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gor\Dysk Google\!! Programowanie\### Matura, CKE set ###\2019 [teoria, praktyka - ponownie]\5 - excel, chmury\"/>
    </mc:Choice>
  </mc:AlternateContent>
  <xr:revisionPtr revIDLastSave="0" documentId="13_ncr:1_{E2C5CC36-2B2E-49F4-9929-BE6111EF292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ane" sheetId="2" r:id="rId1"/>
    <sheet name="1" sheetId="1" r:id="rId2"/>
    <sheet name="2" sheetId="3" r:id="rId3"/>
    <sheet name="3" sheetId="4" r:id="rId4"/>
    <sheet name="4" sheetId="5" r:id="rId5"/>
  </sheets>
  <definedNames>
    <definedName name="DaneZewnętrzne_1" localSheetId="1" hidden="1">'1'!$A$1:$E$501</definedName>
    <definedName name="DaneZewnętrzne_1" localSheetId="2" hidden="1">'2'!$A$1:$E$501</definedName>
    <definedName name="DaneZewnętrzne_1" localSheetId="3" hidden="1">'3'!$A$1:$E$301</definedName>
    <definedName name="DaneZewnętrzne_1" localSheetId="4" hidden="1">'4'!$A$1:$E$501</definedName>
    <definedName name="DaneZewnętrzne_1" localSheetId="0" hidden="1">dane!$A$1:$E$501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 l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/>
  <c r="J37" i="5"/>
  <c r="J38" i="5"/>
  <c r="J39" i="5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/>
  <c r="J51" i="5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/>
  <c r="J64" i="5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/>
  <c r="J79" i="5" s="1"/>
  <c r="J80" i="5" s="1"/>
  <c r="J81" i="5" s="1"/>
  <c r="J82" i="5" s="1"/>
  <c r="J83" i="5" s="1"/>
  <c r="J84" i="5" s="1"/>
  <c r="J85" i="5" s="1"/>
  <c r="J86" i="5" s="1"/>
  <c r="J87" i="5"/>
  <c r="J88" i="5" s="1"/>
  <c r="J89" i="5" s="1"/>
  <c r="J90" i="5" s="1"/>
  <c r="J91" i="5" s="1"/>
  <c r="J92" i="5" s="1"/>
  <c r="J93" i="5"/>
  <c r="J94" i="5"/>
  <c r="J95" i="5"/>
  <c r="J96" i="5"/>
  <c r="J97" i="5"/>
  <c r="J98" i="5"/>
  <c r="J99" i="5"/>
  <c r="J100" i="5" s="1"/>
  <c r="J101" i="5" s="1"/>
  <c r="J102" i="5" s="1"/>
  <c r="J103" i="5" s="1"/>
  <c r="J104" i="5" s="1"/>
  <c r="J105" i="5" s="1"/>
  <c r="J106" i="5" s="1"/>
  <c r="J107" i="5"/>
  <c r="J108" i="5"/>
  <c r="J109" i="5"/>
  <c r="J110" i="5"/>
  <c r="J111" i="5"/>
  <c r="J112" i="5" s="1"/>
  <c r="J113" i="5" s="1"/>
  <c r="J114" i="5" s="1"/>
  <c r="J115" i="5" s="1"/>
  <c r="J116" i="5" s="1"/>
  <c r="J117" i="5" s="1"/>
  <c r="J118" i="5" s="1"/>
  <c r="J119" i="5" s="1"/>
  <c r="J120" i="5" s="1"/>
  <c r="J121" i="5"/>
  <c r="J122" i="5"/>
  <c r="J123" i="5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/>
  <c r="J136" i="5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/>
  <c r="J148" i="5" s="1"/>
  <c r="J149" i="5" s="1"/>
  <c r="J150" i="5" s="1"/>
  <c r="J151" i="5"/>
  <c r="J152" i="5" s="1"/>
  <c r="J153" i="5" s="1"/>
  <c r="J154" i="5" s="1"/>
  <c r="J155" i="5" s="1"/>
  <c r="J156" i="5" s="1"/>
  <c r="J157" i="5" s="1"/>
  <c r="J158" i="5" s="1"/>
  <c r="J159" i="5"/>
  <c r="J160" i="5" s="1"/>
  <c r="J161" i="5" s="1"/>
  <c r="J162" i="5" s="1"/>
  <c r="J163" i="5" s="1"/>
  <c r="J164" i="5" s="1"/>
  <c r="J165" i="5"/>
  <c r="J166" i="5"/>
  <c r="J167" i="5"/>
  <c r="J168" i="5"/>
  <c r="J169" i="5"/>
  <c r="J170" i="5"/>
  <c r="J171" i="5"/>
  <c r="J172" i="5" s="1"/>
  <c r="J173" i="5" s="1"/>
  <c r="J174" i="5" s="1"/>
  <c r="J175" i="5" s="1"/>
  <c r="J176" i="5" s="1"/>
  <c r="J177" i="5" s="1"/>
  <c r="J178" i="5" s="1"/>
  <c r="J179" i="5"/>
  <c r="J180" i="5"/>
  <c r="J181" i="5"/>
  <c r="J182" i="5"/>
  <c r="J183" i="5"/>
  <c r="J184" i="5" s="1"/>
  <c r="J185" i="5" s="1"/>
  <c r="J186" i="5" s="1"/>
  <c r="J187" i="5" s="1"/>
  <c r="J188" i="5" s="1"/>
  <c r="J189" i="5" s="1"/>
  <c r="J190" i="5" s="1"/>
  <c r="J191" i="5" s="1"/>
  <c r="J192" i="5" s="1"/>
  <c r="J193" i="5"/>
  <c r="J194" i="5"/>
  <c r="J195" i="5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/>
  <c r="J208" i="5" s="1"/>
  <c r="J209" i="5" s="1"/>
  <c r="J210" i="5" s="1"/>
  <c r="J211" i="5" s="1"/>
  <c r="J212" i="5"/>
  <c r="J213" i="5"/>
  <c r="J214" i="5"/>
  <c r="J215" i="5"/>
  <c r="J216" i="5"/>
  <c r="J217" i="5"/>
  <c r="J218" i="5"/>
  <c r="J219" i="5"/>
  <c r="J220" i="5" s="1"/>
  <c r="J221" i="5" s="1"/>
  <c r="J222" i="5" s="1"/>
  <c r="J223" i="5" s="1"/>
  <c r="J224" i="5" s="1"/>
  <c r="J225" i="5" s="1"/>
  <c r="J226" i="5" s="1"/>
  <c r="J227" i="5"/>
  <c r="J228" i="5"/>
  <c r="J229" i="5"/>
  <c r="J230" i="5"/>
  <c r="J231" i="5"/>
  <c r="J232" i="5" s="1"/>
  <c r="J233" i="5" s="1"/>
  <c r="J234" i="5" s="1"/>
  <c r="J235" i="5" s="1"/>
  <c r="J236" i="5" s="1"/>
  <c r="J237" i="5" s="1"/>
  <c r="J238" i="5" s="1"/>
  <c r="J239" i="5" s="1"/>
  <c r="J240" i="5" s="1"/>
  <c r="J241" i="5"/>
  <c r="J242" i="5"/>
  <c r="J243" i="5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/>
  <c r="J268" i="5" s="1"/>
  <c r="J269" i="5"/>
  <c r="J270" i="5" s="1"/>
  <c r="J271" i="5" s="1"/>
  <c r="J272" i="5" s="1"/>
  <c r="J273" i="5" s="1"/>
  <c r="J274" i="5" s="1"/>
  <c r="J275" i="5" s="1"/>
  <c r="J276" i="5" s="1"/>
  <c r="J277" i="5" s="1"/>
  <c r="J278" i="5" s="1"/>
  <c r="J279" i="5"/>
  <c r="J280" i="5" s="1"/>
  <c r="J281" i="5" s="1"/>
  <c r="J282" i="5" s="1"/>
  <c r="J283" i="5" s="1"/>
  <c r="J284" i="5" s="1"/>
  <c r="J285" i="5" s="1"/>
  <c r="J286" i="5"/>
  <c r="J287" i="5"/>
  <c r="J288" i="5"/>
  <c r="J289" i="5"/>
  <c r="J290" i="5"/>
  <c r="J291" i="5"/>
  <c r="J292" i="5" s="1"/>
  <c r="J293" i="5" s="1"/>
  <c r="J294" i="5" s="1"/>
  <c r="J295" i="5" s="1"/>
  <c r="J296" i="5" s="1"/>
  <c r="J297" i="5" s="1"/>
  <c r="J298" i="5" s="1"/>
  <c r="J299" i="5" s="1"/>
  <c r="J300" i="5"/>
  <c r="J301" i="5"/>
  <c r="J302" i="5"/>
  <c r="J303" i="5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/>
  <c r="J315" i="5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/>
  <c r="J328" i="5" s="1"/>
  <c r="J329" i="5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/>
  <c r="J359" i="5"/>
  <c r="J360" i="5"/>
  <c r="J361" i="5"/>
  <c r="J362" i="5"/>
  <c r="J363" i="5"/>
  <c r="J364" i="5" s="1"/>
  <c r="J365" i="5" s="1"/>
  <c r="J366" i="5" s="1"/>
  <c r="J367" i="5" s="1"/>
  <c r="J368" i="5" s="1"/>
  <c r="J369" i="5" s="1"/>
  <c r="J370" i="5" s="1"/>
  <c r="J371" i="5" s="1"/>
  <c r="J372" i="5"/>
  <c r="J373" i="5"/>
  <c r="J374" i="5"/>
  <c r="J375" i="5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/>
  <c r="J387" i="5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/>
  <c r="J400" i="5"/>
  <c r="J401" i="5" s="1"/>
  <c r="J402" i="5" s="1"/>
  <c r="J403" i="5" s="1"/>
  <c r="J404" i="5" s="1"/>
  <c r="J405" i="5" s="1"/>
  <c r="J406" i="5" s="1"/>
  <c r="J407" i="5" s="1"/>
  <c r="J408" i="5" s="1"/>
  <c r="J409" i="5" s="1"/>
  <c r="J410" i="5" s="1"/>
  <c r="J411" i="5"/>
  <c r="J412" i="5" s="1"/>
  <c r="J413" i="5" s="1"/>
  <c r="J414" i="5"/>
  <c r="J415" i="5" s="1"/>
  <c r="J416" i="5" s="1"/>
  <c r="J417" i="5" s="1"/>
  <c r="J418" i="5" s="1"/>
  <c r="J419" i="5" s="1"/>
  <c r="J420" i="5" s="1"/>
  <c r="J421" i="5" s="1"/>
  <c r="J422" i="5" s="1"/>
  <c r="J423" i="5"/>
  <c r="J424" i="5" s="1"/>
  <c r="J425" i="5" s="1"/>
  <c r="J426" i="5" s="1"/>
  <c r="J427" i="5" s="1"/>
  <c r="J428" i="5"/>
  <c r="J429" i="5"/>
  <c r="J430" i="5"/>
  <c r="J431" i="5"/>
  <c r="J432" i="5"/>
  <c r="J433" i="5"/>
  <c r="J434" i="5"/>
  <c r="J435" i="5"/>
  <c r="J436" i="5" s="1"/>
  <c r="J437" i="5" s="1"/>
  <c r="J438" i="5" s="1"/>
  <c r="J439" i="5" s="1"/>
  <c r="J440" i="5" s="1"/>
  <c r="J441" i="5" s="1"/>
  <c r="J442" i="5" s="1"/>
  <c r="J443" i="5"/>
  <c r="J444" i="5"/>
  <c r="J445" i="5"/>
  <c r="J446" i="5"/>
  <c r="J447" i="5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J458" i="5" s="1"/>
  <c r="J459" i="5"/>
  <c r="J460" i="5" s="1"/>
  <c r="J461" i="5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/>
  <c r="J476" i="5" s="1"/>
  <c r="J477" i="5" s="1"/>
  <c r="J478" i="5" s="1"/>
  <c r="J479" i="5" s="1"/>
  <c r="J480" i="5" s="1"/>
  <c r="J481" i="5" s="1"/>
  <c r="J482" i="5" s="1"/>
  <c r="J483" i="5" s="1"/>
  <c r="J484" i="5" s="1"/>
  <c r="J485" i="5" s="1"/>
  <c r="J486" i="5" s="1"/>
  <c r="J487" i="5" s="1"/>
  <c r="J488" i="5" s="1"/>
  <c r="J489" i="5" s="1"/>
  <c r="J490" i="5" s="1"/>
  <c r="J491" i="5"/>
  <c r="J492" i="5"/>
  <c r="J493" i="5"/>
  <c r="J494" i="5"/>
  <c r="J495" i="5"/>
  <c r="J496" i="5" s="1"/>
  <c r="J497" i="5" s="1"/>
  <c r="J498" i="5" s="1"/>
  <c r="J499" i="5" s="1"/>
  <c r="J500" i="5" s="1"/>
  <c r="J501" i="5" s="1"/>
  <c r="J3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K2" i="5"/>
  <c r="L2" i="5" s="1"/>
  <c r="H3" i="5"/>
  <c r="I3" i="5" s="1"/>
  <c r="I3" i="4"/>
  <c r="I4" i="4"/>
  <c r="I5" i="4"/>
  <c r="I6" i="4"/>
  <c r="I7" i="4"/>
  <c r="I8" i="4"/>
  <c r="I9" i="4"/>
  <c r="I10" i="4"/>
  <c r="I11" i="4"/>
  <c r="I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2" i="3"/>
  <c r="G2" i="1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 s="1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 s="1"/>
  <c r="G88" i="3" s="1"/>
  <c r="G89" i="3" s="1"/>
  <c r="G90" i="3" s="1"/>
  <c r="G91" i="3" s="1"/>
  <c r="G92" i="3" s="1"/>
  <c r="G93" i="3"/>
  <c r="G94" i="3"/>
  <c r="G95" i="3"/>
  <c r="G96" i="3"/>
  <c r="G97" i="3"/>
  <c r="G98" i="3"/>
  <c r="G99" i="3" s="1"/>
  <c r="G100" i="3" s="1"/>
  <c r="G101" i="3" s="1"/>
  <c r="G102" i="3" s="1"/>
  <c r="G103" i="3" s="1"/>
  <c r="G104" i="3" s="1"/>
  <c r="G105" i="3"/>
  <c r="G106" i="3"/>
  <c r="G107" i="3"/>
  <c r="G108" i="3"/>
  <c r="G109" i="3"/>
  <c r="G110" i="3"/>
  <c r="G111" i="3" s="1"/>
  <c r="G112" i="3" s="1"/>
  <c r="G113" i="3" s="1"/>
  <c r="G114" i="3" s="1"/>
  <c r="G115" i="3"/>
  <c r="G116" i="3"/>
  <c r="G117" i="3"/>
  <c r="G118" i="3"/>
  <c r="G119" i="3"/>
  <c r="G120" i="3"/>
  <c r="G121" i="3"/>
  <c r="G122" i="3"/>
  <c r="G123" i="3" s="1"/>
  <c r="G124" i="3" s="1"/>
  <c r="G125" i="3"/>
  <c r="G126" i="3"/>
  <c r="G127" i="3"/>
  <c r="G128" i="3"/>
  <c r="G129" i="3"/>
  <c r="G130" i="3"/>
  <c r="G131" i="3"/>
  <c r="G132" i="3"/>
  <c r="G133" i="3"/>
  <c r="G134" i="3"/>
  <c r="G135" i="3" s="1"/>
  <c r="G136" i="3"/>
  <c r="G137" i="3"/>
  <c r="G138" i="3"/>
  <c r="G139" i="3"/>
  <c r="G140" i="3"/>
  <c r="G141" i="3"/>
  <c r="G142" i="3"/>
  <c r="G143" i="3"/>
  <c r="G144" i="3"/>
  <c r="G145" i="3"/>
  <c r="G146" i="3"/>
  <c r="G147" i="3" s="1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 s="1"/>
  <c r="G209" i="3" s="1"/>
  <c r="G210" i="3" s="1"/>
  <c r="G211" i="3" s="1"/>
  <c r="G212" i="3" s="1"/>
  <c r="G213" i="3" s="1"/>
  <c r="G214" i="3"/>
  <c r="G215" i="3"/>
  <c r="G216" i="3"/>
  <c r="G217" i="3"/>
  <c r="G218" i="3"/>
  <c r="G219" i="3"/>
  <c r="G220" i="3" s="1"/>
  <c r="G221" i="3" s="1"/>
  <c r="G222" i="3" s="1"/>
  <c r="G223" i="3" s="1"/>
  <c r="G224" i="3"/>
  <c r="G225" i="3"/>
  <c r="G226" i="3"/>
  <c r="G227" i="3"/>
  <c r="G228" i="3"/>
  <c r="G229" i="3"/>
  <c r="G230" i="3"/>
  <c r="G231" i="3" s="1"/>
  <c r="G232" i="3" s="1"/>
  <c r="G233" i="3" s="1"/>
  <c r="G234" i="3" s="1"/>
  <c r="G235" i="3"/>
  <c r="G236" i="3"/>
  <c r="G237" i="3"/>
  <c r="G238" i="3"/>
  <c r="G239" i="3"/>
  <c r="G240" i="3"/>
  <c r="G241" i="3"/>
  <c r="G242" i="3"/>
  <c r="G243" i="3" s="1"/>
  <c r="G244" i="3" s="1"/>
  <c r="G245" i="3" s="1"/>
  <c r="G246" i="3" s="1"/>
  <c r="G247" i="3"/>
  <c r="G248" i="3"/>
  <c r="G249" i="3"/>
  <c r="G250" i="3"/>
  <c r="G251" i="3"/>
  <c r="G252" i="3"/>
  <c r="G253" i="3"/>
  <c r="G254" i="3"/>
  <c r="G255" i="3" s="1"/>
  <c r="G256" i="3" s="1"/>
  <c r="G257" i="3" s="1"/>
  <c r="G258" i="3"/>
  <c r="G259" i="3"/>
  <c r="G260" i="3"/>
  <c r="G261" i="3"/>
  <c r="G262" i="3"/>
  <c r="G263" i="3"/>
  <c r="G264" i="3"/>
  <c r="G265" i="3"/>
  <c r="G266" i="3"/>
  <c r="G267" i="3" s="1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 s="1"/>
  <c r="G341" i="3" s="1"/>
  <c r="G342" i="3" s="1"/>
  <c r="G343" i="3" s="1"/>
  <c r="G344" i="3" s="1"/>
  <c r="G345" i="3" s="1"/>
  <c r="G346" i="3"/>
  <c r="G347" i="3"/>
  <c r="G348" i="3"/>
  <c r="G349" i="3"/>
  <c r="G350" i="3"/>
  <c r="G351" i="3" s="1"/>
  <c r="G352" i="3" s="1"/>
  <c r="G353" i="3" s="1"/>
  <c r="G354" i="3" s="1"/>
  <c r="G355" i="3" s="1"/>
  <c r="G356" i="3" s="1"/>
  <c r="G357" i="3"/>
  <c r="G358" i="3"/>
  <c r="G359" i="3"/>
  <c r="G360" i="3"/>
  <c r="G361" i="3"/>
  <c r="G362" i="3"/>
  <c r="G363" i="3" s="1"/>
  <c r="G364" i="3" s="1"/>
  <c r="G365" i="3" s="1"/>
  <c r="G366" i="3" s="1"/>
  <c r="G367" i="3"/>
  <c r="G368" i="3"/>
  <c r="G369" i="3"/>
  <c r="G370" i="3"/>
  <c r="G371" i="3"/>
  <c r="G372" i="3"/>
  <c r="G373" i="3"/>
  <c r="G374" i="3"/>
  <c r="G375" i="3" s="1"/>
  <c r="G376" i="3" s="1"/>
  <c r="G377" i="3" s="1"/>
  <c r="G378" i="3"/>
  <c r="G379" i="3"/>
  <c r="G380" i="3"/>
  <c r="G381" i="3"/>
  <c r="G382" i="3"/>
  <c r="G383" i="3"/>
  <c r="G384" i="3"/>
  <c r="G385" i="3"/>
  <c r="G386" i="3"/>
  <c r="G387" i="3" s="1"/>
  <c r="G388" i="3" s="1"/>
  <c r="G389" i="3" s="1"/>
  <c r="G390" i="3"/>
  <c r="G391" i="3"/>
  <c r="G392" i="3"/>
  <c r="G393" i="3"/>
  <c r="G394" i="3"/>
  <c r="G395" i="3"/>
  <c r="G396" i="3"/>
  <c r="G397" i="3"/>
  <c r="G398" i="3"/>
  <c r="G399" i="3" s="1"/>
  <c r="G400" i="3" s="1"/>
  <c r="G401" i="3" s="1"/>
  <c r="G402" i="3"/>
  <c r="G403" i="3"/>
  <c r="G404" i="3"/>
  <c r="G405" i="3"/>
  <c r="G406" i="3"/>
  <c r="G407" i="3"/>
  <c r="G408" i="3"/>
  <c r="G409" i="3"/>
  <c r="G410" i="3"/>
  <c r="G411" i="3" s="1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 s="1"/>
  <c r="G485" i="3" s="1"/>
  <c r="G486" i="3" s="1"/>
  <c r="G487" i="3" s="1"/>
  <c r="G488" i="3" s="1"/>
  <c r="G489" i="3"/>
  <c r="G490" i="3"/>
  <c r="G491" i="3"/>
  <c r="G492" i="3"/>
  <c r="G493" i="3"/>
  <c r="G494" i="3"/>
  <c r="G495" i="3" s="1"/>
  <c r="G496" i="3" s="1"/>
  <c r="G497" i="3" s="1"/>
  <c r="G498" i="3" s="1"/>
  <c r="G499" i="3" s="1"/>
  <c r="G500" i="3"/>
  <c r="G501" i="3"/>
  <c r="G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K4" i="5" l="1"/>
  <c r="L4" i="5" s="1"/>
  <c r="I4" i="5"/>
  <c r="H5" i="5" s="1"/>
  <c r="K3" i="5"/>
  <c r="L3" i="5" s="1"/>
  <c r="K5" i="5" l="1"/>
  <c r="L5" i="5" s="1"/>
  <c r="I5" i="5"/>
  <c r="H6" i="5"/>
  <c r="K6" i="5" s="1"/>
  <c r="L6" i="5" s="1"/>
  <c r="I6" i="5" l="1"/>
  <c r="H7" i="5" s="1"/>
  <c r="I7" i="5" s="1"/>
  <c r="K7" i="5" l="1"/>
  <c r="L7" i="5" s="1"/>
  <c r="H8" i="5"/>
  <c r="K8" i="5" s="1"/>
  <c r="L8" i="5" s="1"/>
  <c r="I8" i="5" l="1"/>
  <c r="H9" i="5"/>
  <c r="K9" i="5" s="1"/>
  <c r="L9" i="5" s="1"/>
  <c r="I9" i="5" l="1"/>
  <c r="H10" i="5"/>
  <c r="I10" i="5" l="1"/>
  <c r="K10" i="5"/>
  <c r="L10" i="5" s="1"/>
  <c r="H11" i="5"/>
  <c r="I11" i="5" l="1"/>
  <c r="H12" i="5" s="1"/>
  <c r="K12" i="5" s="1"/>
  <c r="L12" i="5" s="1"/>
  <c r="K11" i="5"/>
  <c r="L11" i="5" s="1"/>
  <c r="I12" i="5" l="1"/>
  <c r="H13" i="5" s="1"/>
  <c r="I13" i="5" l="1"/>
  <c r="K13" i="5"/>
  <c r="L13" i="5" s="1"/>
  <c r="H14" i="5"/>
  <c r="I14" i="5" s="1"/>
  <c r="K14" i="5" l="1"/>
  <c r="L14" i="5" s="1"/>
  <c r="H15" i="5"/>
  <c r="K15" i="5" s="1"/>
  <c r="L15" i="5" s="1"/>
  <c r="I15" i="5" l="1"/>
  <c r="H16" i="5" s="1"/>
  <c r="K16" i="5" s="1"/>
  <c r="L16" i="5" s="1"/>
  <c r="H17" i="5" l="1"/>
  <c r="I16" i="5"/>
  <c r="H18" i="5" l="1"/>
  <c r="K18" i="5" s="1"/>
  <c r="L18" i="5" s="1"/>
  <c r="K17" i="5"/>
  <c r="L17" i="5" s="1"/>
  <c r="I17" i="5"/>
  <c r="H19" i="5"/>
  <c r="K19" i="5" s="1"/>
  <c r="L19" i="5" s="1"/>
  <c r="I18" i="5"/>
  <c r="H20" i="5" l="1"/>
  <c r="K20" i="5" s="1"/>
  <c r="L20" i="5" s="1"/>
  <c r="I19" i="5"/>
  <c r="H21" i="5" l="1"/>
  <c r="K21" i="5" s="1"/>
  <c r="L21" i="5" s="1"/>
  <c r="I20" i="5"/>
  <c r="I21" i="5" l="1"/>
  <c r="H22" i="5" s="1"/>
  <c r="K22" i="5" s="1"/>
  <c r="L22" i="5" s="1"/>
  <c r="I22" i="5" l="1"/>
  <c r="H23" i="5" l="1"/>
  <c r="I23" i="5" l="1"/>
  <c r="K23" i="5"/>
  <c r="L23" i="5" s="1"/>
  <c r="H24" i="5"/>
  <c r="K24" i="5" s="1"/>
  <c r="L24" i="5" s="1"/>
  <c r="I24" i="5"/>
  <c r="H25" i="5" l="1"/>
  <c r="K25" i="5" s="1"/>
  <c r="L25" i="5" s="1"/>
  <c r="I25" i="5" l="1"/>
  <c r="H26" i="5"/>
  <c r="K26" i="5" s="1"/>
  <c r="L26" i="5" s="1"/>
  <c r="I26" i="5" l="1"/>
  <c r="H27" i="5" s="1"/>
  <c r="I27" i="5" l="1"/>
  <c r="K27" i="5"/>
  <c r="L27" i="5" s="1"/>
  <c r="H28" i="5"/>
  <c r="K28" i="5" s="1"/>
  <c r="L28" i="5" s="1"/>
  <c r="I28" i="5" l="1"/>
  <c r="H29" i="5"/>
  <c r="K29" i="5" s="1"/>
  <c r="L29" i="5" s="1"/>
  <c r="I29" i="5" l="1"/>
  <c r="H30" i="5"/>
  <c r="I30" i="5" l="1"/>
  <c r="H31" i="5" s="1"/>
  <c r="K30" i="5"/>
  <c r="L30" i="5" s="1"/>
  <c r="K31" i="5" l="1"/>
  <c r="L31" i="5" s="1"/>
  <c r="I31" i="5"/>
  <c r="H32" i="5"/>
  <c r="K32" i="5" s="1"/>
  <c r="L32" i="5" s="1"/>
  <c r="I32" i="5" l="1"/>
  <c r="H33" i="5" s="1"/>
  <c r="I33" i="5" l="1"/>
  <c r="K33" i="5"/>
  <c r="L33" i="5" s="1"/>
  <c r="H34" i="5"/>
  <c r="I34" i="5" l="1"/>
  <c r="K34" i="5"/>
  <c r="L34" i="5" s="1"/>
  <c r="H35" i="5"/>
  <c r="H36" i="5" l="1"/>
  <c r="K35" i="5"/>
  <c r="L35" i="5" s="1"/>
  <c r="I35" i="5"/>
  <c r="I36" i="5"/>
  <c r="H37" i="5" l="1"/>
  <c r="K37" i="5" s="1"/>
  <c r="L37" i="5" s="1"/>
  <c r="K36" i="5"/>
  <c r="L36" i="5" s="1"/>
  <c r="I37" i="5"/>
  <c r="H38" i="5" l="1"/>
  <c r="K38" i="5" s="1"/>
  <c r="L38" i="5" s="1"/>
  <c r="I38" i="5" l="1"/>
  <c r="H39" i="5"/>
  <c r="K39" i="5" s="1"/>
  <c r="L39" i="5" s="1"/>
  <c r="I39" i="5" l="1"/>
  <c r="H40" i="5"/>
  <c r="I40" i="5" l="1"/>
  <c r="K40" i="5"/>
  <c r="L40" i="5" s="1"/>
  <c r="H41" i="5"/>
  <c r="K41" i="5" s="1"/>
  <c r="L41" i="5" s="1"/>
  <c r="I41" i="5" l="1"/>
  <c r="H42" i="5"/>
  <c r="I42" i="5" l="1"/>
  <c r="K42" i="5"/>
  <c r="L42" i="5" s="1"/>
  <c r="H43" i="5"/>
  <c r="K43" i="5" s="1"/>
  <c r="L43" i="5" s="1"/>
  <c r="I43" i="5" l="1"/>
  <c r="H44" i="5"/>
  <c r="K44" i="5" s="1"/>
  <c r="L44" i="5" s="1"/>
  <c r="I44" i="5" l="1"/>
  <c r="H45" i="5"/>
  <c r="I45" i="5" l="1"/>
  <c r="K45" i="5"/>
  <c r="L45" i="5" s="1"/>
  <c r="H46" i="5"/>
  <c r="K46" i="5" s="1"/>
  <c r="L46" i="5" s="1"/>
  <c r="I46" i="5" l="1"/>
  <c r="H47" i="5" l="1"/>
  <c r="K47" i="5" s="1"/>
  <c r="L47" i="5" s="1"/>
  <c r="I47" i="5" l="1"/>
  <c r="H48" i="5" s="1"/>
  <c r="K48" i="5" s="1"/>
  <c r="L48" i="5" s="1"/>
  <c r="I48" i="5" l="1"/>
  <c r="H49" i="5" l="1"/>
  <c r="K49" i="5" s="1"/>
  <c r="L49" i="5" s="1"/>
  <c r="H50" i="5" l="1"/>
  <c r="I49" i="5"/>
  <c r="I50" i="5" l="1"/>
  <c r="K50" i="5"/>
  <c r="L50" i="5" s="1"/>
  <c r="H51" i="5"/>
  <c r="K51" i="5" s="1"/>
  <c r="L51" i="5" s="1"/>
  <c r="I51" i="5" l="1"/>
  <c r="H52" i="5"/>
  <c r="I52" i="5" l="1"/>
  <c r="K52" i="5"/>
  <c r="L52" i="5" s="1"/>
  <c r="H53" i="5"/>
  <c r="K53" i="5" s="1"/>
  <c r="L53" i="5" s="1"/>
  <c r="I53" i="5" l="1"/>
  <c r="H54" i="5" s="1"/>
  <c r="I54" i="5" l="1"/>
  <c r="H55" i="5" s="1"/>
  <c r="K55" i="5" s="1"/>
  <c r="L55" i="5" s="1"/>
  <c r="K54" i="5"/>
  <c r="L54" i="5" s="1"/>
  <c r="I55" i="5" l="1"/>
  <c r="H56" i="5" l="1"/>
  <c r="K56" i="5" s="1"/>
  <c r="L56" i="5" s="1"/>
  <c r="H57" i="5" l="1"/>
  <c r="I56" i="5"/>
  <c r="I57" i="5" l="1"/>
  <c r="K57" i="5"/>
  <c r="L57" i="5" s="1"/>
  <c r="H58" i="5"/>
  <c r="K58" i="5" s="1"/>
  <c r="L58" i="5" s="1"/>
  <c r="I58" i="5" l="1"/>
  <c r="H59" i="5" s="1"/>
  <c r="I59" i="5" l="1"/>
  <c r="H60" i="5" s="1"/>
  <c r="K59" i="5"/>
  <c r="L59" i="5" s="1"/>
  <c r="I60" i="5" l="1"/>
  <c r="K60" i="5"/>
  <c r="L60" i="5" s="1"/>
  <c r="H61" i="5"/>
  <c r="I61" i="5" l="1"/>
  <c r="K61" i="5"/>
  <c r="L61" i="5" s="1"/>
  <c r="H62" i="5"/>
  <c r="I62" i="5" l="1"/>
  <c r="K62" i="5"/>
  <c r="L62" i="5" s="1"/>
  <c r="H63" i="5"/>
  <c r="K63" i="5" s="1"/>
  <c r="L63" i="5" s="1"/>
  <c r="I63" i="5" l="1"/>
  <c r="H64" i="5"/>
  <c r="K64" i="5" s="1"/>
  <c r="L64" i="5" s="1"/>
  <c r="I64" i="5" l="1"/>
  <c r="H65" i="5"/>
  <c r="K65" i="5" s="1"/>
  <c r="L65" i="5" s="1"/>
  <c r="I65" i="5" l="1"/>
  <c r="H66" i="5" s="1"/>
  <c r="I66" i="5" l="1"/>
  <c r="K66" i="5"/>
  <c r="L66" i="5" s="1"/>
  <c r="H67" i="5"/>
  <c r="K67" i="5" s="1"/>
  <c r="L67" i="5" s="1"/>
  <c r="H68" i="5" l="1"/>
  <c r="K68" i="5" s="1"/>
  <c r="L68" i="5" s="1"/>
  <c r="I67" i="5"/>
  <c r="I68" i="5" l="1"/>
  <c r="H69" i="5" s="1"/>
  <c r="I69" i="5" l="1"/>
  <c r="K69" i="5"/>
  <c r="L69" i="5" s="1"/>
  <c r="H70" i="5"/>
  <c r="I70" i="5" l="1"/>
  <c r="K70" i="5"/>
  <c r="L70" i="5" s="1"/>
  <c r="H71" i="5"/>
  <c r="I71" i="5" l="1"/>
  <c r="K71" i="5"/>
  <c r="L71" i="5" s="1"/>
  <c r="H72" i="5"/>
  <c r="I72" i="5" l="1"/>
  <c r="K72" i="5"/>
  <c r="L72" i="5" s="1"/>
  <c r="H73" i="5"/>
  <c r="I73" i="5" l="1"/>
  <c r="K73" i="5"/>
  <c r="L73" i="5" s="1"/>
  <c r="H74" i="5"/>
  <c r="I74" i="5" l="1"/>
  <c r="H75" i="5" s="1"/>
  <c r="K74" i="5"/>
  <c r="L74" i="5" s="1"/>
  <c r="I75" i="5" l="1"/>
  <c r="K75" i="5"/>
  <c r="L75" i="5" s="1"/>
  <c r="H76" i="5"/>
  <c r="I76" i="5" l="1"/>
  <c r="K76" i="5"/>
  <c r="L76" i="5" s="1"/>
  <c r="H77" i="5"/>
  <c r="K77" i="5" s="1"/>
  <c r="L77" i="5" s="1"/>
  <c r="H78" i="5" l="1"/>
  <c r="I77" i="5"/>
  <c r="I78" i="5" l="1"/>
  <c r="K78" i="5"/>
  <c r="L78" i="5" s="1"/>
  <c r="H79" i="5"/>
  <c r="K79" i="5" s="1"/>
  <c r="L79" i="5" s="1"/>
  <c r="I79" i="5"/>
  <c r="H80" i="5" l="1"/>
  <c r="K80" i="5" s="1"/>
  <c r="L80" i="5" s="1"/>
  <c r="I80" i="5" l="1"/>
  <c r="H81" i="5"/>
  <c r="I81" i="5" l="1"/>
  <c r="K81" i="5"/>
  <c r="L81" i="5" s="1"/>
  <c r="H82" i="5"/>
  <c r="I82" i="5" l="1"/>
  <c r="K82" i="5"/>
  <c r="L82" i="5" s="1"/>
  <c r="H83" i="5"/>
  <c r="K83" i="5" s="1"/>
  <c r="L83" i="5" s="1"/>
  <c r="I83" i="5" l="1"/>
  <c r="H84" i="5"/>
  <c r="K84" i="5" s="1"/>
  <c r="L84" i="5" s="1"/>
  <c r="I84" i="5" l="1"/>
  <c r="H85" i="5" l="1"/>
  <c r="K85" i="5" s="1"/>
  <c r="L85" i="5" s="1"/>
  <c r="I85" i="5" l="1"/>
  <c r="H86" i="5" s="1"/>
  <c r="I86" i="5" l="1"/>
  <c r="K86" i="5"/>
  <c r="L86" i="5" s="1"/>
  <c r="H87" i="5"/>
  <c r="I87" i="5" l="1"/>
  <c r="K87" i="5"/>
  <c r="L87" i="5" s="1"/>
  <c r="H88" i="5"/>
  <c r="K88" i="5" s="1"/>
  <c r="L88" i="5" s="1"/>
  <c r="I88" i="5" l="1"/>
  <c r="H89" i="5" s="1"/>
  <c r="K89" i="5" s="1"/>
  <c r="L89" i="5" s="1"/>
  <c r="I89" i="5" l="1"/>
  <c r="H90" i="5" s="1"/>
  <c r="I90" i="5" l="1"/>
  <c r="K90" i="5"/>
  <c r="L90" i="5" s="1"/>
  <c r="H91" i="5"/>
  <c r="I91" i="5" l="1"/>
  <c r="K91" i="5"/>
  <c r="L91" i="5" s="1"/>
  <c r="H92" i="5"/>
  <c r="K92" i="5" s="1"/>
  <c r="L92" i="5" s="1"/>
  <c r="H93" i="5" l="1"/>
  <c r="I92" i="5"/>
  <c r="I93" i="5" l="1"/>
  <c r="K93" i="5"/>
  <c r="L93" i="5" s="1"/>
  <c r="H94" i="5"/>
  <c r="I94" i="5" l="1"/>
  <c r="K94" i="5"/>
  <c r="L94" i="5" s="1"/>
  <c r="H95" i="5"/>
  <c r="I95" i="5" l="1"/>
  <c r="K95" i="5"/>
  <c r="L95" i="5" s="1"/>
  <c r="H96" i="5"/>
  <c r="I96" i="5" l="1"/>
  <c r="K96" i="5"/>
  <c r="L96" i="5" s="1"/>
  <c r="H97" i="5"/>
  <c r="K97" i="5" s="1"/>
  <c r="L97" i="5" s="1"/>
  <c r="I97" i="5" l="1"/>
  <c r="H98" i="5" s="1"/>
  <c r="I98" i="5" l="1"/>
  <c r="K98" i="5"/>
  <c r="L98" i="5" s="1"/>
  <c r="H99" i="5"/>
  <c r="I99" i="5" l="1"/>
  <c r="K99" i="5"/>
  <c r="L99" i="5" s="1"/>
  <c r="H100" i="5"/>
  <c r="K100" i="5" s="1"/>
  <c r="L100" i="5" s="1"/>
  <c r="I100" i="5" l="1"/>
  <c r="H101" i="5" l="1"/>
  <c r="K101" i="5" s="1"/>
  <c r="L101" i="5" s="1"/>
  <c r="I101" i="5" l="1"/>
  <c r="H102" i="5" s="1"/>
  <c r="I102" i="5" l="1"/>
  <c r="K102" i="5"/>
  <c r="L102" i="5" s="1"/>
  <c r="H103" i="5"/>
  <c r="I103" i="5" l="1"/>
  <c r="K103" i="5"/>
  <c r="L103" i="5" s="1"/>
  <c r="H104" i="5"/>
  <c r="K104" i="5" s="1"/>
  <c r="L104" i="5" s="1"/>
  <c r="I104" i="5" l="1"/>
  <c r="H105" i="5" s="1"/>
  <c r="I105" i="5" l="1"/>
  <c r="K105" i="5"/>
  <c r="L105" i="5" s="1"/>
  <c r="H106" i="5"/>
  <c r="K106" i="5" s="1"/>
  <c r="L106" i="5" s="1"/>
  <c r="H107" i="5" l="1"/>
  <c r="I106" i="5"/>
  <c r="I107" i="5" l="1"/>
  <c r="K107" i="5"/>
  <c r="L107" i="5" s="1"/>
  <c r="H108" i="5"/>
  <c r="K108" i="5" s="1"/>
  <c r="L108" i="5" s="1"/>
  <c r="I108" i="5" l="1"/>
  <c r="H109" i="5" s="1"/>
  <c r="I109" i="5" l="1"/>
  <c r="K109" i="5"/>
  <c r="L109" i="5" s="1"/>
  <c r="H110" i="5"/>
  <c r="K110" i="5" s="1"/>
  <c r="L110" i="5" s="1"/>
  <c r="I110" i="5" l="1"/>
  <c r="H111" i="5" l="1"/>
  <c r="K111" i="5" s="1"/>
  <c r="L111" i="5" s="1"/>
  <c r="I111" i="5" l="1"/>
  <c r="H112" i="5" l="1"/>
  <c r="K112" i="5" s="1"/>
  <c r="L112" i="5" s="1"/>
  <c r="I112" i="5" l="1"/>
  <c r="H113" i="5" s="1"/>
  <c r="I113" i="5" l="1"/>
  <c r="K113" i="5"/>
  <c r="L113" i="5" s="1"/>
  <c r="H114" i="5"/>
  <c r="K114" i="5" s="1"/>
  <c r="L114" i="5" s="1"/>
  <c r="I114" i="5" l="1"/>
  <c r="H115" i="5" s="1"/>
  <c r="K115" i="5" s="1"/>
  <c r="L115" i="5" s="1"/>
  <c r="I115" i="5" l="1"/>
  <c r="H116" i="5" s="1"/>
  <c r="I116" i="5" l="1"/>
  <c r="K116" i="5"/>
  <c r="L116" i="5" s="1"/>
  <c r="H117" i="5"/>
  <c r="K117" i="5" s="1"/>
  <c r="L117" i="5" s="1"/>
  <c r="I117" i="5" l="1"/>
  <c r="H118" i="5"/>
  <c r="K118" i="5" s="1"/>
  <c r="L118" i="5" s="1"/>
  <c r="I118" i="5" l="1"/>
  <c r="H119" i="5"/>
  <c r="K119" i="5" s="1"/>
  <c r="L119" i="5" s="1"/>
  <c r="I119" i="5" l="1"/>
  <c r="H120" i="5"/>
  <c r="K120" i="5" s="1"/>
  <c r="L120" i="5" s="1"/>
  <c r="I120" i="5" l="1"/>
  <c r="H121" i="5"/>
  <c r="K121" i="5" s="1"/>
  <c r="L121" i="5" s="1"/>
  <c r="I121" i="5" l="1"/>
  <c r="H122" i="5"/>
  <c r="K122" i="5" s="1"/>
  <c r="L122" i="5" s="1"/>
  <c r="I122" i="5" l="1"/>
  <c r="H123" i="5"/>
  <c r="K123" i="5" s="1"/>
  <c r="L123" i="5" s="1"/>
  <c r="I123" i="5" l="1"/>
  <c r="H124" i="5" s="1"/>
  <c r="I124" i="5" l="1"/>
  <c r="K124" i="5"/>
  <c r="L124" i="5" s="1"/>
  <c r="H125" i="5"/>
  <c r="K125" i="5" s="1"/>
  <c r="L125" i="5" s="1"/>
  <c r="I125" i="5" l="1"/>
  <c r="H126" i="5"/>
  <c r="K126" i="5" s="1"/>
  <c r="L126" i="5" s="1"/>
  <c r="I126" i="5" l="1"/>
  <c r="H127" i="5" l="1"/>
  <c r="K127" i="5" s="1"/>
  <c r="L127" i="5" s="1"/>
  <c r="H128" i="5" l="1"/>
  <c r="I127" i="5"/>
  <c r="I128" i="5" l="1"/>
  <c r="K128" i="5"/>
  <c r="L128" i="5" s="1"/>
  <c r="H129" i="5"/>
  <c r="I129" i="5" l="1"/>
  <c r="K129" i="5"/>
  <c r="L129" i="5" s="1"/>
  <c r="H130" i="5"/>
  <c r="K130" i="5" s="1"/>
  <c r="L130" i="5" s="1"/>
  <c r="I130" i="5" l="1"/>
  <c r="H131" i="5" s="1"/>
  <c r="I131" i="5" l="1"/>
  <c r="K131" i="5"/>
  <c r="L131" i="5" s="1"/>
  <c r="H132" i="5"/>
  <c r="K132" i="5" s="1"/>
  <c r="L132" i="5" s="1"/>
  <c r="I132" i="5" l="1"/>
  <c r="H133" i="5"/>
  <c r="I133" i="5" l="1"/>
  <c r="K133" i="5"/>
  <c r="L133" i="5" s="1"/>
  <c r="H134" i="5"/>
  <c r="I134" i="5" l="1"/>
  <c r="K134" i="5"/>
  <c r="L134" i="5" s="1"/>
  <c r="H135" i="5"/>
  <c r="I135" i="5" l="1"/>
  <c r="K135" i="5"/>
  <c r="L135" i="5" s="1"/>
  <c r="H136" i="5"/>
  <c r="K136" i="5" s="1"/>
  <c r="L136" i="5" s="1"/>
  <c r="H137" i="5" l="1"/>
  <c r="I136" i="5"/>
  <c r="I137" i="5" l="1"/>
  <c r="K137" i="5"/>
  <c r="L137" i="5" s="1"/>
  <c r="H138" i="5"/>
  <c r="I138" i="5" l="1"/>
  <c r="K138" i="5"/>
  <c r="L138" i="5" s="1"/>
  <c r="H139" i="5"/>
  <c r="I139" i="5" l="1"/>
  <c r="K139" i="5"/>
  <c r="L139" i="5" s="1"/>
  <c r="H140" i="5"/>
  <c r="K140" i="5" s="1"/>
  <c r="L140" i="5" s="1"/>
  <c r="I140" i="5" l="1"/>
  <c r="H141" i="5" s="1"/>
  <c r="I141" i="5" l="1"/>
  <c r="K141" i="5"/>
  <c r="L141" i="5" s="1"/>
  <c r="H142" i="5"/>
  <c r="I142" i="5" l="1"/>
  <c r="K142" i="5"/>
  <c r="L142" i="5" s="1"/>
  <c r="H143" i="5"/>
  <c r="K143" i="5" s="1"/>
  <c r="L143" i="5" s="1"/>
  <c r="I143" i="5" l="1"/>
  <c r="H144" i="5"/>
  <c r="K144" i="5" s="1"/>
  <c r="L144" i="5" s="1"/>
  <c r="I144" i="5" l="1"/>
  <c r="H145" i="5" s="1"/>
  <c r="I145" i="5" l="1"/>
  <c r="K145" i="5"/>
  <c r="L145" i="5" s="1"/>
  <c r="H146" i="5"/>
  <c r="I146" i="5" l="1"/>
  <c r="K146" i="5"/>
  <c r="L146" i="5" s="1"/>
  <c r="H147" i="5"/>
  <c r="K147" i="5" s="1"/>
  <c r="L147" i="5" s="1"/>
  <c r="I147" i="5" l="1"/>
  <c r="H148" i="5"/>
  <c r="K148" i="5" s="1"/>
  <c r="L148" i="5" s="1"/>
  <c r="I148" i="5" l="1"/>
  <c r="H149" i="5"/>
  <c r="K149" i="5" s="1"/>
  <c r="L149" i="5" s="1"/>
  <c r="I149" i="5" l="1"/>
  <c r="H150" i="5"/>
  <c r="K150" i="5" s="1"/>
  <c r="L150" i="5" s="1"/>
  <c r="H151" i="5" l="1"/>
  <c r="I150" i="5"/>
  <c r="I151" i="5" l="1"/>
  <c r="K151" i="5"/>
  <c r="L151" i="5" s="1"/>
  <c r="H152" i="5"/>
  <c r="K152" i="5" s="1"/>
  <c r="L152" i="5" s="1"/>
  <c r="I152" i="5" l="1"/>
  <c r="H153" i="5"/>
  <c r="K153" i="5" s="1"/>
  <c r="L153" i="5" s="1"/>
  <c r="I153" i="5" l="1"/>
  <c r="H154" i="5" s="1"/>
  <c r="I154" i="5" l="1"/>
  <c r="K154" i="5"/>
  <c r="L154" i="5" s="1"/>
  <c r="H155" i="5"/>
  <c r="K155" i="5" s="1"/>
  <c r="L155" i="5" s="1"/>
  <c r="I155" i="5" l="1"/>
  <c r="H156" i="5"/>
  <c r="K156" i="5" s="1"/>
  <c r="L156" i="5" s="1"/>
  <c r="I156" i="5" l="1"/>
  <c r="H157" i="5" s="1"/>
  <c r="I157" i="5" l="1"/>
  <c r="K157" i="5"/>
  <c r="L157" i="5" s="1"/>
  <c r="H158" i="5"/>
  <c r="K158" i="5" s="1"/>
  <c r="L158" i="5" s="1"/>
  <c r="I158" i="5" l="1"/>
  <c r="H159" i="5" s="1"/>
  <c r="I159" i="5" l="1"/>
  <c r="H160" i="5" s="1"/>
  <c r="K159" i="5"/>
  <c r="L159" i="5" s="1"/>
  <c r="K160" i="5" l="1"/>
  <c r="L160" i="5" s="1"/>
  <c r="I160" i="5"/>
  <c r="H161" i="5"/>
  <c r="I161" i="5" l="1"/>
  <c r="K161" i="5"/>
  <c r="L161" i="5" s="1"/>
  <c r="H162" i="5"/>
  <c r="I162" i="5" l="1"/>
  <c r="K162" i="5"/>
  <c r="L162" i="5" s="1"/>
  <c r="H163" i="5"/>
  <c r="I163" i="5" l="1"/>
  <c r="K163" i="5"/>
  <c r="L163" i="5" s="1"/>
  <c r="H164" i="5"/>
  <c r="I164" i="5" l="1"/>
  <c r="K164" i="5"/>
  <c r="L164" i="5" s="1"/>
  <c r="H165" i="5"/>
  <c r="I165" i="5" l="1"/>
  <c r="K165" i="5"/>
  <c r="L165" i="5" s="1"/>
  <c r="H166" i="5"/>
  <c r="K166" i="5" s="1"/>
  <c r="L166" i="5" s="1"/>
  <c r="I166" i="5"/>
  <c r="H167" i="5" l="1"/>
  <c r="K167" i="5" s="1"/>
  <c r="L167" i="5" s="1"/>
  <c r="I167" i="5" l="1"/>
  <c r="H168" i="5" s="1"/>
  <c r="I168" i="5" l="1"/>
  <c r="K168" i="5"/>
  <c r="L168" i="5" s="1"/>
  <c r="H169" i="5"/>
  <c r="K169" i="5" s="1"/>
  <c r="L169" i="5" s="1"/>
  <c r="I169" i="5" l="1"/>
  <c r="H170" i="5"/>
  <c r="I170" i="5" l="1"/>
  <c r="K170" i="5"/>
  <c r="L170" i="5" s="1"/>
  <c r="H171" i="5"/>
  <c r="K171" i="5" s="1"/>
  <c r="L171" i="5" s="1"/>
  <c r="I171" i="5" l="1"/>
  <c r="H172" i="5" s="1"/>
  <c r="I172" i="5" l="1"/>
  <c r="K172" i="5"/>
  <c r="L172" i="5" s="1"/>
  <c r="H173" i="5"/>
  <c r="K173" i="5" s="1"/>
  <c r="L173" i="5" s="1"/>
  <c r="I173" i="5" l="1"/>
  <c r="H174" i="5"/>
  <c r="I174" i="5" l="1"/>
  <c r="K174" i="5"/>
  <c r="L174" i="5" s="1"/>
  <c r="H175" i="5"/>
  <c r="K175" i="5" s="1"/>
  <c r="L175" i="5" s="1"/>
  <c r="I175" i="5" l="1"/>
  <c r="H176" i="5"/>
  <c r="I176" i="5" l="1"/>
  <c r="K176" i="5"/>
  <c r="L176" i="5" s="1"/>
  <c r="H177" i="5"/>
  <c r="I177" i="5" l="1"/>
  <c r="K177" i="5"/>
  <c r="L177" i="5" s="1"/>
  <c r="H178" i="5"/>
  <c r="I178" i="5" l="1"/>
  <c r="K178" i="5"/>
  <c r="L178" i="5" s="1"/>
  <c r="H179" i="5"/>
  <c r="K179" i="5" s="1"/>
  <c r="L179" i="5" s="1"/>
  <c r="I179" i="5" l="1"/>
  <c r="H180" i="5"/>
  <c r="I180" i="5" l="1"/>
  <c r="K180" i="5"/>
  <c r="L180" i="5" s="1"/>
  <c r="H181" i="5"/>
  <c r="I181" i="5" l="1"/>
  <c r="K181" i="5"/>
  <c r="L181" i="5" s="1"/>
  <c r="H182" i="5"/>
  <c r="I182" i="5" l="1"/>
  <c r="K182" i="5"/>
  <c r="L182" i="5" s="1"/>
  <c r="H183" i="5"/>
  <c r="I183" i="5" l="1"/>
  <c r="K183" i="5"/>
  <c r="L183" i="5" s="1"/>
  <c r="H184" i="5"/>
  <c r="I184" i="5" l="1"/>
  <c r="H185" i="5" s="1"/>
  <c r="K184" i="5"/>
  <c r="L184" i="5" s="1"/>
  <c r="K185" i="5" l="1"/>
  <c r="L185" i="5" s="1"/>
  <c r="I185" i="5"/>
  <c r="H186" i="5"/>
  <c r="I186" i="5" l="1"/>
  <c r="K186" i="5"/>
  <c r="L186" i="5" s="1"/>
  <c r="H187" i="5"/>
  <c r="I187" i="5" l="1"/>
  <c r="K187" i="5"/>
  <c r="L187" i="5" s="1"/>
  <c r="H188" i="5"/>
  <c r="I188" i="5" l="1"/>
  <c r="K188" i="5"/>
  <c r="L188" i="5" s="1"/>
  <c r="H189" i="5"/>
  <c r="I189" i="5" l="1"/>
  <c r="K189" i="5"/>
  <c r="L189" i="5" s="1"/>
  <c r="H190" i="5"/>
  <c r="I190" i="5" l="1"/>
  <c r="K190" i="5"/>
  <c r="L190" i="5" s="1"/>
  <c r="H191" i="5"/>
  <c r="I191" i="5" l="1"/>
  <c r="K191" i="5"/>
  <c r="L191" i="5" s="1"/>
  <c r="H192" i="5"/>
  <c r="I192" i="5" l="1"/>
  <c r="K192" i="5"/>
  <c r="L192" i="5" s="1"/>
  <c r="H193" i="5"/>
  <c r="I193" i="5" l="1"/>
  <c r="K193" i="5"/>
  <c r="L193" i="5" s="1"/>
  <c r="H194" i="5"/>
  <c r="I194" i="5" l="1"/>
  <c r="K194" i="5"/>
  <c r="L194" i="5" s="1"/>
  <c r="H195" i="5"/>
  <c r="K195" i="5" s="1"/>
  <c r="L195" i="5" s="1"/>
  <c r="I195" i="5" l="1"/>
  <c r="H196" i="5"/>
  <c r="K196" i="5" s="1"/>
  <c r="L196" i="5" s="1"/>
  <c r="I196" i="5" l="1"/>
  <c r="H197" i="5" s="1"/>
  <c r="K197" i="5" s="1"/>
  <c r="L197" i="5" s="1"/>
  <c r="I197" i="5" l="1"/>
  <c r="H198" i="5" s="1"/>
  <c r="I198" i="5" l="1"/>
  <c r="K198" i="5"/>
  <c r="L198" i="5" s="1"/>
  <c r="H199" i="5"/>
  <c r="K199" i="5" s="1"/>
  <c r="L199" i="5" s="1"/>
  <c r="I199" i="5" l="1"/>
  <c r="H200" i="5"/>
  <c r="I200" i="5" l="1"/>
  <c r="K200" i="5"/>
  <c r="L200" i="5" s="1"/>
  <c r="H201" i="5"/>
  <c r="I201" i="5" l="1"/>
  <c r="K201" i="5"/>
  <c r="L201" i="5" s="1"/>
  <c r="H202" i="5"/>
  <c r="I202" i="5" l="1"/>
  <c r="K202" i="5"/>
  <c r="L202" i="5" s="1"/>
  <c r="H203" i="5"/>
  <c r="I203" i="5" l="1"/>
  <c r="K203" i="5"/>
  <c r="L203" i="5" s="1"/>
  <c r="H204" i="5"/>
  <c r="I204" i="5" l="1"/>
  <c r="K204" i="5"/>
  <c r="L204" i="5" s="1"/>
  <c r="H205" i="5"/>
  <c r="K205" i="5" s="1"/>
  <c r="L205" i="5" s="1"/>
  <c r="I205" i="5" l="1"/>
  <c r="H206" i="5" s="1"/>
  <c r="I206" i="5" l="1"/>
  <c r="K206" i="5"/>
  <c r="L206" i="5" s="1"/>
  <c r="H207" i="5"/>
  <c r="K207" i="5" s="1"/>
  <c r="L207" i="5" s="1"/>
  <c r="I207" i="5" l="1"/>
  <c r="H208" i="5" s="1"/>
  <c r="I208" i="5" l="1"/>
  <c r="K208" i="5"/>
  <c r="L208" i="5" s="1"/>
  <c r="H209" i="5"/>
  <c r="K209" i="5" s="1"/>
  <c r="L209" i="5" s="1"/>
  <c r="I209" i="5" l="1"/>
  <c r="H210" i="5"/>
  <c r="I210" i="5" l="1"/>
  <c r="K210" i="5"/>
  <c r="L210" i="5" s="1"/>
  <c r="H211" i="5"/>
  <c r="I211" i="5" l="1"/>
  <c r="K211" i="5"/>
  <c r="L211" i="5" s="1"/>
  <c r="H212" i="5"/>
  <c r="K212" i="5" s="1"/>
  <c r="L212" i="5" s="1"/>
  <c r="I212" i="5" l="1"/>
  <c r="H213" i="5"/>
  <c r="K213" i="5" s="1"/>
  <c r="L213" i="5" s="1"/>
  <c r="H214" i="5" l="1"/>
  <c r="K214" i="5" s="1"/>
  <c r="L214" i="5" s="1"/>
  <c r="I213" i="5"/>
  <c r="I214" i="5" l="1"/>
  <c r="H215" i="5" s="1"/>
  <c r="I215" i="5" l="1"/>
  <c r="K215" i="5"/>
  <c r="L215" i="5" s="1"/>
  <c r="H216" i="5"/>
  <c r="I216" i="5" l="1"/>
  <c r="K216" i="5"/>
  <c r="L216" i="5" s="1"/>
  <c r="H217" i="5"/>
  <c r="I217" i="5" l="1"/>
  <c r="K217" i="5"/>
  <c r="L217" i="5" s="1"/>
  <c r="H218" i="5"/>
  <c r="I218" i="5" l="1"/>
  <c r="K218" i="5"/>
  <c r="L218" i="5" s="1"/>
  <c r="H219" i="5"/>
  <c r="I219" i="5" l="1"/>
  <c r="K219" i="5"/>
  <c r="L219" i="5" s="1"/>
  <c r="H220" i="5"/>
  <c r="I220" i="5" l="1"/>
  <c r="K220" i="5"/>
  <c r="L220" i="5" s="1"/>
  <c r="H221" i="5"/>
  <c r="I221" i="5" l="1"/>
  <c r="K221" i="5"/>
  <c r="L221" i="5" s="1"/>
  <c r="H222" i="5"/>
  <c r="K222" i="5" s="1"/>
  <c r="L222" i="5" s="1"/>
  <c r="I222" i="5" l="1"/>
  <c r="H223" i="5"/>
  <c r="I223" i="5" l="1"/>
  <c r="K223" i="5"/>
  <c r="L223" i="5" s="1"/>
  <c r="H224" i="5"/>
  <c r="I224" i="5" l="1"/>
  <c r="K224" i="5"/>
  <c r="L224" i="5" s="1"/>
  <c r="H225" i="5"/>
  <c r="I225" i="5" l="1"/>
  <c r="K225" i="5"/>
  <c r="L225" i="5" s="1"/>
  <c r="H226" i="5"/>
  <c r="I226" i="5" l="1"/>
  <c r="K226" i="5"/>
  <c r="L226" i="5" s="1"/>
  <c r="H227" i="5"/>
  <c r="I227" i="5" l="1"/>
  <c r="K227" i="5"/>
  <c r="L227" i="5" s="1"/>
  <c r="H228" i="5"/>
  <c r="I228" i="5" l="1"/>
  <c r="K228" i="5"/>
  <c r="L228" i="5" s="1"/>
  <c r="H229" i="5"/>
  <c r="K229" i="5" s="1"/>
  <c r="L229" i="5" s="1"/>
  <c r="I229" i="5" l="1"/>
  <c r="H230" i="5" s="1"/>
  <c r="I230" i="5" l="1"/>
  <c r="K230" i="5"/>
  <c r="L230" i="5" s="1"/>
  <c r="H231" i="5"/>
  <c r="I231" i="5" l="1"/>
  <c r="K231" i="5"/>
  <c r="L231" i="5" s="1"/>
  <c r="H232" i="5"/>
  <c r="K232" i="5" s="1"/>
  <c r="L232" i="5" s="1"/>
  <c r="I232" i="5" l="1"/>
  <c r="H233" i="5" l="1"/>
  <c r="K233" i="5" s="1"/>
  <c r="L233" i="5" s="1"/>
  <c r="H234" i="5" l="1"/>
  <c r="I233" i="5"/>
  <c r="I234" i="5" l="1"/>
  <c r="K234" i="5"/>
  <c r="L234" i="5" s="1"/>
  <c r="H235" i="5"/>
  <c r="K235" i="5" s="1"/>
  <c r="L235" i="5" s="1"/>
  <c r="I235" i="5" l="1"/>
  <c r="H236" i="5" s="1"/>
  <c r="I236" i="5" l="1"/>
  <c r="K236" i="5"/>
  <c r="L236" i="5" s="1"/>
  <c r="H237" i="5"/>
  <c r="I237" i="5" l="1"/>
  <c r="K237" i="5"/>
  <c r="L237" i="5" s="1"/>
  <c r="H238" i="5"/>
  <c r="I238" i="5" l="1"/>
  <c r="K238" i="5"/>
  <c r="L238" i="5" s="1"/>
  <c r="H239" i="5"/>
  <c r="I239" i="5" l="1"/>
  <c r="K239" i="5"/>
  <c r="L239" i="5" s="1"/>
  <c r="H240" i="5"/>
  <c r="I240" i="5" l="1"/>
  <c r="K240" i="5"/>
  <c r="L240" i="5" s="1"/>
  <c r="H241" i="5"/>
  <c r="I241" i="5" l="1"/>
  <c r="K241" i="5"/>
  <c r="L241" i="5" s="1"/>
  <c r="H242" i="5"/>
  <c r="I242" i="5" l="1"/>
  <c r="K242" i="5"/>
  <c r="L242" i="5" s="1"/>
  <c r="H243" i="5"/>
  <c r="I243" i="5" l="1"/>
  <c r="K243" i="5"/>
  <c r="L243" i="5" s="1"/>
  <c r="H244" i="5"/>
  <c r="I244" i="5" l="1"/>
  <c r="K244" i="5"/>
  <c r="L244" i="5" s="1"/>
  <c r="H245" i="5"/>
  <c r="K245" i="5" s="1"/>
  <c r="L245" i="5" s="1"/>
  <c r="I245" i="5" l="1"/>
  <c r="H246" i="5"/>
  <c r="I246" i="5" l="1"/>
  <c r="K246" i="5"/>
  <c r="L246" i="5" s="1"/>
  <c r="H247" i="5"/>
  <c r="I247" i="5" l="1"/>
  <c r="K247" i="5"/>
  <c r="L247" i="5" s="1"/>
  <c r="H248" i="5"/>
  <c r="K248" i="5" s="1"/>
  <c r="L248" i="5" s="1"/>
  <c r="I248" i="5" l="1"/>
  <c r="H249" i="5" s="1"/>
  <c r="I249" i="5" l="1"/>
  <c r="K249" i="5"/>
  <c r="L249" i="5" s="1"/>
  <c r="H250" i="5"/>
  <c r="I250" i="5" l="1"/>
  <c r="K250" i="5"/>
  <c r="L250" i="5" s="1"/>
  <c r="H251" i="5"/>
  <c r="I251" i="5" l="1"/>
  <c r="K251" i="5"/>
  <c r="L251" i="5" s="1"/>
  <c r="H252" i="5"/>
  <c r="I252" i="5" l="1"/>
  <c r="K252" i="5"/>
  <c r="L252" i="5" s="1"/>
  <c r="H253" i="5"/>
  <c r="I253" i="5" l="1"/>
  <c r="K253" i="5"/>
  <c r="L253" i="5" s="1"/>
  <c r="H254" i="5"/>
  <c r="I254" i="5" l="1"/>
  <c r="K254" i="5"/>
  <c r="L254" i="5" s="1"/>
  <c r="H255" i="5"/>
  <c r="I255" i="5" l="1"/>
  <c r="K255" i="5"/>
  <c r="L255" i="5" s="1"/>
  <c r="H256" i="5"/>
  <c r="I256" i="5" l="1"/>
  <c r="K256" i="5"/>
  <c r="L256" i="5" s="1"/>
  <c r="H257" i="5"/>
  <c r="I257" i="5" l="1"/>
  <c r="K257" i="5"/>
  <c r="L257" i="5" s="1"/>
  <c r="H258" i="5"/>
  <c r="K258" i="5" s="1"/>
  <c r="L258" i="5" s="1"/>
  <c r="I258" i="5" l="1"/>
  <c r="H259" i="5"/>
  <c r="I259" i="5" l="1"/>
  <c r="K259" i="5"/>
  <c r="L259" i="5" s="1"/>
  <c r="H260" i="5"/>
  <c r="I260" i="5" l="1"/>
  <c r="K260" i="5"/>
  <c r="L260" i="5" s="1"/>
  <c r="H261" i="5"/>
  <c r="I261" i="5" l="1"/>
  <c r="K261" i="5"/>
  <c r="L261" i="5" s="1"/>
  <c r="H262" i="5"/>
  <c r="I262" i="5" l="1"/>
  <c r="K262" i="5"/>
  <c r="L262" i="5" s="1"/>
  <c r="H263" i="5"/>
  <c r="I263" i="5" l="1"/>
  <c r="K263" i="5"/>
  <c r="L263" i="5" s="1"/>
  <c r="H264" i="5"/>
  <c r="I264" i="5" l="1"/>
  <c r="H265" i="5" s="1"/>
  <c r="K265" i="5" s="1"/>
  <c r="L265" i="5" s="1"/>
  <c r="K264" i="5"/>
  <c r="L264" i="5" s="1"/>
  <c r="H266" i="5" l="1"/>
  <c r="I265" i="5"/>
  <c r="I266" i="5" l="1"/>
  <c r="K266" i="5"/>
  <c r="L266" i="5" s="1"/>
  <c r="H267" i="5"/>
  <c r="K267" i="5" s="1"/>
  <c r="L267" i="5" s="1"/>
  <c r="I267" i="5" l="1"/>
  <c r="H268" i="5"/>
  <c r="I268" i="5" l="1"/>
  <c r="K268" i="5"/>
  <c r="L268" i="5" s="1"/>
  <c r="H269" i="5"/>
  <c r="I269" i="5" l="1"/>
  <c r="K269" i="5"/>
  <c r="L269" i="5" s="1"/>
  <c r="H270" i="5"/>
  <c r="I270" i="5" l="1"/>
  <c r="K270" i="5"/>
  <c r="L270" i="5" s="1"/>
  <c r="H271" i="5"/>
  <c r="I271" i="5" l="1"/>
  <c r="K271" i="5"/>
  <c r="L271" i="5" s="1"/>
  <c r="H272" i="5"/>
  <c r="I272" i="5" l="1"/>
  <c r="K272" i="5"/>
  <c r="L272" i="5" s="1"/>
  <c r="H273" i="5"/>
  <c r="I273" i="5" l="1"/>
  <c r="K273" i="5"/>
  <c r="L273" i="5" s="1"/>
  <c r="H274" i="5"/>
  <c r="I274" i="5" l="1"/>
  <c r="K274" i="5"/>
  <c r="L274" i="5" s="1"/>
  <c r="H275" i="5"/>
  <c r="I275" i="5" l="1"/>
  <c r="K275" i="5"/>
  <c r="L275" i="5" s="1"/>
  <c r="H276" i="5"/>
  <c r="I276" i="5" l="1"/>
  <c r="K276" i="5"/>
  <c r="L276" i="5" s="1"/>
  <c r="H277" i="5"/>
  <c r="K277" i="5" s="1"/>
  <c r="L277" i="5" s="1"/>
  <c r="I277" i="5" l="1"/>
  <c r="H278" i="5"/>
  <c r="K278" i="5" s="1"/>
  <c r="L278" i="5" s="1"/>
  <c r="I278" i="5" l="1"/>
  <c r="H279" i="5" s="1"/>
  <c r="I279" i="5" l="1"/>
  <c r="K279" i="5"/>
  <c r="L279" i="5" s="1"/>
  <c r="H280" i="5"/>
  <c r="I280" i="5" l="1"/>
  <c r="K280" i="5"/>
  <c r="L280" i="5" s="1"/>
  <c r="H281" i="5"/>
  <c r="I281" i="5" l="1"/>
  <c r="K281" i="5"/>
  <c r="L281" i="5" s="1"/>
  <c r="H282" i="5"/>
  <c r="I282" i="5" l="1"/>
  <c r="H283" i="5" s="1"/>
  <c r="K282" i="5"/>
  <c r="L282" i="5" s="1"/>
  <c r="I283" i="5" l="1"/>
  <c r="K283" i="5"/>
  <c r="L283" i="5" s="1"/>
  <c r="H284" i="5"/>
  <c r="K284" i="5" s="1"/>
  <c r="L284" i="5" s="1"/>
  <c r="I284" i="5" l="1"/>
  <c r="H285" i="5" s="1"/>
  <c r="I285" i="5" l="1"/>
  <c r="K285" i="5"/>
  <c r="L285" i="5" s="1"/>
  <c r="H286" i="5"/>
  <c r="K286" i="5" s="1"/>
  <c r="L286" i="5" s="1"/>
  <c r="H287" i="5" l="1"/>
  <c r="I286" i="5"/>
  <c r="I287" i="5" l="1"/>
  <c r="K287" i="5"/>
  <c r="L287" i="5" s="1"/>
  <c r="H288" i="5"/>
  <c r="I288" i="5" l="1"/>
  <c r="K288" i="5"/>
  <c r="L288" i="5" s="1"/>
  <c r="H289" i="5"/>
  <c r="K289" i="5" s="1"/>
  <c r="L289" i="5" s="1"/>
  <c r="I289" i="5" l="1"/>
  <c r="H290" i="5"/>
  <c r="K290" i="5" s="1"/>
  <c r="L290" i="5" s="1"/>
  <c r="I290" i="5" l="1"/>
  <c r="H291" i="5" s="1"/>
  <c r="I291" i="5" l="1"/>
  <c r="K291" i="5"/>
  <c r="L291" i="5" s="1"/>
  <c r="H292" i="5"/>
  <c r="I292" i="5" l="1"/>
  <c r="K292" i="5"/>
  <c r="L292" i="5" s="1"/>
  <c r="H293" i="5"/>
  <c r="I293" i="5" l="1"/>
  <c r="K293" i="5"/>
  <c r="L293" i="5" s="1"/>
  <c r="H294" i="5"/>
  <c r="K294" i="5" s="1"/>
  <c r="L294" i="5" s="1"/>
  <c r="I294" i="5" l="1"/>
  <c r="H295" i="5"/>
  <c r="I295" i="5" l="1"/>
  <c r="K295" i="5"/>
  <c r="L295" i="5" s="1"/>
  <c r="H296" i="5"/>
  <c r="I296" i="5" l="1"/>
  <c r="K296" i="5"/>
  <c r="L296" i="5" s="1"/>
  <c r="H297" i="5"/>
  <c r="I297" i="5" l="1"/>
  <c r="K297" i="5"/>
  <c r="L297" i="5" s="1"/>
  <c r="H298" i="5"/>
  <c r="I298" i="5" l="1"/>
  <c r="K298" i="5"/>
  <c r="L298" i="5" s="1"/>
  <c r="H299" i="5"/>
  <c r="I299" i="5" l="1"/>
  <c r="K299" i="5"/>
  <c r="L299" i="5" s="1"/>
  <c r="H300" i="5"/>
  <c r="K300" i="5" s="1"/>
  <c r="L300" i="5" s="1"/>
  <c r="I300" i="5" l="1"/>
  <c r="H301" i="5"/>
  <c r="I301" i="5" l="1"/>
  <c r="K301" i="5"/>
  <c r="L301" i="5" s="1"/>
  <c r="H302" i="5"/>
  <c r="I302" i="5" l="1"/>
  <c r="K302" i="5"/>
  <c r="L302" i="5" s="1"/>
  <c r="H303" i="5"/>
  <c r="I303" i="5" l="1"/>
  <c r="K303" i="5"/>
  <c r="L303" i="5" s="1"/>
  <c r="H304" i="5"/>
  <c r="I304" i="5" l="1"/>
  <c r="K304" i="5"/>
  <c r="L304" i="5" s="1"/>
  <c r="H305" i="5"/>
  <c r="I305" i="5" l="1"/>
  <c r="K305" i="5"/>
  <c r="L305" i="5" s="1"/>
  <c r="H306" i="5"/>
  <c r="I306" i="5" l="1"/>
  <c r="K306" i="5"/>
  <c r="L306" i="5" s="1"/>
  <c r="H307" i="5"/>
  <c r="K307" i="5" s="1"/>
  <c r="L307" i="5" s="1"/>
  <c r="I307" i="5" l="1"/>
  <c r="H308" i="5"/>
  <c r="I308" i="5" l="1"/>
  <c r="K308" i="5"/>
  <c r="L308" i="5" s="1"/>
  <c r="H309" i="5"/>
  <c r="I309" i="5" l="1"/>
  <c r="K309" i="5"/>
  <c r="L309" i="5" s="1"/>
  <c r="H310" i="5"/>
  <c r="I310" i="5" l="1"/>
  <c r="K310" i="5"/>
  <c r="L310" i="5" s="1"/>
  <c r="H311" i="5"/>
  <c r="I311" i="5" l="1"/>
  <c r="K311" i="5"/>
  <c r="L311" i="5" s="1"/>
  <c r="H312" i="5"/>
  <c r="I312" i="5" l="1"/>
  <c r="K312" i="5"/>
  <c r="L312" i="5" s="1"/>
  <c r="H313" i="5"/>
  <c r="I313" i="5" l="1"/>
  <c r="K313" i="5"/>
  <c r="L313" i="5" s="1"/>
  <c r="H314" i="5"/>
  <c r="I314" i="5" l="1"/>
  <c r="K314" i="5"/>
  <c r="L314" i="5" s="1"/>
  <c r="H315" i="5"/>
  <c r="K315" i="5" s="1"/>
  <c r="L315" i="5" s="1"/>
  <c r="H316" i="5" l="1"/>
  <c r="I315" i="5"/>
  <c r="I316" i="5" l="1"/>
  <c r="K316" i="5"/>
  <c r="L316" i="5" s="1"/>
  <c r="H317" i="5"/>
  <c r="K317" i="5" s="1"/>
  <c r="L317" i="5" s="1"/>
  <c r="I317" i="5" l="1"/>
  <c r="H318" i="5"/>
  <c r="I318" i="5" l="1"/>
  <c r="K318" i="5"/>
  <c r="L318" i="5" s="1"/>
  <c r="H319" i="5"/>
  <c r="I319" i="5" l="1"/>
  <c r="H320" i="5" s="1"/>
  <c r="K319" i="5"/>
  <c r="L319" i="5" s="1"/>
  <c r="I320" i="5" l="1"/>
  <c r="K320" i="5"/>
  <c r="L320" i="5" s="1"/>
  <c r="H321" i="5"/>
  <c r="K321" i="5" s="1"/>
  <c r="L321" i="5" s="1"/>
  <c r="I321" i="5" l="1"/>
  <c r="H322" i="5"/>
  <c r="I322" i="5" l="1"/>
  <c r="K322" i="5"/>
  <c r="L322" i="5" s="1"/>
  <c r="H323" i="5"/>
  <c r="I323" i="5" l="1"/>
  <c r="K323" i="5"/>
  <c r="L323" i="5" s="1"/>
  <c r="H324" i="5"/>
  <c r="I324" i="5" l="1"/>
  <c r="H325" i="5" s="1"/>
  <c r="K324" i="5"/>
  <c r="L324" i="5" s="1"/>
  <c r="I325" i="5" l="1"/>
  <c r="K325" i="5"/>
  <c r="L325" i="5" s="1"/>
  <c r="H326" i="5"/>
  <c r="K326" i="5" s="1"/>
  <c r="L326" i="5" s="1"/>
  <c r="H327" i="5" l="1"/>
  <c r="I326" i="5"/>
  <c r="I327" i="5" l="1"/>
  <c r="K327" i="5"/>
  <c r="L327" i="5" s="1"/>
  <c r="H328" i="5"/>
  <c r="I328" i="5" l="1"/>
  <c r="K328" i="5"/>
  <c r="L328" i="5" s="1"/>
  <c r="H329" i="5"/>
  <c r="I329" i="5" l="1"/>
  <c r="K329" i="5"/>
  <c r="L329" i="5" s="1"/>
  <c r="H330" i="5"/>
  <c r="I330" i="5" l="1"/>
  <c r="K330" i="5"/>
  <c r="L330" i="5" s="1"/>
  <c r="H331" i="5"/>
  <c r="I331" i="5" l="1"/>
  <c r="H332" i="5" s="1"/>
  <c r="K331" i="5"/>
  <c r="L331" i="5" s="1"/>
  <c r="I332" i="5" l="1"/>
  <c r="K332" i="5"/>
  <c r="L332" i="5" s="1"/>
  <c r="H333" i="5"/>
  <c r="I333" i="5" l="1"/>
  <c r="K333" i="5"/>
  <c r="L333" i="5" s="1"/>
  <c r="H334" i="5"/>
  <c r="I334" i="5" l="1"/>
  <c r="K334" i="5"/>
  <c r="L334" i="5" s="1"/>
  <c r="H335" i="5"/>
  <c r="I335" i="5" l="1"/>
  <c r="H336" i="5" s="1"/>
  <c r="K335" i="5"/>
  <c r="L335" i="5" s="1"/>
  <c r="I336" i="5" l="1"/>
  <c r="H337" i="5" s="1"/>
  <c r="K336" i="5"/>
  <c r="L336" i="5" s="1"/>
  <c r="K337" i="5" l="1"/>
  <c r="L337" i="5" s="1"/>
  <c r="I337" i="5"/>
  <c r="H338" i="5"/>
  <c r="K338" i="5" s="1"/>
  <c r="L338" i="5" s="1"/>
  <c r="H339" i="5" l="1"/>
  <c r="I338" i="5"/>
  <c r="I339" i="5" l="1"/>
  <c r="K339" i="5"/>
  <c r="L339" i="5" s="1"/>
  <c r="H340" i="5"/>
  <c r="K340" i="5" s="1"/>
  <c r="L340" i="5" s="1"/>
  <c r="I340" i="5" l="1"/>
  <c r="H341" i="5" s="1"/>
  <c r="K341" i="5" s="1"/>
  <c r="L341" i="5" s="1"/>
  <c r="I341" i="5" l="1"/>
  <c r="H342" i="5" l="1"/>
  <c r="K342" i="5" s="1"/>
  <c r="L342" i="5" s="1"/>
  <c r="H343" i="5" l="1"/>
  <c r="I342" i="5"/>
  <c r="I343" i="5" l="1"/>
  <c r="K343" i="5"/>
  <c r="L343" i="5" s="1"/>
  <c r="H344" i="5"/>
  <c r="I344" i="5" l="1"/>
  <c r="K344" i="5"/>
  <c r="L344" i="5" s="1"/>
  <c r="H345" i="5"/>
  <c r="K345" i="5" s="1"/>
  <c r="L345" i="5" s="1"/>
  <c r="I345" i="5" l="1"/>
  <c r="H346" i="5" s="1"/>
  <c r="I346" i="5" l="1"/>
  <c r="K346" i="5"/>
  <c r="L346" i="5" s="1"/>
  <c r="H347" i="5"/>
  <c r="I347" i="5" l="1"/>
  <c r="K347" i="5"/>
  <c r="L347" i="5" s="1"/>
  <c r="H348" i="5"/>
  <c r="I348" i="5" l="1"/>
  <c r="H349" i="5" s="1"/>
  <c r="K349" i="5" s="1"/>
  <c r="L349" i="5" s="1"/>
  <c r="K348" i="5"/>
  <c r="L348" i="5" s="1"/>
  <c r="I349" i="5" l="1"/>
  <c r="H350" i="5" s="1"/>
  <c r="I350" i="5" l="1"/>
  <c r="K350" i="5"/>
  <c r="L350" i="5" s="1"/>
  <c r="H351" i="5"/>
  <c r="K351" i="5" s="1"/>
  <c r="L351" i="5" s="1"/>
  <c r="I351" i="5" l="1"/>
  <c r="H352" i="5"/>
  <c r="I352" i="5" l="1"/>
  <c r="K352" i="5"/>
  <c r="L352" i="5" s="1"/>
  <c r="H353" i="5"/>
  <c r="K353" i="5" s="1"/>
  <c r="L353" i="5" s="1"/>
  <c r="I353" i="5" l="1"/>
  <c r="H354" i="5"/>
  <c r="I354" i="5" l="1"/>
  <c r="K354" i="5"/>
  <c r="L354" i="5" s="1"/>
  <c r="H355" i="5"/>
  <c r="K355" i="5" s="1"/>
  <c r="L355" i="5" s="1"/>
  <c r="I355" i="5" l="1"/>
  <c r="H356" i="5" l="1"/>
  <c r="K356" i="5" s="1"/>
  <c r="L356" i="5" s="1"/>
  <c r="I356" i="5" l="1"/>
  <c r="H357" i="5" s="1"/>
  <c r="I357" i="5" l="1"/>
  <c r="K357" i="5"/>
  <c r="L357" i="5" s="1"/>
  <c r="H358" i="5"/>
  <c r="I358" i="5" l="1"/>
  <c r="K358" i="5"/>
  <c r="L358" i="5" s="1"/>
  <c r="H359" i="5"/>
  <c r="K359" i="5" s="1"/>
  <c r="L359" i="5" s="1"/>
  <c r="I359" i="5" l="1"/>
  <c r="H360" i="5" s="1"/>
  <c r="I360" i="5" l="1"/>
  <c r="K360" i="5"/>
  <c r="L360" i="5" s="1"/>
  <c r="H361" i="5"/>
  <c r="I361" i="5" l="1"/>
  <c r="K361" i="5"/>
  <c r="L361" i="5" s="1"/>
  <c r="H362" i="5"/>
  <c r="K362" i="5" s="1"/>
  <c r="L362" i="5" s="1"/>
  <c r="I362" i="5" l="1"/>
  <c r="H363" i="5"/>
  <c r="I363" i="5" l="1"/>
  <c r="K363" i="5"/>
  <c r="L363" i="5" s="1"/>
  <c r="H364" i="5"/>
  <c r="K364" i="5" s="1"/>
  <c r="L364" i="5" s="1"/>
  <c r="I364" i="5" l="1"/>
  <c r="H365" i="5" l="1"/>
  <c r="K365" i="5" s="1"/>
  <c r="L365" i="5" s="1"/>
  <c r="I365" i="5" l="1"/>
  <c r="H366" i="5" s="1"/>
  <c r="K366" i="5" s="1"/>
  <c r="L366" i="5" s="1"/>
  <c r="I366" i="5" l="1"/>
  <c r="H367" i="5" s="1"/>
  <c r="I367" i="5" l="1"/>
  <c r="K367" i="5"/>
  <c r="L367" i="5" s="1"/>
  <c r="H368" i="5"/>
  <c r="I368" i="5" l="1"/>
  <c r="K368" i="5"/>
  <c r="L368" i="5" s="1"/>
  <c r="H369" i="5"/>
  <c r="I369" i="5" l="1"/>
  <c r="K369" i="5"/>
  <c r="L369" i="5" s="1"/>
  <c r="H370" i="5"/>
  <c r="I370" i="5" l="1"/>
  <c r="K370" i="5"/>
  <c r="L370" i="5" s="1"/>
  <c r="H371" i="5"/>
  <c r="K371" i="5" s="1"/>
  <c r="L371" i="5" s="1"/>
  <c r="H372" i="5" l="1"/>
  <c r="I371" i="5"/>
  <c r="I372" i="5" l="1"/>
  <c r="K372" i="5"/>
  <c r="L372" i="5" s="1"/>
  <c r="H373" i="5"/>
  <c r="I373" i="5" l="1"/>
  <c r="K373" i="5"/>
  <c r="L373" i="5" s="1"/>
  <c r="H374" i="5"/>
  <c r="I374" i="5" l="1"/>
  <c r="K374" i="5"/>
  <c r="L374" i="5" s="1"/>
  <c r="H375" i="5"/>
  <c r="I375" i="5" l="1"/>
  <c r="K375" i="5"/>
  <c r="L375" i="5" s="1"/>
  <c r="H376" i="5"/>
  <c r="I376" i="5" l="1"/>
  <c r="K376" i="5"/>
  <c r="L376" i="5" s="1"/>
  <c r="H377" i="5"/>
  <c r="K377" i="5" s="1"/>
  <c r="L377" i="5" s="1"/>
  <c r="I377" i="5" l="1"/>
  <c r="H378" i="5" s="1"/>
  <c r="I378" i="5" l="1"/>
  <c r="K378" i="5"/>
  <c r="L378" i="5" s="1"/>
  <c r="H379" i="5"/>
  <c r="K379" i="5" s="1"/>
  <c r="L379" i="5" s="1"/>
  <c r="I379" i="5" l="1"/>
  <c r="H380" i="5"/>
  <c r="K380" i="5" s="1"/>
  <c r="L380" i="5" s="1"/>
  <c r="I380" i="5" l="1"/>
  <c r="H381" i="5"/>
  <c r="I381" i="5" l="1"/>
  <c r="K381" i="5"/>
  <c r="L381" i="5" s="1"/>
  <c r="H382" i="5"/>
  <c r="K382" i="5" s="1"/>
  <c r="L382" i="5" s="1"/>
  <c r="I382" i="5" l="1"/>
  <c r="H383" i="5"/>
  <c r="I383" i="5" l="1"/>
  <c r="K383" i="5"/>
  <c r="L383" i="5" s="1"/>
  <c r="H384" i="5"/>
  <c r="K384" i="5" s="1"/>
  <c r="L384" i="5" s="1"/>
  <c r="I384" i="5"/>
  <c r="H385" i="5" l="1"/>
  <c r="K385" i="5" s="1"/>
  <c r="L385" i="5" s="1"/>
  <c r="I385" i="5"/>
  <c r="H386" i="5" l="1"/>
  <c r="I386" i="5" l="1"/>
  <c r="K386" i="5"/>
  <c r="L386" i="5" s="1"/>
  <c r="H387" i="5"/>
  <c r="I387" i="5" l="1"/>
  <c r="K387" i="5"/>
  <c r="L387" i="5" s="1"/>
  <c r="H388" i="5"/>
  <c r="K388" i="5" s="1"/>
  <c r="L388" i="5" s="1"/>
  <c r="I388" i="5" l="1"/>
  <c r="H389" i="5" s="1"/>
  <c r="I389" i="5" l="1"/>
  <c r="K389" i="5"/>
  <c r="L389" i="5" s="1"/>
  <c r="H390" i="5"/>
  <c r="I390" i="5" l="1"/>
  <c r="K390" i="5"/>
  <c r="L390" i="5" s="1"/>
  <c r="H391" i="5"/>
  <c r="K391" i="5" s="1"/>
  <c r="L391" i="5" s="1"/>
  <c r="I391" i="5" l="1"/>
  <c r="H392" i="5"/>
  <c r="K392" i="5" s="1"/>
  <c r="L392" i="5" s="1"/>
  <c r="I392" i="5" l="1"/>
  <c r="H393" i="5"/>
  <c r="K393" i="5" s="1"/>
  <c r="L393" i="5" s="1"/>
  <c r="I393" i="5" l="1"/>
  <c r="H394" i="5" s="1"/>
  <c r="I394" i="5" l="1"/>
  <c r="K394" i="5"/>
  <c r="L394" i="5" s="1"/>
  <c r="H395" i="5"/>
  <c r="I395" i="5" l="1"/>
  <c r="K395" i="5"/>
  <c r="L395" i="5" s="1"/>
  <c r="H396" i="5"/>
  <c r="K396" i="5" s="1"/>
  <c r="L396" i="5" s="1"/>
  <c r="I396" i="5" l="1"/>
  <c r="H397" i="5" s="1"/>
  <c r="I397" i="5" l="1"/>
  <c r="K397" i="5"/>
  <c r="L397" i="5" s="1"/>
  <c r="H398" i="5"/>
  <c r="I398" i="5" l="1"/>
  <c r="K398" i="5"/>
  <c r="L398" i="5" s="1"/>
  <c r="H399" i="5"/>
  <c r="I399" i="5" l="1"/>
  <c r="K399" i="5"/>
  <c r="L399" i="5" s="1"/>
  <c r="H400" i="5"/>
  <c r="I400" i="5" l="1"/>
  <c r="K400" i="5"/>
  <c r="L400" i="5" s="1"/>
  <c r="H401" i="5"/>
  <c r="K401" i="5" s="1"/>
  <c r="L401" i="5" s="1"/>
  <c r="I401" i="5" l="1"/>
  <c r="H402" i="5"/>
  <c r="K402" i="5" s="1"/>
  <c r="L402" i="5" s="1"/>
  <c r="I402" i="5" l="1"/>
  <c r="H403" i="5" s="1"/>
  <c r="I403" i="5" l="1"/>
  <c r="K403" i="5"/>
  <c r="L403" i="5" s="1"/>
  <c r="H404" i="5"/>
  <c r="I404" i="5" l="1"/>
  <c r="K404" i="5"/>
  <c r="L404" i="5" s="1"/>
  <c r="H405" i="5"/>
  <c r="K405" i="5" s="1"/>
  <c r="L405" i="5" s="1"/>
  <c r="I405" i="5" l="1"/>
  <c r="H406" i="5" s="1"/>
  <c r="I406" i="5" l="1"/>
  <c r="K406" i="5"/>
  <c r="L406" i="5" s="1"/>
  <c r="H407" i="5"/>
  <c r="I407" i="5" l="1"/>
  <c r="K407" i="5"/>
  <c r="L407" i="5" s="1"/>
  <c r="H408" i="5"/>
  <c r="I408" i="5" l="1"/>
  <c r="K408" i="5"/>
  <c r="L408" i="5" s="1"/>
  <c r="H409" i="5"/>
  <c r="I409" i="5" l="1"/>
  <c r="K409" i="5"/>
  <c r="L409" i="5" s="1"/>
  <c r="H410" i="5"/>
  <c r="K410" i="5" s="1"/>
  <c r="L410" i="5" s="1"/>
  <c r="I410" i="5" l="1"/>
  <c r="H411" i="5" s="1"/>
  <c r="I411" i="5" l="1"/>
  <c r="K411" i="5"/>
  <c r="L411" i="5" s="1"/>
  <c r="H412" i="5"/>
  <c r="I412" i="5" l="1"/>
  <c r="H413" i="5" s="1"/>
  <c r="K412" i="5"/>
  <c r="L412" i="5" s="1"/>
  <c r="I413" i="5" l="1"/>
  <c r="K413" i="5"/>
  <c r="L413" i="5" s="1"/>
  <c r="H414" i="5"/>
  <c r="I414" i="5" l="1"/>
  <c r="K414" i="5"/>
  <c r="L414" i="5" s="1"/>
  <c r="H415" i="5"/>
  <c r="K415" i="5" s="1"/>
  <c r="L415" i="5" s="1"/>
  <c r="I415" i="5" l="1"/>
  <c r="H416" i="5" s="1"/>
  <c r="I416" i="5" l="1"/>
  <c r="K416" i="5"/>
  <c r="L416" i="5" s="1"/>
  <c r="H417" i="5"/>
  <c r="I417" i="5" l="1"/>
  <c r="K417" i="5"/>
  <c r="L417" i="5" s="1"/>
  <c r="H418" i="5"/>
  <c r="I418" i="5" l="1"/>
  <c r="K418" i="5"/>
  <c r="L418" i="5" s="1"/>
  <c r="H419" i="5"/>
  <c r="I419" i="5" l="1"/>
  <c r="K419" i="5"/>
  <c r="L419" i="5" s="1"/>
  <c r="H420" i="5"/>
  <c r="I420" i="5" l="1"/>
  <c r="K420" i="5"/>
  <c r="L420" i="5" s="1"/>
  <c r="H421" i="5"/>
  <c r="I421" i="5" l="1"/>
  <c r="K421" i="5"/>
  <c r="L421" i="5" s="1"/>
  <c r="H422" i="5"/>
  <c r="K422" i="5" s="1"/>
  <c r="L422" i="5" s="1"/>
  <c r="I422" i="5" l="1"/>
  <c r="H423" i="5" s="1"/>
  <c r="I423" i="5" l="1"/>
  <c r="K423" i="5"/>
  <c r="L423" i="5" s="1"/>
  <c r="H424" i="5"/>
  <c r="I424" i="5" l="1"/>
  <c r="K424" i="5"/>
  <c r="L424" i="5" s="1"/>
  <c r="H425" i="5"/>
  <c r="K425" i="5" s="1"/>
  <c r="L425" i="5" s="1"/>
  <c r="I425" i="5" l="1"/>
  <c r="H426" i="5"/>
  <c r="I426" i="5" l="1"/>
  <c r="K426" i="5"/>
  <c r="L426" i="5" s="1"/>
  <c r="H427" i="5"/>
  <c r="I427" i="5" l="1"/>
  <c r="K427" i="5"/>
  <c r="L427" i="5" s="1"/>
  <c r="H428" i="5"/>
  <c r="K428" i="5" s="1"/>
  <c r="L428" i="5" s="1"/>
  <c r="H429" i="5" l="1"/>
  <c r="K429" i="5" s="1"/>
  <c r="L429" i="5" s="1"/>
  <c r="I429" i="5"/>
  <c r="I428" i="5"/>
  <c r="H430" i="5" l="1"/>
  <c r="K430" i="5" s="1"/>
  <c r="L430" i="5" s="1"/>
  <c r="I430" i="5" l="1"/>
  <c r="H431" i="5" s="1"/>
  <c r="K431" i="5" s="1"/>
  <c r="L431" i="5" s="1"/>
  <c r="I431" i="5" l="1"/>
  <c r="H432" i="5" s="1"/>
  <c r="I432" i="5" l="1"/>
  <c r="K432" i="5"/>
  <c r="L432" i="5" s="1"/>
  <c r="H433" i="5"/>
  <c r="I433" i="5" l="1"/>
  <c r="K433" i="5"/>
  <c r="L433" i="5" s="1"/>
  <c r="H434" i="5"/>
  <c r="I434" i="5" l="1"/>
  <c r="K434" i="5"/>
  <c r="L434" i="5" s="1"/>
  <c r="H435" i="5"/>
  <c r="I435" i="5" l="1"/>
  <c r="K435" i="5"/>
  <c r="L435" i="5" s="1"/>
  <c r="H436" i="5"/>
  <c r="K436" i="5" s="1"/>
  <c r="L436" i="5" s="1"/>
  <c r="I436" i="5" l="1"/>
  <c r="H437" i="5" s="1"/>
  <c r="I437" i="5" l="1"/>
  <c r="K437" i="5"/>
  <c r="L437" i="5" s="1"/>
  <c r="H438" i="5"/>
  <c r="I438" i="5" l="1"/>
  <c r="K438" i="5"/>
  <c r="L438" i="5" s="1"/>
  <c r="H439" i="5"/>
  <c r="K439" i="5" s="1"/>
  <c r="L439" i="5" s="1"/>
  <c r="I439" i="5" l="1"/>
  <c r="H440" i="5"/>
  <c r="I440" i="5" l="1"/>
  <c r="K440" i="5"/>
  <c r="L440" i="5" s="1"/>
  <c r="H441" i="5"/>
  <c r="I441" i="5" l="1"/>
  <c r="K441" i="5"/>
  <c r="L441" i="5" s="1"/>
  <c r="H442" i="5"/>
  <c r="K442" i="5" s="1"/>
  <c r="L442" i="5" s="1"/>
  <c r="I442" i="5" l="1"/>
  <c r="H443" i="5"/>
  <c r="I443" i="5" l="1"/>
  <c r="K443" i="5"/>
  <c r="L443" i="5" s="1"/>
  <c r="H444" i="5"/>
  <c r="I444" i="5" l="1"/>
  <c r="K444" i="5"/>
  <c r="L444" i="5" s="1"/>
  <c r="H445" i="5"/>
  <c r="K445" i="5" s="1"/>
  <c r="L445" i="5" s="1"/>
  <c r="I445" i="5" l="1"/>
  <c r="H446" i="5"/>
  <c r="K446" i="5" s="1"/>
  <c r="L446" i="5" s="1"/>
  <c r="I446" i="5" l="1"/>
  <c r="H447" i="5" s="1"/>
  <c r="I447" i="5" l="1"/>
  <c r="K447" i="5"/>
  <c r="L447" i="5" s="1"/>
  <c r="H448" i="5"/>
  <c r="I448" i="5" l="1"/>
  <c r="K448" i="5"/>
  <c r="L448" i="5" s="1"/>
  <c r="H449" i="5"/>
  <c r="I449" i="5" l="1"/>
  <c r="K449" i="5"/>
  <c r="L449" i="5" s="1"/>
  <c r="H450" i="5"/>
  <c r="K450" i="5" s="1"/>
  <c r="L450" i="5" s="1"/>
  <c r="I450" i="5" l="1"/>
  <c r="H451" i="5"/>
  <c r="I451" i="5" l="1"/>
  <c r="K451" i="5"/>
  <c r="L451" i="5" s="1"/>
  <c r="H452" i="5"/>
  <c r="K452" i="5" s="1"/>
  <c r="L452" i="5" s="1"/>
  <c r="I452" i="5" l="1"/>
  <c r="H453" i="5" s="1"/>
  <c r="I453" i="5" l="1"/>
  <c r="K453" i="5"/>
  <c r="L453" i="5" s="1"/>
  <c r="H454" i="5"/>
  <c r="I454" i="5" l="1"/>
  <c r="K454" i="5"/>
  <c r="L454" i="5" s="1"/>
  <c r="H455" i="5"/>
  <c r="K455" i="5" s="1"/>
  <c r="L455" i="5" s="1"/>
  <c r="I455" i="5" l="1"/>
  <c r="H456" i="5"/>
  <c r="K456" i="5" s="1"/>
  <c r="L456" i="5" s="1"/>
  <c r="I456" i="5" l="1"/>
  <c r="H457" i="5"/>
  <c r="I457" i="5" l="1"/>
  <c r="K457" i="5"/>
  <c r="L457" i="5" s="1"/>
  <c r="H458" i="5"/>
  <c r="I458" i="5" l="1"/>
  <c r="K458" i="5"/>
  <c r="L458" i="5" s="1"/>
  <c r="H459" i="5"/>
  <c r="K459" i="5" s="1"/>
  <c r="L459" i="5" s="1"/>
  <c r="I459" i="5" l="1"/>
  <c r="H460" i="5"/>
  <c r="I460" i="5" l="1"/>
  <c r="K460" i="5"/>
  <c r="L460" i="5" s="1"/>
  <c r="H461" i="5"/>
  <c r="K461" i="5" s="1"/>
  <c r="L461" i="5" s="1"/>
  <c r="H462" i="5" l="1"/>
  <c r="K462" i="5" s="1"/>
  <c r="L462" i="5" s="1"/>
  <c r="I462" i="5"/>
  <c r="I461" i="5"/>
  <c r="H463" i="5" l="1"/>
  <c r="K463" i="5" s="1"/>
  <c r="L463" i="5" s="1"/>
  <c r="I463" i="5" l="1"/>
  <c r="H464" i="5"/>
  <c r="I464" i="5" l="1"/>
  <c r="K464" i="5"/>
  <c r="L464" i="5" s="1"/>
  <c r="H465" i="5"/>
  <c r="I465" i="5" l="1"/>
  <c r="K465" i="5"/>
  <c r="L465" i="5" s="1"/>
  <c r="H466" i="5"/>
  <c r="K466" i="5" s="1"/>
  <c r="L466" i="5" s="1"/>
  <c r="I466" i="5" l="1"/>
  <c r="H467" i="5"/>
  <c r="I467" i="5" l="1"/>
  <c r="K467" i="5"/>
  <c r="L467" i="5" s="1"/>
  <c r="H468" i="5"/>
  <c r="I468" i="5" l="1"/>
  <c r="K468" i="5"/>
  <c r="L468" i="5" s="1"/>
  <c r="H469" i="5"/>
  <c r="I469" i="5" l="1"/>
  <c r="K469" i="5"/>
  <c r="L469" i="5" s="1"/>
  <c r="H470" i="5"/>
  <c r="K470" i="5" s="1"/>
  <c r="L470" i="5" s="1"/>
  <c r="I470" i="5" l="1"/>
  <c r="H471" i="5" l="1"/>
  <c r="K471" i="5" s="1"/>
  <c r="L471" i="5" s="1"/>
  <c r="I471" i="5" l="1"/>
  <c r="H472" i="5" s="1"/>
  <c r="I472" i="5" l="1"/>
  <c r="K472" i="5"/>
  <c r="L472" i="5" s="1"/>
  <c r="H473" i="5"/>
  <c r="I473" i="5" l="1"/>
  <c r="K473" i="5"/>
  <c r="L473" i="5" s="1"/>
  <c r="H474" i="5"/>
  <c r="I474" i="5" l="1"/>
  <c r="K474" i="5"/>
  <c r="L474" i="5" s="1"/>
  <c r="H475" i="5"/>
  <c r="K475" i="5" s="1"/>
  <c r="L475" i="5" s="1"/>
  <c r="I475" i="5" l="1"/>
  <c r="H476" i="5"/>
  <c r="I476" i="5" l="1"/>
  <c r="K476" i="5"/>
  <c r="L476" i="5" s="1"/>
  <c r="H477" i="5"/>
  <c r="I477" i="5" l="1"/>
  <c r="K477" i="5"/>
  <c r="L477" i="5" s="1"/>
  <c r="H478" i="5"/>
  <c r="I478" i="5" l="1"/>
  <c r="K478" i="5"/>
  <c r="L478" i="5" s="1"/>
  <c r="H479" i="5"/>
  <c r="K479" i="5" s="1"/>
  <c r="L479" i="5" s="1"/>
  <c r="I479" i="5" l="1"/>
  <c r="H480" i="5"/>
  <c r="I480" i="5" l="1"/>
  <c r="K480" i="5"/>
  <c r="L480" i="5" s="1"/>
  <c r="H481" i="5"/>
  <c r="I481" i="5" l="1"/>
  <c r="K481" i="5"/>
  <c r="L481" i="5" s="1"/>
  <c r="H482" i="5"/>
  <c r="I482" i="5" l="1"/>
  <c r="K482" i="5"/>
  <c r="L482" i="5" s="1"/>
  <c r="H483" i="5"/>
  <c r="K483" i="5" s="1"/>
  <c r="L483" i="5" s="1"/>
  <c r="I483" i="5" l="1"/>
  <c r="H484" i="5"/>
  <c r="I484" i="5" l="1"/>
  <c r="K484" i="5"/>
  <c r="L484" i="5" s="1"/>
  <c r="H485" i="5"/>
  <c r="I485" i="5" l="1"/>
  <c r="K485" i="5"/>
  <c r="L485" i="5" s="1"/>
  <c r="H486" i="5"/>
  <c r="I486" i="5" l="1"/>
  <c r="K486" i="5"/>
  <c r="L486" i="5" s="1"/>
  <c r="H487" i="5"/>
  <c r="I487" i="5" l="1"/>
  <c r="K487" i="5"/>
  <c r="L487" i="5" s="1"/>
  <c r="H488" i="5"/>
  <c r="I488" i="5" l="1"/>
  <c r="K488" i="5"/>
  <c r="L488" i="5" s="1"/>
  <c r="H489" i="5"/>
  <c r="K489" i="5" s="1"/>
  <c r="L489" i="5" s="1"/>
  <c r="I489" i="5" l="1"/>
  <c r="H490" i="5" s="1"/>
  <c r="K490" i="5" s="1"/>
  <c r="L490" i="5" s="1"/>
  <c r="H491" i="5" l="1"/>
  <c r="I490" i="5"/>
  <c r="I491" i="5" l="1"/>
  <c r="K491" i="5"/>
  <c r="L491" i="5" s="1"/>
  <c r="H492" i="5"/>
  <c r="I492" i="5" l="1"/>
  <c r="K492" i="5"/>
  <c r="L492" i="5" s="1"/>
  <c r="H493" i="5"/>
  <c r="K493" i="5" s="1"/>
  <c r="L493" i="5" s="1"/>
  <c r="I493" i="5" l="1"/>
  <c r="H494" i="5"/>
  <c r="I494" i="5" l="1"/>
  <c r="K494" i="5"/>
  <c r="L494" i="5" s="1"/>
  <c r="H495" i="5"/>
  <c r="I495" i="5" l="1"/>
  <c r="K495" i="5"/>
  <c r="L495" i="5" s="1"/>
  <c r="H496" i="5"/>
  <c r="I496" i="5" l="1"/>
  <c r="K496" i="5"/>
  <c r="L496" i="5" s="1"/>
  <c r="H497" i="5"/>
  <c r="K497" i="5" s="1"/>
  <c r="L497" i="5" s="1"/>
  <c r="I497" i="5" l="1"/>
  <c r="H498" i="5"/>
  <c r="I498" i="5" l="1"/>
  <c r="K498" i="5"/>
  <c r="L498" i="5" s="1"/>
  <c r="H499" i="5"/>
  <c r="I499" i="5" l="1"/>
  <c r="K499" i="5"/>
  <c r="L499" i="5" s="1"/>
  <c r="H500" i="5"/>
  <c r="I500" i="5" l="1"/>
  <c r="K500" i="5"/>
  <c r="L500" i="5" s="1"/>
  <c r="H501" i="5"/>
  <c r="I501" i="5" s="1"/>
  <c r="K501" i="5" l="1"/>
  <c r="L501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DBBFC-C207-46B6-B9BD-A8F97BF266FA}" keepAlive="1" name="Zapytanie — pogoda" description="Połączenie z zapytaniem „pogoda” w skoroszycie." type="5" refreshedVersion="7" background="1" saveData="1">
    <dbPr connection="Provider=Microsoft.Mashup.OleDb.1;Data Source=$Workbook$;Location=pogoda;Extended Properties=&quot;&quot;" command="SELECT * FROM [pogoda]"/>
  </connection>
  <connection id="2" xr16:uid="{1D45D28E-59EE-47AC-BB65-971FCE5C10EA}" keepAlive="1" name="Zapytanie — pogoda (2)" description="Połączenie z zapytaniem „pogoda (2)” w skoroszycie." type="5" refreshedVersion="7" background="1" saveData="1">
    <dbPr connection="Provider=Microsoft.Mashup.OleDb.1;Data Source=$Workbook$;Location=&quot;pogoda (2)&quot;;Extended Properties=&quot;&quot;" command="SELECT * FROM [pogoda (2)]"/>
  </connection>
  <connection id="3" xr16:uid="{8BE7D3C9-32CC-45FB-9A4F-9C1D70CF9462}" keepAlive="1" name="Zapytanie — pogoda (3)" description="Połączenie z zapytaniem „pogoda (3)” w skoroszycie." type="5" refreshedVersion="7" background="1" saveData="1">
    <dbPr connection="Provider=Microsoft.Mashup.OleDb.1;Data Source=$Workbook$;Location=&quot;pogoda (3)&quot;;Extended Properties=&quot;&quot;" command="SELECT * FROM [pogoda (3)]"/>
  </connection>
  <connection id="4" xr16:uid="{A2AB3CB5-447D-4CC7-A98B-3B1609CF7449}" keepAlive="1" name="Zapytanie — pogoda (4)" description="Połączenie z zapytaniem „pogoda (4)” w skoroszycie." type="5" refreshedVersion="7" background="1" saveData="1">
    <dbPr connection="Provider=Microsoft.Mashup.OleDb.1;Data Source=$Workbook$;Location=&quot;pogoda (4)&quot;;Extended Properties=&quot;&quot;" command="SELECT * FROM [pogoda (4)]"/>
  </connection>
  <connection id="5" xr16:uid="{2A2E3302-9176-4DD1-8149-F88FCA5C1EA5}" keepAlive="1" name="Zapytanie — pogoda (5)" description="Połączenie z zapytaniem „pogoda (5)” w skoroszycie." type="5" refreshedVersion="7" background="1" saveData="1">
    <dbPr connection="Provider=Microsoft.Mashup.OleDb.1;Data Source=$Workbook$;Location=&quot;pogoda (5)&quot;;Extended Properties=&quot;&quot;" command="SELECT * FROM [pogoda (5)]"/>
  </connection>
</connections>
</file>

<file path=xl/sharedStrings.xml><?xml version="1.0" encoding="utf-8"?>
<sst xmlns="http://schemas.openxmlformats.org/spreadsheetml/2006/main" count="2347" uniqueCount="28">
  <si>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</si>
  <si>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</si>
  <si>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</si>
  <si>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</si>
  <si>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</si>
  <si>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</si>
  <si>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</si>
  <si>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</si>
  <si>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temperature increasing?</t>
  </si>
  <si>
    <t>max value</t>
  </si>
  <si>
    <t>ilość dni z temperaturą &gt;= 20 i opady &lt;= 5mm</t>
  </si>
  <si>
    <t>rodzaj chmury</t>
  </si>
  <si>
    <t>średni opad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</si>
  <si>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</si>
  <si>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</si>
  <si>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</si>
  <si>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</si>
  <si>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</si>
  <si>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</si>
  <si>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</si>
  <si>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</si>
  <si>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</si>
  <si>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</si>
  <si>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wielkość chmury</t>
  </si>
  <si>
    <t>ilość dni</t>
  </si>
  <si>
    <t>czy takie same?</t>
  </si>
  <si>
    <t>kategoria chmury</t>
  </si>
  <si>
    <t>rodzaj chmur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</si>
</sst>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3" fillId="3" borderId="0" xfId="0" applyFont="1" applyFill="1"/>
    <xf numFmtId="0" fontId="3" fillId="3" borderId="0" xfId="0" applyNumberFormat="1" applyFont="1" applyFill="1"/>
    <xf numFmtId="1" fontId="0" fillId="0" borderId="0" xfId="0" applyNumberFormat="1"/>
    <xf numFmtId="1" fontId="2" fillId="0" borderId="0" xfId="0" applyNumberFormat="1" applyFont="1" applyFill="1"/>
    <xf numFmtId="0" fontId="0" fillId="3" borderId="0" xfId="0" applyFill="1"/>
  </cellXfs>
  <cellStyles count="1">
    <cellStyle name="Normalny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ś</a:t>
            </a:r>
            <a:r>
              <a:rPr lang="pl-PL" sz="2000" b="1"/>
              <a:t>redni opad z danego rodzaju chmury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'3'!$I$1</c:f>
              <c:strCache>
                <c:ptCount val="1"/>
                <c:pt idx="0">
                  <c:v>średni opad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'3'!$H$2:$H$11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'3'!$I$2:$I$11</c:f>
              <c:numCache>
                <c:formatCode>General</c:formatCode>
                <c:ptCount val="10"/>
                <c:pt idx="0">
                  <c:v>3.45</c:v>
                </c:pt>
                <c:pt idx="1">
                  <c:v>7.28</c:v>
                </c:pt>
                <c:pt idx="2">
                  <c:v>9.0500000000000007</c:v>
                </c:pt>
                <c:pt idx="3">
                  <c:v>11.58</c:v>
                </c:pt>
                <c:pt idx="4">
                  <c:v>19.399999999999999</c:v>
                </c:pt>
                <c:pt idx="5">
                  <c:v>3.73</c:v>
                </c:pt>
                <c:pt idx="6">
                  <c:v>6.52</c:v>
                </c:pt>
                <c:pt idx="7">
                  <c:v>10.29</c:v>
                </c:pt>
                <c:pt idx="8">
                  <c:v>15</c:v>
                </c:pt>
                <c:pt idx="9">
                  <c:v>19.64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5-4202-8D6E-150C5F8F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098176"/>
        <c:axId val="550098504"/>
      </c:barChart>
      <c:catAx>
        <c:axId val="55009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rodzaj chmury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098504"/>
        <c:crosses val="autoZero"/>
        <c:auto val="1"/>
        <c:lblAlgn val="ctr"/>
        <c:lblOffset val="100"/>
        <c:noMultiLvlLbl val="0"/>
      </c:catAx>
      <c:valAx>
        <c:axId val="55009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średnia ilość opadu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09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11</xdr:row>
      <xdr:rowOff>68580</xdr:rowOff>
    </xdr:from>
    <xdr:to>
      <xdr:col>16</xdr:col>
      <xdr:colOff>548640</xdr:colOff>
      <xdr:row>36</xdr:row>
      <xdr:rowOff>175260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54F7CD5-DBC2-4B44-8909-EB9176A78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90881B2-5B9A-44A4-91B2-D8D6AA2E43B1}" autoFormatId="16" applyNumberFormats="0" applyBorderFormats="0" applyFontFormats="0" applyPatternFormats="0" applyAlignmentFormats="0" applyWidthHeightFormats="0">
  <queryTableRefresh nextId="6">
    <queryTableFields count="5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5A918048-14F4-4CED-8FE5-B3D5CEC6A768}" autoFormatId="16" applyNumberFormats="0" applyBorderFormats="0" applyFontFormats="0" applyPatternFormats="0" applyAlignmentFormats="0" applyWidthHeightFormats="0">
  <queryTableRefresh nextId="6">
    <queryTableFields count="5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A3E6398F-5CC7-4D7A-A256-52B5F3603779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ADFA4599-D9EC-4DB7-964A-0ECE52E9E02F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849232D4-EC0D-48B9-9330-61E63042878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6204F0-70F6-4366-821C-66939E02ABCA}" name="pogoda" displayName="pogoda" ref="A1:E501" tableType="queryTable" totalsRowShown="0">
  <autoFilter ref="A1:E501" xr:uid="{376204F0-70F6-4366-821C-66939E02ABCA}"/>
  <tableColumns count="5">
    <tableColumn id="1" xr3:uid="{2B37F62F-3A2E-4F78-95AC-6B19C6A68AED}" uniqueName="1" name="Dzien" queryTableFieldId="1"/>
    <tableColumn id="2" xr3:uid="{E4B5E1A4-32B5-44EE-97C3-535C417B705D}" uniqueName="2" name="Temperatura" queryTableFieldId="2"/>
    <tableColumn id="3" xr3:uid="{19D7E611-DA38-4EC8-B318-340488215324}" uniqueName="3" name="Opad" queryTableFieldId="3"/>
    <tableColumn id="4" xr3:uid="{64162AB6-4564-4EB9-BA42-9218C2B3BB2F}" uniqueName="4" name="Kategoria_chmur" queryTableFieldId="4" dataDxfId="7"/>
    <tableColumn id="5" xr3:uid="{C1E1E51F-16D0-4ED3-8221-CF6F7E2C258C}" uniqueName="5" name="Wielkosc_chmur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A62320-CBB4-4139-9698-9F0B868E0568}" name="pogoda3" displayName="pogoda3" ref="A1:E501" tableType="queryTable" totalsRowShown="0">
  <autoFilter ref="A1:E501" xr:uid="{B9A62320-CBB4-4139-9698-9F0B868E0568}"/>
  <tableColumns count="5">
    <tableColumn id="1" xr3:uid="{62234298-B4C1-4C05-BF7F-8F6A14284782}" uniqueName="1" name="Dzien" queryTableFieldId="1"/>
    <tableColumn id="2" xr3:uid="{1452ECB1-72E8-428D-9742-9AD39283F8BF}" uniqueName="2" name="Temperatura" queryTableFieldId="2"/>
    <tableColumn id="3" xr3:uid="{99B6E804-AE6E-4012-B436-8B0E09D0B5B8}" uniqueName="3" name="Opad" queryTableFieldId="3"/>
    <tableColumn id="4" xr3:uid="{37DF86B7-813B-4520-B557-7DA2D39E7ED1}" uniqueName="4" name="Kategoria_chmur" queryTableFieldId="4" dataDxfId="6"/>
    <tableColumn id="5" xr3:uid="{B85FB916-F422-4558-91BF-D874C20848FC}" uniqueName="5" name="Wielkosc_chmur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CD2984-C4BC-4C67-B4B4-733E0710B491}" name="pogoda4" displayName="pogoda4" ref="A1:F501" tableType="queryTable" totalsRowShown="0">
  <autoFilter ref="A1:F501" xr:uid="{75CD2984-C4BC-4C67-B4B4-733E0710B491}"/>
  <tableColumns count="6">
    <tableColumn id="1" xr3:uid="{B96E2858-5055-4C8B-A176-6ACE2F491143}" uniqueName="1" name="Dzien" queryTableFieldId="1"/>
    <tableColumn id="2" xr3:uid="{F455ACAF-FCE6-40E6-982C-2220C7A75C89}" uniqueName="2" name="Temperatura" queryTableFieldId="2"/>
    <tableColumn id="3" xr3:uid="{89330856-533A-485F-9B2E-1647C60CDA3C}" uniqueName="3" name="Opad" queryTableFieldId="3"/>
    <tableColumn id="4" xr3:uid="{FB1CE924-34FA-4AF7-83B6-465F8892E1B2}" uniqueName="4" name="Kategoria_chmur" queryTableFieldId="4" dataDxfId="5"/>
    <tableColumn id="5" xr3:uid="{742CEA81-0B5E-463C-92C0-E7D218079219}" uniqueName="5" name="Wielkosc_chmur" queryTableFieldId="5"/>
    <tableColumn id="6" xr3:uid="{C5229118-A5C4-4666-853F-7811E75D150A}" uniqueName="6" name="temperature increasing?" queryTableFieldId="6" dataDxfId="4">
      <calculatedColumnFormula>IF(B1&lt;pogoda4[[#This Row],[Temperatura]],1,0)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396155-B45F-4C2D-891B-BCD67102F748}" name="pogoda6" displayName="pogoda6" ref="A1:F301" tableType="queryTable" totalsRowShown="0">
  <autoFilter ref="A1:F301" xr:uid="{97396155-B45F-4C2D-891B-BCD67102F748}"/>
  <tableColumns count="6">
    <tableColumn id="1" xr3:uid="{AE2337D3-3B24-47A3-9F08-CF7212DF3F4D}" uniqueName="1" name="Dzien" queryTableFieldId="1"/>
    <tableColumn id="2" xr3:uid="{7FC50A0B-A73A-4985-BC24-B369344AEF7A}" uniqueName="2" name="Temperatura" queryTableFieldId="2"/>
    <tableColumn id="3" xr3:uid="{06256ECC-6A5E-43F9-BBB1-C26421EFE18D}" uniqueName="3" name="Opad" queryTableFieldId="3"/>
    <tableColumn id="4" xr3:uid="{6769AD74-1665-4154-A252-5097479CD003}" uniqueName="4" name="Kategoria_chmur" queryTableFieldId="4" dataDxfId="3"/>
    <tableColumn id="5" xr3:uid="{B5189A9F-DE57-44F8-BF6E-EFD50EBC4177}" uniqueName="5" name="Wielkosc_chmur" queryTableFieldId="5"/>
    <tableColumn id="6" xr3:uid="{08EC1F5E-FB08-4BCA-BE8D-3B71318FB707}" uniqueName="6" name="rodzaj chmury" queryTableFieldId="6" dataDxfId="2">
      <calculatedColumnFormula>pogoda6[[#This Row],[Kategoria_chmur]]&amp;pogoda6[[#This Row],[Wielkosc_chmur]]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3F43E7-CB9B-472A-91D5-934A33B0A42A}" name="pogoda7" displayName="pogoda7" ref="A1:F501" tableType="queryTable" totalsRowShown="0">
  <autoFilter ref="A1:F501" xr:uid="{713F43E7-CB9B-472A-91D5-934A33B0A42A}"/>
  <tableColumns count="6">
    <tableColumn id="1" xr3:uid="{836F0467-52E7-49BB-92CC-D92947229822}" uniqueName="1" name="Dzien" queryTableFieldId="1"/>
    <tableColumn id="2" xr3:uid="{2C2A9462-DB92-4C96-AFFB-4AB3DBA3616E}" uniqueName="2" name="Temperatura" queryTableFieldId="2"/>
    <tableColumn id="3" xr3:uid="{29EB81E3-8BFB-4D96-9108-DCFA31BDA75B}" uniqueName="3" name="Opad" queryTableFieldId="3"/>
    <tableColumn id="4" xr3:uid="{8454D517-0E1C-420E-96CA-4BD849C3E3CA}" uniqueName="4" name="Kategoria_chmur" queryTableFieldId="4" dataDxfId="1"/>
    <tableColumn id="5" xr3:uid="{81E2EA97-D9D8-42E4-92D1-C02C264898DA}" uniqueName="5" name="Wielkosc_chmur" queryTableFieldId="5"/>
    <tableColumn id="6" xr3:uid="{F846A233-C6CF-4771-A05D-5B967C33D214}" uniqueName="6" name="rodzaj chmur" queryTableFieldId="6" dataDxfId="0">
      <calculatedColumnFormula>pogoda7[[#This Row],[Kategoria_chmur]]&amp;pogoda7[[#This Row],[Wielkosc_chmur]]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053B-77F8-4ABA-AB6A-25F6EC69B8F8}">
  <dimension ref="A1:E501"/>
  <sheetViews>
    <sheetView workbookViewId="0">
      <selection sqref="A1:XFD1048576"/>
    </sheetView>
  </sheetViews>
  <sheetFormatPr defaultRowHeight="14.4" x14ac:dyDescent="0.3"/>
  <cols>
    <col min="1" max="1" width="10.44140625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19</v>
      </c>
      <c r="C2">
        <v>0</v>
      </c>
      <c r="D2" s="1" t="s">
        <v>5</v>
      </c>
      <c r="E2">
        <v>0</v>
      </c>
    </row>
    <row r="3" spans="1:5" x14ac:dyDescent="0.3">
      <c r="A3">
        <v>2</v>
      </c>
      <c r="B3">
        <v>22</v>
      </c>
      <c r="C3">
        <v>1</v>
      </c>
      <c r="D3" s="1" t="s">
        <v>6</v>
      </c>
      <c r="E3">
        <v>1</v>
      </c>
    </row>
    <row r="4" spans="1:5" x14ac:dyDescent="0.3">
      <c r="A4">
        <v>3</v>
      </c>
      <c r="B4">
        <v>23.6</v>
      </c>
      <c r="C4">
        <v>4</v>
      </c>
      <c r="D4" s="1" t="s">
        <v>6</v>
      </c>
      <c r="E4">
        <v>1</v>
      </c>
    </row>
    <row r="5" spans="1:5" x14ac:dyDescent="0.3">
      <c r="A5">
        <v>4</v>
      </c>
      <c r="B5">
        <v>23.6</v>
      </c>
      <c r="C5">
        <v>4</v>
      </c>
      <c r="D5" s="1" t="s">
        <v>6</v>
      </c>
      <c r="E5">
        <v>1</v>
      </c>
    </row>
    <row r="6" spans="1:5" x14ac:dyDescent="0.3">
      <c r="A6">
        <v>5</v>
      </c>
      <c r="B6">
        <v>22.3</v>
      </c>
      <c r="C6">
        <v>10</v>
      </c>
      <c r="D6" s="1" t="s">
        <v>6</v>
      </c>
      <c r="E6">
        <v>2</v>
      </c>
    </row>
    <row r="7" spans="1:5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</row>
    <row r="8" spans="1:5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</row>
    <row r="9" spans="1:5" x14ac:dyDescent="0.3">
      <c r="A9">
        <v>8</v>
      </c>
      <c r="B9">
        <v>18.5</v>
      </c>
      <c r="C9">
        <v>11</v>
      </c>
      <c r="D9" s="1" t="s">
        <v>6</v>
      </c>
      <c r="E9">
        <v>3</v>
      </c>
    </row>
    <row r="10" spans="1:5" x14ac:dyDescent="0.3">
      <c r="A10">
        <v>9</v>
      </c>
      <c r="B10">
        <v>19.5</v>
      </c>
      <c r="C10">
        <v>14</v>
      </c>
      <c r="D10" s="1" t="s">
        <v>6</v>
      </c>
      <c r="E10">
        <v>3</v>
      </c>
    </row>
    <row r="11" spans="1:5" x14ac:dyDescent="0.3">
      <c r="A11">
        <v>10</v>
      </c>
      <c r="B11">
        <v>21.8</v>
      </c>
      <c r="C11">
        <v>15</v>
      </c>
      <c r="D11" s="1" t="s">
        <v>6</v>
      </c>
      <c r="E11">
        <v>3</v>
      </c>
    </row>
    <row r="12" spans="1:5" x14ac:dyDescent="0.3">
      <c r="A12">
        <v>11</v>
      </c>
      <c r="B12">
        <v>24.8</v>
      </c>
      <c r="C12">
        <v>3</v>
      </c>
      <c r="D12" s="1" t="s">
        <v>6</v>
      </c>
      <c r="E12">
        <v>4</v>
      </c>
    </row>
    <row r="13" spans="1:5" x14ac:dyDescent="0.3">
      <c r="A13">
        <v>12</v>
      </c>
      <c r="B13">
        <v>27.7</v>
      </c>
      <c r="C13">
        <v>23</v>
      </c>
      <c r="D13" s="1" t="s">
        <v>6</v>
      </c>
      <c r="E13">
        <v>4</v>
      </c>
    </row>
    <row r="14" spans="1:5" x14ac:dyDescent="0.3">
      <c r="A14">
        <v>13</v>
      </c>
      <c r="B14">
        <v>29.5</v>
      </c>
      <c r="C14">
        <v>17</v>
      </c>
      <c r="D14" s="1" t="s">
        <v>6</v>
      </c>
      <c r="E14">
        <v>4</v>
      </c>
    </row>
    <row r="15" spans="1:5" x14ac:dyDescent="0.3">
      <c r="A15">
        <v>14</v>
      </c>
      <c r="B15">
        <v>29.8</v>
      </c>
      <c r="C15">
        <v>15</v>
      </c>
      <c r="D15" s="1" t="s">
        <v>6</v>
      </c>
      <c r="E15">
        <v>5</v>
      </c>
    </row>
    <row r="16" spans="1:5" x14ac:dyDescent="0.3">
      <c r="A16">
        <v>15</v>
      </c>
      <c r="B16">
        <v>28.3</v>
      </c>
      <c r="C16">
        <v>22</v>
      </c>
      <c r="D16" s="1" t="s">
        <v>6</v>
      </c>
      <c r="E16">
        <v>5</v>
      </c>
    </row>
    <row r="17" spans="1:5" x14ac:dyDescent="0.3">
      <c r="A17">
        <v>16</v>
      </c>
      <c r="B17">
        <v>25.5</v>
      </c>
      <c r="C17">
        <v>0</v>
      </c>
      <c r="D17" s="1" t="s">
        <v>5</v>
      </c>
      <c r="E17">
        <v>0</v>
      </c>
    </row>
    <row r="18" spans="1:5" x14ac:dyDescent="0.3">
      <c r="A18">
        <v>17</v>
      </c>
      <c r="B18">
        <v>22</v>
      </c>
      <c r="C18">
        <v>2</v>
      </c>
      <c r="D18" s="1" t="s">
        <v>6</v>
      </c>
      <c r="E18">
        <v>1</v>
      </c>
    </row>
    <row r="19" spans="1:5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</row>
    <row r="20" spans="1:5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</row>
    <row r="21" spans="1:5" x14ac:dyDescent="0.3">
      <c r="A21">
        <v>20</v>
      </c>
      <c r="B21">
        <v>16.3</v>
      </c>
      <c r="C21">
        <v>12</v>
      </c>
      <c r="D21" s="1" t="s">
        <v>6</v>
      </c>
      <c r="E21">
        <v>2</v>
      </c>
    </row>
    <row r="22" spans="1:5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</row>
    <row r="23" spans="1:5" x14ac:dyDescent="0.3">
      <c r="A23">
        <v>22</v>
      </c>
      <c r="B23">
        <v>18.7</v>
      </c>
      <c r="C23">
        <v>6</v>
      </c>
      <c r="D23" s="1" t="s">
        <v>6</v>
      </c>
      <c r="E23">
        <v>2</v>
      </c>
    </row>
    <row r="24" spans="1:5" x14ac:dyDescent="0.3">
      <c r="A24">
        <v>23</v>
      </c>
      <c r="B24">
        <v>20.2</v>
      </c>
      <c r="C24">
        <v>18</v>
      </c>
      <c r="D24" s="1" t="s">
        <v>6</v>
      </c>
      <c r="E24">
        <v>2</v>
      </c>
    </row>
    <row r="25" spans="1:5" x14ac:dyDescent="0.3">
      <c r="A25">
        <v>24</v>
      </c>
      <c r="B25">
        <v>20.8</v>
      </c>
      <c r="C25">
        <v>15</v>
      </c>
      <c r="D25" s="1" t="s">
        <v>6</v>
      </c>
      <c r="E25">
        <v>3</v>
      </c>
    </row>
    <row r="26" spans="1:5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</row>
    <row r="27" spans="1:5" x14ac:dyDescent="0.3">
      <c r="A27">
        <v>26</v>
      </c>
      <c r="B27">
        <v>17.5</v>
      </c>
      <c r="C27">
        <v>19</v>
      </c>
      <c r="D27" s="1" t="s">
        <v>6</v>
      </c>
      <c r="E27">
        <v>4</v>
      </c>
    </row>
    <row r="28" spans="1:5" x14ac:dyDescent="0.3">
      <c r="A28">
        <v>27</v>
      </c>
      <c r="B28">
        <v>13.9</v>
      </c>
      <c r="C28">
        <v>18</v>
      </c>
      <c r="D28" s="1" t="s">
        <v>6</v>
      </c>
      <c r="E28">
        <v>4</v>
      </c>
    </row>
    <row r="29" spans="1:5" x14ac:dyDescent="0.3">
      <c r="A29">
        <v>28</v>
      </c>
      <c r="B29">
        <v>9.9</v>
      </c>
      <c r="C29">
        <v>4</v>
      </c>
      <c r="D29" s="1" t="s">
        <v>6</v>
      </c>
      <c r="E29">
        <v>4</v>
      </c>
    </row>
    <row r="30" spans="1:5" x14ac:dyDescent="0.3">
      <c r="A30">
        <v>29</v>
      </c>
      <c r="B30">
        <v>6.4</v>
      </c>
      <c r="C30">
        <v>17</v>
      </c>
      <c r="D30" s="1" t="s">
        <v>6</v>
      </c>
      <c r="E30">
        <v>5</v>
      </c>
    </row>
    <row r="31" spans="1:5" x14ac:dyDescent="0.3">
      <c r="A31">
        <v>30</v>
      </c>
      <c r="B31">
        <v>4.2</v>
      </c>
      <c r="C31">
        <v>14</v>
      </c>
      <c r="D31" s="1" t="s">
        <v>6</v>
      </c>
      <c r="E31">
        <v>5</v>
      </c>
    </row>
    <row r="32" spans="1:5" x14ac:dyDescent="0.3">
      <c r="A32">
        <v>31</v>
      </c>
      <c r="B32">
        <v>3.6</v>
      </c>
      <c r="C32">
        <v>12</v>
      </c>
      <c r="D32" s="1" t="s">
        <v>6</v>
      </c>
      <c r="E32">
        <v>5</v>
      </c>
    </row>
    <row r="33" spans="1:5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</row>
    <row r="34" spans="1:5" x14ac:dyDescent="0.3">
      <c r="A34">
        <v>33</v>
      </c>
      <c r="B34">
        <v>6.6</v>
      </c>
      <c r="C34">
        <v>17</v>
      </c>
      <c r="D34" s="1" t="s">
        <v>6</v>
      </c>
      <c r="E34">
        <v>5</v>
      </c>
    </row>
    <row r="35" spans="1:5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</row>
    <row r="36" spans="1:5" x14ac:dyDescent="0.3">
      <c r="A36">
        <v>35</v>
      </c>
      <c r="B36">
        <v>10</v>
      </c>
      <c r="C36">
        <v>0</v>
      </c>
      <c r="D36" s="1" t="s">
        <v>5</v>
      </c>
      <c r="E36">
        <v>0</v>
      </c>
    </row>
    <row r="37" spans="1:5" x14ac:dyDescent="0.3">
      <c r="A37">
        <v>36</v>
      </c>
      <c r="B37">
        <v>10.1</v>
      </c>
      <c r="C37">
        <v>3</v>
      </c>
      <c r="D37" s="1" t="s">
        <v>6</v>
      </c>
      <c r="E37">
        <v>1</v>
      </c>
    </row>
    <row r="38" spans="1:5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</row>
    <row r="39" spans="1:5" x14ac:dyDescent="0.3">
      <c r="A39">
        <v>38</v>
      </c>
      <c r="B39">
        <v>6.4</v>
      </c>
      <c r="C39">
        <v>5</v>
      </c>
      <c r="D39" s="1" t="s">
        <v>6</v>
      </c>
      <c r="E39">
        <v>1</v>
      </c>
    </row>
    <row r="40" spans="1:5" x14ac:dyDescent="0.3">
      <c r="A40">
        <v>39</v>
      </c>
      <c r="B40">
        <v>3.8</v>
      </c>
      <c r="C40">
        <v>11</v>
      </c>
      <c r="D40" s="1" t="s">
        <v>6</v>
      </c>
      <c r="E40">
        <v>2</v>
      </c>
    </row>
    <row r="41" spans="1:5" x14ac:dyDescent="0.3">
      <c r="A41">
        <v>40</v>
      </c>
      <c r="B41">
        <v>1.7</v>
      </c>
      <c r="C41">
        <v>6</v>
      </c>
      <c r="D41" s="1" t="s">
        <v>6</v>
      </c>
      <c r="E41">
        <v>2</v>
      </c>
    </row>
    <row r="42" spans="1:5" x14ac:dyDescent="0.3">
      <c r="A42">
        <v>41</v>
      </c>
      <c r="B42">
        <v>1</v>
      </c>
      <c r="C42">
        <v>3</v>
      </c>
      <c r="D42" s="1" t="s">
        <v>6</v>
      </c>
      <c r="E42">
        <v>2</v>
      </c>
    </row>
    <row r="43" spans="1:5" x14ac:dyDescent="0.3">
      <c r="A43">
        <v>42</v>
      </c>
      <c r="B43">
        <v>2</v>
      </c>
      <c r="C43">
        <v>17</v>
      </c>
      <c r="D43" s="1" t="s">
        <v>6</v>
      </c>
      <c r="E43">
        <v>3</v>
      </c>
    </row>
    <row r="44" spans="1:5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</row>
    <row r="45" spans="1:5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</row>
    <row r="46" spans="1:5" x14ac:dyDescent="0.3">
      <c r="A46">
        <v>45</v>
      </c>
      <c r="B46">
        <v>11.8</v>
      </c>
      <c r="C46">
        <v>2</v>
      </c>
      <c r="D46" s="1" t="s">
        <v>6</v>
      </c>
      <c r="E46">
        <v>4</v>
      </c>
    </row>
    <row r="47" spans="1:5" x14ac:dyDescent="0.3">
      <c r="A47">
        <v>46</v>
      </c>
      <c r="B47">
        <v>14.7</v>
      </c>
      <c r="C47">
        <v>1</v>
      </c>
      <c r="D47" s="1" t="s">
        <v>6</v>
      </c>
      <c r="E47">
        <v>4</v>
      </c>
    </row>
    <row r="48" spans="1:5" x14ac:dyDescent="0.3">
      <c r="A48">
        <v>47</v>
      </c>
      <c r="B48">
        <v>16.3</v>
      </c>
      <c r="C48">
        <v>11</v>
      </c>
      <c r="D48" s="1" t="s">
        <v>6</v>
      </c>
      <c r="E48">
        <v>4</v>
      </c>
    </row>
    <row r="49" spans="1:5" x14ac:dyDescent="0.3">
      <c r="A49">
        <v>48</v>
      </c>
      <c r="B49">
        <v>16.3</v>
      </c>
      <c r="C49">
        <v>25</v>
      </c>
      <c r="D49" s="1" t="s">
        <v>6</v>
      </c>
      <c r="E49">
        <v>5</v>
      </c>
    </row>
    <row r="50" spans="1:5" x14ac:dyDescent="0.3">
      <c r="A50">
        <v>49</v>
      </c>
      <c r="B50">
        <v>15.2</v>
      </c>
      <c r="C50">
        <v>0</v>
      </c>
      <c r="D50" s="1" t="s">
        <v>5</v>
      </c>
      <c r="E50">
        <v>0</v>
      </c>
    </row>
    <row r="51" spans="1:5" x14ac:dyDescent="0.3">
      <c r="A51">
        <v>50</v>
      </c>
      <c r="B51">
        <v>13.6</v>
      </c>
      <c r="C51">
        <v>2</v>
      </c>
      <c r="D51" s="1" t="s">
        <v>6</v>
      </c>
      <c r="E51">
        <v>1</v>
      </c>
    </row>
    <row r="52" spans="1:5" x14ac:dyDescent="0.3">
      <c r="A52">
        <v>51</v>
      </c>
      <c r="B52">
        <v>12.5</v>
      </c>
      <c r="C52">
        <v>3</v>
      </c>
      <c r="D52" s="1" t="s">
        <v>6</v>
      </c>
      <c r="E52">
        <v>1</v>
      </c>
    </row>
    <row r="53" spans="1:5" x14ac:dyDescent="0.3">
      <c r="A53">
        <v>52</v>
      </c>
      <c r="B53">
        <v>12.5</v>
      </c>
      <c r="C53">
        <v>2</v>
      </c>
      <c r="D53" s="1" t="s">
        <v>6</v>
      </c>
      <c r="E53">
        <v>1</v>
      </c>
    </row>
    <row r="54" spans="1:5" x14ac:dyDescent="0.3">
      <c r="A54">
        <v>53</v>
      </c>
      <c r="B54">
        <v>14.1</v>
      </c>
      <c r="C54">
        <v>4</v>
      </c>
      <c r="D54" s="1" t="s">
        <v>6</v>
      </c>
      <c r="E54">
        <v>2</v>
      </c>
    </row>
    <row r="55" spans="1:5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</row>
    <row r="56" spans="1:5" x14ac:dyDescent="0.3">
      <c r="A56">
        <v>55</v>
      </c>
      <c r="B56">
        <v>20.9</v>
      </c>
      <c r="C56">
        <v>9</v>
      </c>
      <c r="D56" s="1" t="s">
        <v>6</v>
      </c>
      <c r="E56">
        <v>2</v>
      </c>
    </row>
    <row r="57" spans="1:5" x14ac:dyDescent="0.3">
      <c r="A57">
        <v>56</v>
      </c>
      <c r="B57">
        <v>24.5</v>
      </c>
      <c r="C57">
        <v>2</v>
      </c>
      <c r="D57" s="1" t="s">
        <v>6</v>
      </c>
      <c r="E57">
        <v>3</v>
      </c>
    </row>
    <row r="58" spans="1:5" x14ac:dyDescent="0.3">
      <c r="A58">
        <v>57</v>
      </c>
      <c r="B58">
        <v>27.3</v>
      </c>
      <c r="C58">
        <v>16</v>
      </c>
      <c r="D58" s="1" t="s">
        <v>6</v>
      </c>
      <c r="E58">
        <v>3</v>
      </c>
    </row>
    <row r="59" spans="1:5" x14ac:dyDescent="0.3">
      <c r="A59">
        <v>58</v>
      </c>
      <c r="B59">
        <v>28.4</v>
      </c>
      <c r="C59">
        <v>14</v>
      </c>
      <c r="D59" s="1" t="s">
        <v>6</v>
      </c>
      <c r="E59">
        <v>3</v>
      </c>
    </row>
    <row r="60" spans="1:5" x14ac:dyDescent="0.3">
      <c r="A60">
        <v>59</v>
      </c>
      <c r="B60">
        <v>27.8</v>
      </c>
      <c r="C60">
        <v>14</v>
      </c>
      <c r="D60" s="1" t="s">
        <v>6</v>
      </c>
      <c r="E60">
        <v>3</v>
      </c>
    </row>
    <row r="61" spans="1:5" x14ac:dyDescent="0.3">
      <c r="A61">
        <v>60</v>
      </c>
      <c r="B61">
        <v>25.9</v>
      </c>
      <c r="C61">
        <v>6</v>
      </c>
      <c r="D61" s="1" t="s">
        <v>6</v>
      </c>
      <c r="E61">
        <v>4</v>
      </c>
    </row>
    <row r="62" spans="1:5" x14ac:dyDescent="0.3">
      <c r="A62">
        <v>61</v>
      </c>
      <c r="B62">
        <v>23.4</v>
      </c>
      <c r="C62">
        <v>21</v>
      </c>
      <c r="D62" s="1" t="s">
        <v>6</v>
      </c>
      <c r="E62">
        <v>4</v>
      </c>
    </row>
    <row r="63" spans="1:5" x14ac:dyDescent="0.3">
      <c r="A63">
        <v>62</v>
      </c>
      <c r="B63">
        <v>21.2</v>
      </c>
      <c r="C63">
        <v>21</v>
      </c>
      <c r="D63" s="1" t="s">
        <v>6</v>
      </c>
      <c r="E63">
        <v>5</v>
      </c>
    </row>
    <row r="64" spans="1:5" x14ac:dyDescent="0.3">
      <c r="A64">
        <v>63</v>
      </c>
      <c r="B64">
        <v>20</v>
      </c>
      <c r="C64">
        <v>0</v>
      </c>
      <c r="D64" s="1" t="s">
        <v>5</v>
      </c>
      <c r="E64">
        <v>0</v>
      </c>
    </row>
    <row r="65" spans="1:5" x14ac:dyDescent="0.3">
      <c r="A65">
        <v>64</v>
      </c>
      <c r="B65">
        <v>20.3</v>
      </c>
      <c r="C65">
        <v>4</v>
      </c>
      <c r="D65" s="1" t="s">
        <v>6</v>
      </c>
      <c r="E65">
        <v>1</v>
      </c>
    </row>
    <row r="66" spans="1:5" x14ac:dyDescent="0.3">
      <c r="A66">
        <v>65</v>
      </c>
      <c r="B66">
        <v>21.8</v>
      </c>
      <c r="C66">
        <v>6</v>
      </c>
      <c r="D66" s="1" t="s">
        <v>6</v>
      </c>
      <c r="E66">
        <v>1</v>
      </c>
    </row>
    <row r="67" spans="1:5" x14ac:dyDescent="0.3">
      <c r="A67">
        <v>66</v>
      </c>
      <c r="B67">
        <v>24</v>
      </c>
      <c r="C67">
        <v>3</v>
      </c>
      <c r="D67" s="1" t="s">
        <v>6</v>
      </c>
      <c r="E67">
        <v>1</v>
      </c>
    </row>
    <row r="68" spans="1:5" x14ac:dyDescent="0.3">
      <c r="A68">
        <v>67</v>
      </c>
      <c r="B68">
        <v>26.1</v>
      </c>
      <c r="C68">
        <v>7</v>
      </c>
      <c r="D68" s="1" t="s">
        <v>6</v>
      </c>
      <c r="E68">
        <v>2</v>
      </c>
    </row>
    <row r="69" spans="1:5" x14ac:dyDescent="0.3">
      <c r="A69">
        <v>68</v>
      </c>
      <c r="B69">
        <v>27.3</v>
      </c>
      <c r="C69">
        <v>6</v>
      </c>
      <c r="D69" s="1" t="s">
        <v>6</v>
      </c>
      <c r="E69">
        <v>2</v>
      </c>
    </row>
    <row r="70" spans="1:5" x14ac:dyDescent="0.3">
      <c r="A70">
        <v>69</v>
      </c>
      <c r="B70">
        <v>26.8</v>
      </c>
      <c r="C70">
        <v>8</v>
      </c>
      <c r="D70" s="1" t="s">
        <v>6</v>
      </c>
      <c r="E70">
        <v>2</v>
      </c>
    </row>
    <row r="71" spans="1:5" x14ac:dyDescent="0.3">
      <c r="A71">
        <v>70</v>
      </c>
      <c r="B71">
        <v>24.7</v>
      </c>
      <c r="C71">
        <v>3</v>
      </c>
      <c r="D71" s="1" t="s">
        <v>6</v>
      </c>
      <c r="E71">
        <v>3</v>
      </c>
    </row>
    <row r="72" spans="1:5" x14ac:dyDescent="0.3">
      <c r="A72">
        <v>71</v>
      </c>
      <c r="B72">
        <v>21.2</v>
      </c>
      <c r="C72">
        <v>16</v>
      </c>
      <c r="D72" s="1" t="s">
        <v>6</v>
      </c>
      <c r="E72">
        <v>3</v>
      </c>
    </row>
    <row r="73" spans="1:5" x14ac:dyDescent="0.3">
      <c r="A73">
        <v>72</v>
      </c>
      <c r="B73">
        <v>17.3</v>
      </c>
      <c r="C73">
        <v>8</v>
      </c>
      <c r="D73" s="1" t="s">
        <v>6</v>
      </c>
      <c r="E73">
        <v>3</v>
      </c>
    </row>
    <row r="74" spans="1:5" x14ac:dyDescent="0.3">
      <c r="A74">
        <v>73</v>
      </c>
      <c r="B74">
        <v>13.7</v>
      </c>
      <c r="C74">
        <v>19</v>
      </c>
      <c r="D74" s="1" t="s">
        <v>6</v>
      </c>
      <c r="E74">
        <v>4</v>
      </c>
    </row>
    <row r="75" spans="1:5" x14ac:dyDescent="0.3">
      <c r="A75">
        <v>74</v>
      </c>
      <c r="B75">
        <v>11.3</v>
      </c>
      <c r="C75">
        <v>5</v>
      </c>
      <c r="D75" s="1" t="s">
        <v>6</v>
      </c>
      <c r="E75">
        <v>4</v>
      </c>
    </row>
    <row r="76" spans="1:5" x14ac:dyDescent="0.3">
      <c r="A76">
        <v>75</v>
      </c>
      <c r="B76">
        <v>10.5</v>
      </c>
      <c r="C76">
        <v>2</v>
      </c>
      <c r="D76" s="1" t="s">
        <v>6</v>
      </c>
      <c r="E76">
        <v>4</v>
      </c>
    </row>
    <row r="77" spans="1:5" x14ac:dyDescent="0.3">
      <c r="A77">
        <v>76</v>
      </c>
      <c r="B77">
        <v>11</v>
      </c>
      <c r="C77">
        <v>22</v>
      </c>
      <c r="D77" s="1" t="s">
        <v>6</v>
      </c>
      <c r="E77">
        <v>5</v>
      </c>
    </row>
    <row r="78" spans="1:5" x14ac:dyDescent="0.3">
      <c r="A78">
        <v>77</v>
      </c>
      <c r="B78">
        <v>12.5</v>
      </c>
      <c r="C78">
        <v>0</v>
      </c>
      <c r="D78" s="1" t="s">
        <v>5</v>
      </c>
      <c r="E78">
        <v>0</v>
      </c>
    </row>
    <row r="79" spans="1:5" x14ac:dyDescent="0.3">
      <c r="A79">
        <v>78</v>
      </c>
      <c r="B79">
        <v>14</v>
      </c>
      <c r="C79">
        <v>2</v>
      </c>
      <c r="D79" s="1" t="s">
        <v>6</v>
      </c>
      <c r="E79">
        <v>1</v>
      </c>
    </row>
    <row r="80" spans="1:5" x14ac:dyDescent="0.3">
      <c r="A80">
        <v>79</v>
      </c>
      <c r="B80">
        <v>14.7</v>
      </c>
      <c r="C80">
        <v>4</v>
      </c>
      <c r="D80" s="1" t="s">
        <v>6</v>
      </c>
      <c r="E80">
        <v>1</v>
      </c>
    </row>
    <row r="81" spans="1:5" x14ac:dyDescent="0.3">
      <c r="A81">
        <v>80</v>
      </c>
      <c r="B81">
        <v>14.1</v>
      </c>
      <c r="C81">
        <v>5</v>
      </c>
      <c r="D81" s="1" t="s">
        <v>7</v>
      </c>
      <c r="E81">
        <v>1</v>
      </c>
    </row>
    <row r="82" spans="1:5" x14ac:dyDescent="0.3">
      <c r="A82">
        <v>81</v>
      </c>
      <c r="B82">
        <v>11.9</v>
      </c>
      <c r="C82">
        <v>8</v>
      </c>
      <c r="D82" s="1" t="s">
        <v>6</v>
      </c>
      <c r="E82">
        <v>2</v>
      </c>
    </row>
    <row r="83" spans="1:5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</row>
    <row r="84" spans="1:5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</row>
    <row r="85" spans="1:5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</row>
    <row r="86" spans="1:5" x14ac:dyDescent="0.3">
      <c r="A86">
        <v>85</v>
      </c>
      <c r="B86">
        <v>0.5</v>
      </c>
      <c r="C86">
        <v>5</v>
      </c>
      <c r="D86" s="1" t="s">
        <v>6</v>
      </c>
      <c r="E86">
        <v>3</v>
      </c>
    </row>
    <row r="87" spans="1:5" x14ac:dyDescent="0.3">
      <c r="A87">
        <v>86</v>
      </c>
      <c r="B87">
        <v>0.6</v>
      </c>
      <c r="C87">
        <v>13</v>
      </c>
      <c r="D87" s="1" t="s">
        <v>6</v>
      </c>
      <c r="E87">
        <v>3</v>
      </c>
    </row>
    <row r="88" spans="1:5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</row>
    <row r="89" spans="1:5" x14ac:dyDescent="0.3">
      <c r="A89">
        <v>88</v>
      </c>
      <c r="B89">
        <v>5</v>
      </c>
      <c r="C89">
        <v>9</v>
      </c>
      <c r="D89" s="1" t="s">
        <v>6</v>
      </c>
      <c r="E89">
        <v>4</v>
      </c>
    </row>
    <row r="90" spans="1:5" x14ac:dyDescent="0.3">
      <c r="A90">
        <v>89</v>
      </c>
      <c r="B90">
        <v>7.9</v>
      </c>
      <c r="C90">
        <v>24</v>
      </c>
      <c r="D90" s="1" t="s">
        <v>6</v>
      </c>
      <c r="E90">
        <v>4</v>
      </c>
    </row>
    <row r="91" spans="1:5" x14ac:dyDescent="0.3">
      <c r="A91">
        <v>90</v>
      </c>
      <c r="B91">
        <v>10</v>
      </c>
      <c r="C91">
        <v>15</v>
      </c>
      <c r="D91" s="1" t="s">
        <v>6</v>
      </c>
      <c r="E91">
        <v>5</v>
      </c>
    </row>
    <row r="92" spans="1:5" x14ac:dyDescent="0.3">
      <c r="A92">
        <v>91</v>
      </c>
      <c r="B92">
        <v>10.9</v>
      </c>
      <c r="C92">
        <v>29</v>
      </c>
      <c r="D92" s="1" t="s">
        <v>6</v>
      </c>
      <c r="E92">
        <v>5</v>
      </c>
    </row>
    <row r="93" spans="1:5" x14ac:dyDescent="0.3">
      <c r="A93">
        <v>92</v>
      </c>
      <c r="B93">
        <v>10.3</v>
      </c>
      <c r="C93">
        <v>0</v>
      </c>
      <c r="D93" s="1" t="s">
        <v>5</v>
      </c>
      <c r="E93">
        <v>0</v>
      </c>
    </row>
    <row r="94" spans="1:5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</row>
    <row r="95" spans="1:5" x14ac:dyDescent="0.3">
      <c r="A95">
        <v>94</v>
      </c>
      <c r="B95">
        <v>6.7</v>
      </c>
      <c r="C95">
        <v>3</v>
      </c>
      <c r="D95" s="1" t="s">
        <v>7</v>
      </c>
      <c r="E95">
        <v>1</v>
      </c>
    </row>
    <row r="96" spans="1:5" x14ac:dyDescent="0.3">
      <c r="A96">
        <v>95</v>
      </c>
      <c r="B96">
        <v>5.3</v>
      </c>
      <c r="C96">
        <v>6</v>
      </c>
      <c r="D96" s="1" t="s">
        <v>7</v>
      </c>
      <c r="E96">
        <v>1</v>
      </c>
    </row>
    <row r="97" spans="1:5" x14ac:dyDescent="0.3">
      <c r="A97">
        <v>96</v>
      </c>
      <c r="B97">
        <v>5.2</v>
      </c>
      <c r="C97">
        <v>3</v>
      </c>
      <c r="D97" s="1" t="s">
        <v>7</v>
      </c>
      <c r="E97">
        <v>2</v>
      </c>
    </row>
    <row r="98" spans="1:5" x14ac:dyDescent="0.3">
      <c r="A98">
        <v>97</v>
      </c>
      <c r="B98">
        <v>6.8</v>
      </c>
      <c r="C98">
        <v>2</v>
      </c>
      <c r="D98" s="1" t="s">
        <v>7</v>
      </c>
      <c r="E98">
        <v>2</v>
      </c>
    </row>
    <row r="99" spans="1:5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</row>
    <row r="100" spans="1:5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</row>
    <row r="101" spans="1:5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</row>
    <row r="102" spans="1:5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</row>
    <row r="103" spans="1:5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</row>
    <row r="104" spans="1:5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</row>
    <row r="105" spans="1:5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</row>
    <row r="106" spans="1:5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</row>
    <row r="107" spans="1:5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</row>
    <row r="108" spans="1:5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</row>
    <row r="109" spans="1:5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</row>
    <row r="110" spans="1:5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</row>
    <row r="111" spans="1:5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</row>
    <row r="112" spans="1:5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</row>
    <row r="113" spans="1:5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</row>
    <row r="114" spans="1:5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</row>
    <row r="115" spans="1:5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</row>
    <row r="116" spans="1:5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</row>
    <row r="117" spans="1:5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</row>
    <row r="118" spans="1:5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</row>
    <row r="119" spans="1:5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</row>
    <row r="120" spans="1:5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</row>
    <row r="121" spans="1:5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</row>
    <row r="122" spans="1:5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</row>
    <row r="123" spans="1:5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</row>
    <row r="124" spans="1:5" x14ac:dyDescent="0.3">
      <c r="A124">
        <v>123</v>
      </c>
      <c r="B124">
        <v>22</v>
      </c>
      <c r="C124">
        <v>6</v>
      </c>
      <c r="D124" s="1" t="s">
        <v>6</v>
      </c>
      <c r="E124">
        <v>1</v>
      </c>
    </row>
    <row r="125" spans="1:5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</row>
    <row r="126" spans="1:5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</row>
    <row r="127" spans="1:5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</row>
    <row r="128" spans="1:5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</row>
    <row r="129" spans="1:5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</row>
    <row r="130" spans="1:5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</row>
    <row r="131" spans="1:5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</row>
    <row r="132" spans="1:5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</row>
    <row r="133" spans="1:5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</row>
    <row r="134" spans="1:5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</row>
    <row r="135" spans="1:5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</row>
    <row r="136" spans="1:5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</row>
    <row r="137" spans="1:5" x14ac:dyDescent="0.3">
      <c r="A137">
        <v>136</v>
      </c>
      <c r="B137">
        <v>9</v>
      </c>
      <c r="C137">
        <v>4</v>
      </c>
      <c r="D137" s="1" t="s">
        <v>7</v>
      </c>
      <c r="E137">
        <v>1</v>
      </c>
    </row>
    <row r="138" spans="1:5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</row>
    <row r="139" spans="1:5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</row>
    <row r="140" spans="1:5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</row>
    <row r="141" spans="1:5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</row>
    <row r="142" spans="1:5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</row>
    <row r="143" spans="1:5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</row>
    <row r="144" spans="1:5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</row>
    <row r="145" spans="1:5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</row>
    <row r="146" spans="1:5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</row>
    <row r="147" spans="1:5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</row>
    <row r="148" spans="1:5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</row>
    <row r="149" spans="1:5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</row>
    <row r="150" spans="1:5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</row>
    <row r="151" spans="1:5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</row>
    <row r="152" spans="1:5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</row>
    <row r="153" spans="1:5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</row>
    <row r="154" spans="1:5" x14ac:dyDescent="0.3">
      <c r="A154">
        <v>153</v>
      </c>
      <c r="B154">
        <v>16</v>
      </c>
      <c r="C154">
        <v>6</v>
      </c>
      <c r="D154" s="1" t="s">
        <v>6</v>
      </c>
      <c r="E154">
        <v>1</v>
      </c>
    </row>
    <row r="155" spans="1:5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</row>
    <row r="156" spans="1:5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</row>
    <row r="157" spans="1:5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</row>
    <row r="158" spans="1:5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</row>
    <row r="159" spans="1:5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</row>
    <row r="160" spans="1:5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</row>
    <row r="161" spans="1:5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</row>
    <row r="162" spans="1:5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</row>
    <row r="163" spans="1:5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</row>
    <row r="164" spans="1:5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</row>
    <row r="165" spans="1:5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</row>
    <row r="166" spans="1:5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</row>
    <row r="167" spans="1:5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</row>
    <row r="168" spans="1:5" x14ac:dyDescent="0.3">
      <c r="A168">
        <v>167</v>
      </c>
      <c r="B168">
        <v>28</v>
      </c>
      <c r="C168">
        <v>4</v>
      </c>
      <c r="D168" s="1" t="s">
        <v>7</v>
      </c>
      <c r="E168">
        <v>1</v>
      </c>
    </row>
    <row r="169" spans="1:5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</row>
    <row r="170" spans="1:5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</row>
    <row r="171" spans="1:5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</row>
    <row r="172" spans="1:5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</row>
    <row r="173" spans="1:5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</row>
    <row r="174" spans="1:5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</row>
    <row r="175" spans="1:5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</row>
    <row r="176" spans="1:5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</row>
    <row r="177" spans="1:5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</row>
    <row r="178" spans="1:5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</row>
    <row r="179" spans="1:5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</row>
    <row r="180" spans="1:5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</row>
    <row r="181" spans="1:5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</row>
    <row r="182" spans="1:5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</row>
    <row r="183" spans="1:5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</row>
    <row r="184" spans="1:5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</row>
    <row r="185" spans="1:5" x14ac:dyDescent="0.3">
      <c r="A185">
        <v>184</v>
      </c>
      <c r="B185">
        <v>1</v>
      </c>
      <c r="C185">
        <v>9</v>
      </c>
      <c r="D185" s="1" t="s">
        <v>6</v>
      </c>
      <c r="E185">
        <v>2</v>
      </c>
    </row>
    <row r="186" spans="1:5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</row>
    <row r="187" spans="1:5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</row>
    <row r="188" spans="1:5" x14ac:dyDescent="0.3">
      <c r="A188">
        <v>187</v>
      </c>
      <c r="B188">
        <v>5</v>
      </c>
      <c r="C188">
        <v>3</v>
      </c>
      <c r="D188" s="1" t="s">
        <v>6</v>
      </c>
      <c r="E188">
        <v>3</v>
      </c>
    </row>
    <row r="189" spans="1:5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</row>
    <row r="190" spans="1:5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</row>
    <row r="191" spans="1:5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</row>
    <row r="192" spans="1:5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</row>
    <row r="193" spans="1:5" x14ac:dyDescent="0.3">
      <c r="A193">
        <v>192</v>
      </c>
      <c r="B193">
        <v>8</v>
      </c>
      <c r="C193">
        <v>0</v>
      </c>
      <c r="D193" s="1" t="s">
        <v>5</v>
      </c>
      <c r="E193">
        <v>0</v>
      </c>
    </row>
    <row r="194" spans="1:5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</row>
    <row r="195" spans="1:5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</row>
    <row r="196" spans="1:5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</row>
    <row r="197" spans="1:5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</row>
    <row r="198" spans="1:5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</row>
    <row r="199" spans="1:5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</row>
    <row r="200" spans="1:5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</row>
    <row r="201" spans="1:5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</row>
    <row r="202" spans="1:5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</row>
    <row r="203" spans="1:5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</row>
    <row r="204" spans="1:5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</row>
    <row r="205" spans="1:5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</row>
    <row r="206" spans="1:5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</row>
    <row r="207" spans="1:5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</row>
    <row r="208" spans="1:5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</row>
    <row r="209" spans="1:5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</row>
    <row r="210" spans="1:5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</row>
    <row r="211" spans="1:5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</row>
    <row r="212" spans="1:5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</row>
    <row r="213" spans="1:5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</row>
    <row r="214" spans="1:5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</row>
    <row r="215" spans="1:5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</row>
    <row r="216" spans="1:5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</row>
    <row r="217" spans="1:5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</row>
    <row r="218" spans="1:5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</row>
    <row r="219" spans="1:5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</row>
    <row r="220" spans="1:5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</row>
    <row r="221" spans="1:5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</row>
    <row r="222" spans="1:5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</row>
    <row r="223" spans="1:5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</row>
    <row r="224" spans="1:5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</row>
    <row r="225" spans="1:5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</row>
    <row r="226" spans="1:5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</row>
    <row r="227" spans="1:5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</row>
    <row r="228" spans="1:5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</row>
    <row r="229" spans="1:5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</row>
    <row r="230" spans="1:5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</row>
    <row r="231" spans="1:5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</row>
    <row r="232" spans="1:5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</row>
    <row r="233" spans="1:5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</row>
    <row r="234" spans="1:5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</row>
    <row r="235" spans="1:5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</row>
    <row r="236" spans="1:5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</row>
    <row r="237" spans="1:5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</row>
    <row r="238" spans="1:5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</row>
    <row r="239" spans="1:5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</row>
    <row r="240" spans="1:5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</row>
    <row r="241" spans="1:5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</row>
    <row r="242" spans="1:5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</row>
    <row r="243" spans="1:5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</row>
    <row r="244" spans="1:5" x14ac:dyDescent="0.3">
      <c r="A244">
        <v>243</v>
      </c>
      <c r="B244">
        <v>10</v>
      </c>
      <c r="C244">
        <v>2</v>
      </c>
      <c r="D244" s="1" t="s">
        <v>7</v>
      </c>
      <c r="E244">
        <v>1</v>
      </c>
    </row>
    <row r="245" spans="1:5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</row>
    <row r="246" spans="1:5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</row>
    <row r="247" spans="1:5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</row>
    <row r="248" spans="1:5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</row>
    <row r="249" spans="1:5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</row>
    <row r="250" spans="1:5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</row>
    <row r="251" spans="1:5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</row>
    <row r="252" spans="1:5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</row>
    <row r="253" spans="1:5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</row>
    <row r="254" spans="1:5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</row>
    <row r="255" spans="1:5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</row>
    <row r="256" spans="1:5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</row>
    <row r="257" spans="1:5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</row>
    <row r="258" spans="1:5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</row>
    <row r="259" spans="1:5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</row>
    <row r="260" spans="1:5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</row>
    <row r="261" spans="1:5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</row>
    <row r="262" spans="1:5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</row>
    <row r="263" spans="1:5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</row>
    <row r="264" spans="1:5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</row>
    <row r="265" spans="1:5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</row>
    <row r="266" spans="1:5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</row>
    <row r="267" spans="1:5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</row>
    <row r="268" spans="1:5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</row>
    <row r="269" spans="1:5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</row>
    <row r="270" spans="1:5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</row>
    <row r="271" spans="1:5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</row>
    <row r="272" spans="1:5" x14ac:dyDescent="0.3">
      <c r="A272">
        <v>271</v>
      </c>
      <c r="B272">
        <v>16</v>
      </c>
      <c r="C272">
        <v>6</v>
      </c>
      <c r="D272" s="1" t="s">
        <v>6</v>
      </c>
      <c r="E272">
        <v>1</v>
      </c>
    </row>
    <row r="273" spans="1:5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</row>
    <row r="274" spans="1:5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</row>
    <row r="275" spans="1:5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</row>
    <row r="276" spans="1:5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</row>
    <row r="277" spans="1:5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</row>
    <row r="278" spans="1:5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</row>
    <row r="279" spans="1:5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</row>
    <row r="280" spans="1:5" x14ac:dyDescent="0.3">
      <c r="A280">
        <v>279</v>
      </c>
      <c r="B280">
        <v>14</v>
      </c>
      <c r="C280">
        <v>6</v>
      </c>
      <c r="D280" s="1" t="s">
        <v>6</v>
      </c>
      <c r="E280">
        <v>4</v>
      </c>
    </row>
    <row r="281" spans="1:5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</row>
    <row r="282" spans="1:5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</row>
    <row r="283" spans="1:5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</row>
    <row r="284" spans="1:5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</row>
    <row r="285" spans="1:5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</row>
    <row r="286" spans="1:5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</row>
    <row r="287" spans="1:5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</row>
    <row r="288" spans="1:5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</row>
    <row r="289" spans="1:5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</row>
    <row r="290" spans="1:5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</row>
    <row r="291" spans="1:5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</row>
    <row r="292" spans="1:5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</row>
    <row r="293" spans="1:5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</row>
    <row r="294" spans="1:5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</row>
    <row r="295" spans="1:5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</row>
    <row r="296" spans="1:5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</row>
    <row r="297" spans="1:5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</row>
    <row r="298" spans="1:5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</row>
    <row r="299" spans="1:5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</row>
    <row r="300" spans="1:5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</row>
    <row r="301" spans="1:5" x14ac:dyDescent="0.3">
      <c r="A301">
        <v>300</v>
      </c>
      <c r="B301">
        <v>19.899999999999999</v>
      </c>
      <c r="C301">
        <v>5</v>
      </c>
      <c r="D301" s="1" t="s">
        <v>6</v>
      </c>
      <c r="E301">
        <v>1</v>
      </c>
    </row>
    <row r="302" spans="1:5" x14ac:dyDescent="0.3">
      <c r="A302">
        <v>301</v>
      </c>
      <c r="B302">
        <v>20</v>
      </c>
      <c r="C302">
        <v>4</v>
      </c>
      <c r="D302" s="1" t="s">
        <v>5</v>
      </c>
      <c r="E302">
        <v>0</v>
      </c>
    </row>
    <row r="303" spans="1:5" x14ac:dyDescent="0.3">
      <c r="A303">
        <v>302</v>
      </c>
      <c r="B303">
        <v>18.899999999999999</v>
      </c>
      <c r="C303">
        <v>5</v>
      </c>
      <c r="D303" s="1" t="s">
        <v>5</v>
      </c>
      <c r="E303">
        <v>0</v>
      </c>
    </row>
    <row r="304" spans="1:5" x14ac:dyDescent="0.3">
      <c r="A304">
        <v>303</v>
      </c>
      <c r="B304">
        <v>17.3</v>
      </c>
      <c r="C304">
        <v>2</v>
      </c>
      <c r="D304" s="1" t="s">
        <v>5</v>
      </c>
      <c r="E304">
        <v>0</v>
      </c>
    </row>
    <row r="305" spans="1:5" x14ac:dyDescent="0.3">
      <c r="A305">
        <v>304</v>
      </c>
      <c r="B305">
        <v>16</v>
      </c>
      <c r="C305">
        <v>7</v>
      </c>
      <c r="D305" s="1" t="s">
        <v>5</v>
      </c>
      <c r="E305">
        <v>0</v>
      </c>
    </row>
    <row r="306" spans="1:5" x14ac:dyDescent="0.3">
      <c r="A306">
        <v>305</v>
      </c>
      <c r="B306">
        <v>15.9</v>
      </c>
      <c r="C306">
        <v>4</v>
      </c>
      <c r="D306" s="1" t="s">
        <v>5</v>
      </c>
      <c r="E306">
        <v>0</v>
      </c>
    </row>
    <row r="307" spans="1:5" x14ac:dyDescent="0.3">
      <c r="A307">
        <v>306</v>
      </c>
      <c r="B307">
        <v>17.3</v>
      </c>
      <c r="C307">
        <v>17</v>
      </c>
      <c r="D307" s="1" t="s">
        <v>5</v>
      </c>
      <c r="E307">
        <v>0</v>
      </c>
    </row>
    <row r="308" spans="1:5" x14ac:dyDescent="0.3">
      <c r="A308">
        <v>307</v>
      </c>
      <c r="B308">
        <v>20</v>
      </c>
      <c r="C308">
        <v>14</v>
      </c>
      <c r="D308" s="1" t="s">
        <v>5</v>
      </c>
      <c r="E308">
        <v>0</v>
      </c>
    </row>
    <row r="309" spans="1:5" x14ac:dyDescent="0.3">
      <c r="A309">
        <v>308</v>
      </c>
      <c r="B309">
        <v>23.4</v>
      </c>
      <c r="C309">
        <v>9</v>
      </c>
      <c r="D309" s="1" t="s">
        <v>5</v>
      </c>
      <c r="E309">
        <v>0</v>
      </c>
    </row>
    <row r="310" spans="1:5" x14ac:dyDescent="0.3">
      <c r="A310">
        <v>309</v>
      </c>
      <c r="B310">
        <v>26.8</v>
      </c>
      <c r="C310">
        <v>6</v>
      </c>
      <c r="D310" s="1" t="s">
        <v>5</v>
      </c>
      <c r="E310">
        <v>0</v>
      </c>
    </row>
    <row r="311" spans="1:5" x14ac:dyDescent="0.3">
      <c r="A311">
        <v>310</v>
      </c>
      <c r="B311">
        <v>29.1</v>
      </c>
      <c r="C311">
        <v>16</v>
      </c>
      <c r="D311" s="1" t="s">
        <v>5</v>
      </c>
      <c r="E311">
        <v>0</v>
      </c>
    </row>
    <row r="312" spans="1:5" x14ac:dyDescent="0.3">
      <c r="A312">
        <v>311</v>
      </c>
      <c r="B312">
        <v>29.8</v>
      </c>
      <c r="C312">
        <v>2</v>
      </c>
      <c r="D312" s="1" t="s">
        <v>5</v>
      </c>
      <c r="E312">
        <v>0</v>
      </c>
    </row>
    <row r="313" spans="1:5" x14ac:dyDescent="0.3">
      <c r="A313">
        <v>312</v>
      </c>
      <c r="B313">
        <v>28.8</v>
      </c>
      <c r="C313">
        <v>25</v>
      </c>
      <c r="D313" s="1" t="s">
        <v>5</v>
      </c>
      <c r="E313">
        <v>0</v>
      </c>
    </row>
    <row r="314" spans="1:5" x14ac:dyDescent="0.3">
      <c r="A314">
        <v>313</v>
      </c>
      <c r="B314">
        <v>26.4</v>
      </c>
      <c r="C314">
        <v>0</v>
      </c>
      <c r="D314" s="1" t="s">
        <v>5</v>
      </c>
      <c r="E314">
        <v>0</v>
      </c>
    </row>
    <row r="315" spans="1:5" x14ac:dyDescent="0.3">
      <c r="A315">
        <v>314</v>
      </c>
      <c r="B315">
        <v>23.4</v>
      </c>
      <c r="C315">
        <v>3</v>
      </c>
      <c r="D315" s="1" t="s">
        <v>5</v>
      </c>
      <c r="E315">
        <v>0</v>
      </c>
    </row>
    <row r="316" spans="1:5" x14ac:dyDescent="0.3">
      <c r="A316">
        <v>315</v>
      </c>
      <c r="B316">
        <v>20.7</v>
      </c>
      <c r="C316">
        <v>4</v>
      </c>
      <c r="D316" s="1" t="s">
        <v>5</v>
      </c>
      <c r="E316">
        <v>0</v>
      </c>
    </row>
    <row r="317" spans="1:5" x14ac:dyDescent="0.3">
      <c r="A317">
        <v>316</v>
      </c>
      <c r="B317">
        <v>19.100000000000001</v>
      </c>
      <c r="C317">
        <v>6</v>
      </c>
      <c r="D317" s="1" t="s">
        <v>5</v>
      </c>
      <c r="E317">
        <v>0</v>
      </c>
    </row>
    <row r="318" spans="1:5" x14ac:dyDescent="0.3">
      <c r="A318">
        <v>317</v>
      </c>
      <c r="B318">
        <v>18.899999999999999</v>
      </c>
      <c r="C318">
        <v>6</v>
      </c>
      <c r="D318" s="1" t="s">
        <v>5</v>
      </c>
      <c r="E318">
        <v>0</v>
      </c>
    </row>
    <row r="319" spans="1:5" x14ac:dyDescent="0.3">
      <c r="A319">
        <v>318</v>
      </c>
      <c r="B319">
        <v>20</v>
      </c>
      <c r="C319">
        <v>5</v>
      </c>
      <c r="D319" s="1" t="s">
        <v>5</v>
      </c>
      <c r="E319">
        <v>0</v>
      </c>
    </row>
    <row r="320" spans="1:5" x14ac:dyDescent="0.3">
      <c r="A320">
        <v>319</v>
      </c>
      <c r="B320">
        <v>21.8</v>
      </c>
      <c r="C320">
        <v>4</v>
      </c>
      <c r="D320" s="1" t="s">
        <v>5</v>
      </c>
      <c r="E320">
        <v>0</v>
      </c>
    </row>
    <row r="321" spans="1:5" x14ac:dyDescent="0.3">
      <c r="A321">
        <v>320</v>
      </c>
      <c r="B321">
        <v>23.6</v>
      </c>
      <c r="C321">
        <v>7</v>
      </c>
      <c r="D321" s="1" t="s">
        <v>5</v>
      </c>
      <c r="E321">
        <v>0</v>
      </c>
    </row>
    <row r="322" spans="1:5" x14ac:dyDescent="0.3">
      <c r="A322">
        <v>321</v>
      </c>
      <c r="B322">
        <v>24.4</v>
      </c>
      <c r="C322">
        <v>12</v>
      </c>
      <c r="D322" s="1" t="s">
        <v>5</v>
      </c>
      <c r="E322">
        <v>0</v>
      </c>
    </row>
    <row r="323" spans="1:5" x14ac:dyDescent="0.3">
      <c r="A323">
        <v>322</v>
      </c>
      <c r="B323">
        <v>23.6</v>
      </c>
      <c r="C323">
        <v>5</v>
      </c>
      <c r="D323" s="1" t="s">
        <v>5</v>
      </c>
      <c r="E323">
        <v>0</v>
      </c>
    </row>
    <row r="324" spans="1:5" x14ac:dyDescent="0.3">
      <c r="A324">
        <v>323</v>
      </c>
      <c r="B324">
        <v>21.3</v>
      </c>
      <c r="C324">
        <v>3</v>
      </c>
      <c r="D324" s="1" t="s">
        <v>5</v>
      </c>
      <c r="E324">
        <v>0</v>
      </c>
    </row>
    <row r="325" spans="1:5" x14ac:dyDescent="0.3">
      <c r="A325">
        <v>324</v>
      </c>
      <c r="B325">
        <v>17.7</v>
      </c>
      <c r="C325">
        <v>21</v>
      </c>
      <c r="D325" s="1" t="s">
        <v>5</v>
      </c>
      <c r="E325">
        <v>0</v>
      </c>
    </row>
    <row r="326" spans="1:5" x14ac:dyDescent="0.3">
      <c r="A326">
        <v>325</v>
      </c>
      <c r="B326">
        <v>13.6</v>
      </c>
      <c r="C326">
        <v>18</v>
      </c>
      <c r="D326" s="1" t="s">
        <v>5</v>
      </c>
      <c r="E326">
        <v>0</v>
      </c>
    </row>
    <row r="327" spans="1:5" x14ac:dyDescent="0.3">
      <c r="A327">
        <v>326</v>
      </c>
      <c r="B327">
        <v>10</v>
      </c>
      <c r="C327">
        <v>13</v>
      </c>
      <c r="D327" s="1" t="s">
        <v>5</v>
      </c>
      <c r="E327">
        <v>0</v>
      </c>
    </row>
    <row r="328" spans="1:5" x14ac:dyDescent="0.3">
      <c r="A328">
        <v>327</v>
      </c>
      <c r="B328">
        <v>7.6</v>
      </c>
      <c r="C328">
        <v>28</v>
      </c>
      <c r="D328" s="1" t="s">
        <v>5</v>
      </c>
      <c r="E328">
        <v>0</v>
      </c>
    </row>
    <row r="329" spans="1:5" x14ac:dyDescent="0.3">
      <c r="A329">
        <v>328</v>
      </c>
      <c r="B329">
        <v>6.8</v>
      </c>
      <c r="C329">
        <v>0</v>
      </c>
      <c r="D329" s="1" t="s">
        <v>5</v>
      </c>
      <c r="E329">
        <v>0</v>
      </c>
    </row>
    <row r="330" spans="1:5" x14ac:dyDescent="0.3">
      <c r="A330">
        <v>329</v>
      </c>
      <c r="B330">
        <v>7.5</v>
      </c>
      <c r="C330">
        <v>2</v>
      </c>
      <c r="D330" s="1" t="s">
        <v>5</v>
      </c>
      <c r="E330">
        <v>0</v>
      </c>
    </row>
    <row r="331" spans="1:5" x14ac:dyDescent="0.3">
      <c r="A331">
        <v>330</v>
      </c>
      <c r="B331">
        <v>9.1</v>
      </c>
      <c r="C331">
        <v>2</v>
      </c>
      <c r="D331" s="1" t="s">
        <v>5</v>
      </c>
      <c r="E331">
        <v>0</v>
      </c>
    </row>
    <row r="332" spans="1:5" x14ac:dyDescent="0.3">
      <c r="A332">
        <v>331</v>
      </c>
      <c r="B332">
        <v>10.9</v>
      </c>
      <c r="C332">
        <v>6</v>
      </c>
      <c r="D332" s="1" t="s">
        <v>5</v>
      </c>
      <c r="E332">
        <v>0</v>
      </c>
    </row>
    <row r="333" spans="1:5" x14ac:dyDescent="0.3">
      <c r="A333">
        <v>332</v>
      </c>
      <c r="B333">
        <v>11.8</v>
      </c>
      <c r="C333">
        <v>11</v>
      </c>
      <c r="D333" s="1" t="s">
        <v>5</v>
      </c>
      <c r="E333">
        <v>0</v>
      </c>
    </row>
    <row r="334" spans="1:5" x14ac:dyDescent="0.3">
      <c r="A334">
        <v>333</v>
      </c>
      <c r="B334">
        <v>11.5</v>
      </c>
      <c r="C334">
        <v>9</v>
      </c>
      <c r="D334" s="1" t="s">
        <v>5</v>
      </c>
      <c r="E334">
        <v>0</v>
      </c>
    </row>
    <row r="335" spans="1:5" x14ac:dyDescent="0.3">
      <c r="A335">
        <v>334</v>
      </c>
      <c r="B335">
        <v>9.6999999999999993</v>
      </c>
      <c r="C335">
        <v>7</v>
      </c>
      <c r="D335" s="1" t="s">
        <v>5</v>
      </c>
      <c r="E335">
        <v>0</v>
      </c>
    </row>
    <row r="336" spans="1:5" x14ac:dyDescent="0.3">
      <c r="A336">
        <v>335</v>
      </c>
      <c r="B336">
        <v>6.9</v>
      </c>
      <c r="C336">
        <v>17</v>
      </c>
      <c r="D336" s="1" t="s">
        <v>5</v>
      </c>
      <c r="E336">
        <v>0</v>
      </c>
    </row>
    <row r="337" spans="1:5" x14ac:dyDescent="0.3">
      <c r="A337">
        <v>336</v>
      </c>
      <c r="B337">
        <v>3.8</v>
      </c>
      <c r="C337">
        <v>1</v>
      </c>
      <c r="D337" s="1" t="s">
        <v>5</v>
      </c>
      <c r="E337">
        <v>0</v>
      </c>
    </row>
    <row r="338" spans="1:5" x14ac:dyDescent="0.3">
      <c r="A338">
        <v>337</v>
      </c>
      <c r="B338">
        <v>1.2</v>
      </c>
      <c r="C338">
        <v>2</v>
      </c>
      <c r="D338" s="1" t="s">
        <v>5</v>
      </c>
      <c r="E338">
        <v>0</v>
      </c>
    </row>
    <row r="339" spans="1:5" x14ac:dyDescent="0.3">
      <c r="A339">
        <v>338</v>
      </c>
      <c r="B339">
        <v>0.1</v>
      </c>
      <c r="C339">
        <v>15</v>
      </c>
      <c r="D339" s="1" t="s">
        <v>5</v>
      </c>
      <c r="E339">
        <v>0</v>
      </c>
    </row>
    <row r="340" spans="1:5" x14ac:dyDescent="0.3">
      <c r="A340">
        <v>339</v>
      </c>
      <c r="B340">
        <v>0.6</v>
      </c>
      <c r="C340">
        <v>21</v>
      </c>
      <c r="D340" s="1" t="s">
        <v>5</v>
      </c>
      <c r="E340">
        <v>0</v>
      </c>
    </row>
    <row r="341" spans="1:5" x14ac:dyDescent="0.3">
      <c r="A341">
        <v>340</v>
      </c>
      <c r="B341">
        <v>2.8</v>
      </c>
      <c r="C341">
        <v>8</v>
      </c>
      <c r="D341" s="1" t="s">
        <v>5</v>
      </c>
      <c r="E341">
        <v>0</v>
      </c>
    </row>
    <row r="342" spans="1:5" x14ac:dyDescent="0.3">
      <c r="A342">
        <v>341</v>
      </c>
      <c r="B342">
        <v>6</v>
      </c>
      <c r="C342">
        <v>27</v>
      </c>
      <c r="D342" s="1" t="s">
        <v>5</v>
      </c>
      <c r="E342">
        <v>0</v>
      </c>
    </row>
    <row r="343" spans="1:5" x14ac:dyDescent="0.3">
      <c r="A343">
        <v>342</v>
      </c>
      <c r="B343">
        <v>9.3000000000000007</v>
      </c>
      <c r="C343">
        <v>0</v>
      </c>
      <c r="D343" s="1" t="s">
        <v>5</v>
      </c>
      <c r="E343">
        <v>0</v>
      </c>
    </row>
    <row r="344" spans="1:5" x14ac:dyDescent="0.3">
      <c r="A344">
        <v>343</v>
      </c>
      <c r="B344">
        <v>11.8</v>
      </c>
      <c r="C344">
        <v>1</v>
      </c>
      <c r="D344" s="1" t="s">
        <v>5</v>
      </c>
      <c r="E344">
        <v>0</v>
      </c>
    </row>
    <row r="345" spans="1:5" x14ac:dyDescent="0.3">
      <c r="A345">
        <v>344</v>
      </c>
      <c r="B345">
        <v>13.1</v>
      </c>
      <c r="C345">
        <v>4</v>
      </c>
      <c r="D345" s="1" t="s">
        <v>5</v>
      </c>
      <c r="E345">
        <v>0</v>
      </c>
    </row>
    <row r="346" spans="1:5" x14ac:dyDescent="0.3">
      <c r="A346">
        <v>345</v>
      </c>
      <c r="B346">
        <v>12.9</v>
      </c>
      <c r="C346">
        <v>1</v>
      </c>
      <c r="D346" s="1" t="s">
        <v>5</v>
      </c>
      <c r="E346">
        <v>0</v>
      </c>
    </row>
    <row r="347" spans="1:5" x14ac:dyDescent="0.3">
      <c r="A347">
        <v>346</v>
      </c>
      <c r="B347">
        <v>11.6</v>
      </c>
      <c r="C347">
        <v>2</v>
      </c>
      <c r="D347" s="1" t="s">
        <v>5</v>
      </c>
      <c r="E347">
        <v>0</v>
      </c>
    </row>
    <row r="348" spans="1:5" x14ac:dyDescent="0.3">
      <c r="A348">
        <v>347</v>
      </c>
      <c r="B348">
        <v>9.9</v>
      </c>
      <c r="C348">
        <v>3</v>
      </c>
      <c r="D348" s="1" t="s">
        <v>5</v>
      </c>
      <c r="E348">
        <v>0</v>
      </c>
    </row>
    <row r="349" spans="1:5" x14ac:dyDescent="0.3">
      <c r="A349">
        <v>348</v>
      </c>
      <c r="B349">
        <v>8.6999999999999993</v>
      </c>
      <c r="C349">
        <v>8</v>
      </c>
      <c r="D349" s="1" t="s">
        <v>5</v>
      </c>
      <c r="E349">
        <v>0</v>
      </c>
    </row>
    <row r="350" spans="1:5" x14ac:dyDescent="0.3">
      <c r="A350">
        <v>349</v>
      </c>
      <c r="B350">
        <v>8.8000000000000007</v>
      </c>
      <c r="C350">
        <v>18</v>
      </c>
      <c r="D350" s="1" t="s">
        <v>5</v>
      </c>
      <c r="E350">
        <v>0</v>
      </c>
    </row>
    <row r="351" spans="1:5" x14ac:dyDescent="0.3">
      <c r="A351">
        <v>350</v>
      </c>
      <c r="B351">
        <v>10.5</v>
      </c>
      <c r="C351">
        <v>15</v>
      </c>
      <c r="D351" s="1" t="s">
        <v>5</v>
      </c>
      <c r="E351">
        <v>0</v>
      </c>
    </row>
    <row r="352" spans="1:5" x14ac:dyDescent="0.3">
      <c r="A352">
        <v>351</v>
      </c>
      <c r="B352">
        <v>13.5</v>
      </c>
      <c r="C352">
        <v>1</v>
      </c>
      <c r="D352" s="1" t="s">
        <v>5</v>
      </c>
      <c r="E352">
        <v>0</v>
      </c>
    </row>
    <row r="353" spans="1:5" x14ac:dyDescent="0.3">
      <c r="A353">
        <v>352</v>
      </c>
      <c r="B353">
        <v>17.5</v>
      </c>
      <c r="C353">
        <v>22</v>
      </c>
      <c r="D353" s="1" t="s">
        <v>5</v>
      </c>
      <c r="E353">
        <v>0</v>
      </c>
    </row>
    <row r="354" spans="1:5" x14ac:dyDescent="0.3">
      <c r="A354">
        <v>353</v>
      </c>
      <c r="B354">
        <v>21.4</v>
      </c>
      <c r="C354">
        <v>4</v>
      </c>
      <c r="D354" s="1" t="s">
        <v>5</v>
      </c>
      <c r="E354">
        <v>0</v>
      </c>
    </row>
    <row r="355" spans="1:5" x14ac:dyDescent="0.3">
      <c r="A355">
        <v>354</v>
      </c>
      <c r="B355">
        <v>24.4</v>
      </c>
      <c r="C355">
        <v>4</v>
      </c>
      <c r="D355" s="1" t="s">
        <v>5</v>
      </c>
      <c r="E355">
        <v>0</v>
      </c>
    </row>
    <row r="356" spans="1:5" x14ac:dyDescent="0.3">
      <c r="A356">
        <v>355</v>
      </c>
      <c r="B356">
        <v>25.8</v>
      </c>
      <c r="C356">
        <v>11</v>
      </c>
      <c r="D356" s="1" t="s">
        <v>5</v>
      </c>
      <c r="E356">
        <v>0</v>
      </c>
    </row>
    <row r="357" spans="1:5" x14ac:dyDescent="0.3">
      <c r="A357">
        <v>356</v>
      </c>
      <c r="B357">
        <v>25.6</v>
      </c>
      <c r="C357">
        <v>25</v>
      </c>
      <c r="D357" s="1" t="s">
        <v>5</v>
      </c>
      <c r="E357">
        <v>0</v>
      </c>
    </row>
    <row r="358" spans="1:5" x14ac:dyDescent="0.3">
      <c r="A358">
        <v>357</v>
      </c>
      <c r="B358">
        <v>24.1</v>
      </c>
      <c r="C358">
        <v>0</v>
      </c>
      <c r="D358" s="1" t="s">
        <v>5</v>
      </c>
      <c r="E358">
        <v>0</v>
      </c>
    </row>
    <row r="359" spans="1:5" x14ac:dyDescent="0.3">
      <c r="A359">
        <v>358</v>
      </c>
      <c r="B359">
        <v>22</v>
      </c>
      <c r="C359">
        <v>4</v>
      </c>
      <c r="D359" s="1" t="s">
        <v>5</v>
      </c>
      <c r="E359">
        <v>0</v>
      </c>
    </row>
    <row r="360" spans="1:5" x14ac:dyDescent="0.3">
      <c r="A360">
        <v>359</v>
      </c>
      <c r="B360">
        <v>20.3</v>
      </c>
      <c r="C360">
        <v>4</v>
      </c>
      <c r="D360" s="1" t="s">
        <v>5</v>
      </c>
      <c r="E360">
        <v>0</v>
      </c>
    </row>
    <row r="361" spans="1:5" x14ac:dyDescent="0.3">
      <c r="A361">
        <v>360</v>
      </c>
      <c r="B361">
        <v>19.600000000000001</v>
      </c>
      <c r="C361">
        <v>1</v>
      </c>
      <c r="D361" s="1" t="s">
        <v>5</v>
      </c>
      <c r="E361">
        <v>0</v>
      </c>
    </row>
    <row r="362" spans="1:5" x14ac:dyDescent="0.3">
      <c r="A362">
        <v>361</v>
      </c>
      <c r="B362">
        <v>20.3</v>
      </c>
      <c r="C362">
        <v>11</v>
      </c>
      <c r="D362" s="1" t="s">
        <v>5</v>
      </c>
      <c r="E362">
        <v>0</v>
      </c>
    </row>
    <row r="363" spans="1:5" x14ac:dyDescent="0.3">
      <c r="A363">
        <v>362</v>
      </c>
      <c r="B363">
        <v>22.3</v>
      </c>
      <c r="C363">
        <v>12</v>
      </c>
      <c r="D363" s="1" t="s">
        <v>5</v>
      </c>
      <c r="E363">
        <v>0</v>
      </c>
    </row>
    <row r="364" spans="1:5" x14ac:dyDescent="0.3">
      <c r="A364">
        <v>363</v>
      </c>
      <c r="B364">
        <v>25</v>
      </c>
      <c r="C364">
        <v>2</v>
      </c>
      <c r="D364" s="1" t="s">
        <v>5</v>
      </c>
      <c r="E364">
        <v>0</v>
      </c>
    </row>
    <row r="365" spans="1:5" x14ac:dyDescent="0.3">
      <c r="A365">
        <v>364</v>
      </c>
      <c r="B365">
        <v>27.5</v>
      </c>
      <c r="C365">
        <v>4</v>
      </c>
      <c r="D365" s="1" t="s">
        <v>5</v>
      </c>
      <c r="E365">
        <v>0</v>
      </c>
    </row>
    <row r="366" spans="1:5" x14ac:dyDescent="0.3">
      <c r="A366">
        <v>365</v>
      </c>
      <c r="B366">
        <v>29.1</v>
      </c>
      <c r="C366">
        <v>18</v>
      </c>
      <c r="D366" s="1" t="s">
        <v>5</v>
      </c>
      <c r="E366">
        <v>0</v>
      </c>
    </row>
    <row r="367" spans="1:5" x14ac:dyDescent="0.3">
      <c r="A367">
        <v>366</v>
      </c>
      <c r="B367">
        <v>29</v>
      </c>
      <c r="C367">
        <v>2</v>
      </c>
      <c r="D367" s="1" t="s">
        <v>5</v>
      </c>
      <c r="E367">
        <v>0</v>
      </c>
    </row>
    <row r="368" spans="1:5" x14ac:dyDescent="0.3">
      <c r="A368">
        <v>367</v>
      </c>
      <c r="B368">
        <v>27.2</v>
      </c>
      <c r="C368">
        <v>19</v>
      </c>
      <c r="D368" s="1" t="s">
        <v>5</v>
      </c>
      <c r="E368">
        <v>0</v>
      </c>
    </row>
    <row r="369" spans="1:5" x14ac:dyDescent="0.3">
      <c r="A369">
        <v>368</v>
      </c>
      <c r="B369">
        <v>24.1</v>
      </c>
      <c r="C369">
        <v>16</v>
      </c>
      <c r="D369" s="1" t="s">
        <v>5</v>
      </c>
      <c r="E369">
        <v>0</v>
      </c>
    </row>
    <row r="370" spans="1:5" x14ac:dyDescent="0.3">
      <c r="A370">
        <v>369</v>
      </c>
      <c r="B370">
        <v>20.399999999999999</v>
      </c>
      <c r="C370">
        <v>24</v>
      </c>
      <c r="D370" s="1" t="s">
        <v>5</v>
      </c>
      <c r="E370">
        <v>0</v>
      </c>
    </row>
    <row r="371" spans="1:5" x14ac:dyDescent="0.3">
      <c r="A371">
        <v>370</v>
      </c>
      <c r="B371">
        <v>17.100000000000001</v>
      </c>
      <c r="C371">
        <v>24</v>
      </c>
      <c r="D371" s="1" t="s">
        <v>5</v>
      </c>
      <c r="E371">
        <v>0</v>
      </c>
    </row>
    <row r="372" spans="1:5" x14ac:dyDescent="0.3">
      <c r="A372">
        <v>371</v>
      </c>
      <c r="B372">
        <v>14.9</v>
      </c>
      <c r="C372">
        <v>0</v>
      </c>
      <c r="D372" s="1" t="s">
        <v>5</v>
      </c>
      <c r="E372">
        <v>0</v>
      </c>
    </row>
    <row r="373" spans="1:5" x14ac:dyDescent="0.3">
      <c r="A373">
        <v>372</v>
      </c>
      <c r="B373">
        <v>14.1</v>
      </c>
      <c r="C373">
        <v>3</v>
      </c>
      <c r="D373" s="1" t="s">
        <v>5</v>
      </c>
      <c r="E373">
        <v>0</v>
      </c>
    </row>
    <row r="374" spans="1:5" x14ac:dyDescent="0.3">
      <c r="A374">
        <v>373</v>
      </c>
      <c r="B374">
        <v>14.8</v>
      </c>
      <c r="C374">
        <v>6</v>
      </c>
      <c r="D374" s="1" t="s">
        <v>5</v>
      </c>
      <c r="E374">
        <v>0</v>
      </c>
    </row>
    <row r="375" spans="1:5" x14ac:dyDescent="0.3">
      <c r="A375">
        <v>374</v>
      </c>
      <c r="B375">
        <v>16.3</v>
      </c>
      <c r="C375">
        <v>6</v>
      </c>
      <c r="D375" s="1" t="s">
        <v>5</v>
      </c>
      <c r="E375">
        <v>0</v>
      </c>
    </row>
    <row r="376" spans="1:5" x14ac:dyDescent="0.3">
      <c r="A376">
        <v>375</v>
      </c>
      <c r="B376">
        <v>17.7</v>
      </c>
      <c r="C376">
        <v>8</v>
      </c>
      <c r="D376" s="1" t="s">
        <v>5</v>
      </c>
      <c r="E376">
        <v>0</v>
      </c>
    </row>
    <row r="377" spans="1:5" x14ac:dyDescent="0.3">
      <c r="A377">
        <v>376</v>
      </c>
      <c r="B377">
        <v>18.3</v>
      </c>
      <c r="C377">
        <v>3</v>
      </c>
      <c r="D377" s="1" t="s">
        <v>5</v>
      </c>
      <c r="E377">
        <v>0</v>
      </c>
    </row>
    <row r="378" spans="1:5" x14ac:dyDescent="0.3">
      <c r="A378">
        <v>377</v>
      </c>
      <c r="B378">
        <v>17.5</v>
      </c>
      <c r="C378">
        <v>6</v>
      </c>
      <c r="D378" s="1" t="s">
        <v>5</v>
      </c>
      <c r="E378">
        <v>0</v>
      </c>
    </row>
    <row r="379" spans="1:5" x14ac:dyDescent="0.3">
      <c r="A379">
        <v>378</v>
      </c>
      <c r="B379">
        <v>15.1</v>
      </c>
      <c r="C379">
        <v>7</v>
      </c>
      <c r="D379" s="1" t="s">
        <v>5</v>
      </c>
      <c r="E379">
        <v>0</v>
      </c>
    </row>
    <row r="380" spans="1:5" x14ac:dyDescent="0.3">
      <c r="A380">
        <v>379</v>
      </c>
      <c r="B380">
        <v>11.6</v>
      </c>
      <c r="C380">
        <v>11</v>
      </c>
      <c r="D380" s="1" t="s">
        <v>5</v>
      </c>
      <c r="E380">
        <v>0</v>
      </c>
    </row>
    <row r="381" spans="1:5" x14ac:dyDescent="0.3">
      <c r="A381">
        <v>380</v>
      </c>
      <c r="B381">
        <v>7.7</v>
      </c>
      <c r="C381">
        <v>10</v>
      </c>
      <c r="D381" s="1" t="s">
        <v>5</v>
      </c>
      <c r="E381">
        <v>0</v>
      </c>
    </row>
    <row r="382" spans="1:5" x14ac:dyDescent="0.3">
      <c r="A382">
        <v>381</v>
      </c>
      <c r="B382">
        <v>4.4000000000000004</v>
      </c>
      <c r="C382">
        <v>21</v>
      </c>
      <c r="D382" s="1" t="s">
        <v>5</v>
      </c>
      <c r="E382">
        <v>0</v>
      </c>
    </row>
    <row r="383" spans="1:5" x14ac:dyDescent="0.3">
      <c r="A383">
        <v>382</v>
      </c>
      <c r="B383">
        <v>2.2999999999999998</v>
      </c>
      <c r="C383">
        <v>22</v>
      </c>
      <c r="D383" s="1" t="s">
        <v>5</v>
      </c>
      <c r="E383">
        <v>0</v>
      </c>
    </row>
    <row r="384" spans="1:5" x14ac:dyDescent="0.3">
      <c r="A384">
        <v>383</v>
      </c>
      <c r="B384">
        <v>2</v>
      </c>
      <c r="C384">
        <v>22</v>
      </c>
      <c r="D384" s="1" t="s">
        <v>5</v>
      </c>
      <c r="E384">
        <v>0</v>
      </c>
    </row>
    <row r="385" spans="1:5" x14ac:dyDescent="0.3">
      <c r="A385">
        <v>384</v>
      </c>
      <c r="B385">
        <v>3.2</v>
      </c>
      <c r="C385">
        <v>29</v>
      </c>
      <c r="D385" s="1" t="s">
        <v>5</v>
      </c>
      <c r="E385">
        <v>0</v>
      </c>
    </row>
    <row r="386" spans="1:5" x14ac:dyDescent="0.3">
      <c r="A386">
        <v>385</v>
      </c>
      <c r="B386">
        <v>5.5</v>
      </c>
      <c r="C386">
        <v>0</v>
      </c>
      <c r="D386" s="1" t="s">
        <v>5</v>
      </c>
      <c r="E386">
        <v>0</v>
      </c>
    </row>
    <row r="387" spans="1:5" x14ac:dyDescent="0.3">
      <c r="A387">
        <v>386</v>
      </c>
      <c r="B387">
        <v>7.9</v>
      </c>
      <c r="C387">
        <v>1</v>
      </c>
      <c r="D387" s="1" t="s">
        <v>5</v>
      </c>
      <c r="E387">
        <v>0</v>
      </c>
    </row>
    <row r="388" spans="1:5" x14ac:dyDescent="0.3">
      <c r="A388">
        <v>387</v>
      </c>
      <c r="B388">
        <v>9.6</v>
      </c>
      <c r="C388">
        <v>2</v>
      </c>
      <c r="D388" s="1" t="s">
        <v>5</v>
      </c>
      <c r="E388">
        <v>0</v>
      </c>
    </row>
    <row r="389" spans="1:5" x14ac:dyDescent="0.3">
      <c r="A389">
        <v>388</v>
      </c>
      <c r="B389">
        <v>10</v>
      </c>
      <c r="C389">
        <v>3</v>
      </c>
      <c r="D389" s="1" t="s">
        <v>5</v>
      </c>
      <c r="E389">
        <v>0</v>
      </c>
    </row>
    <row r="390" spans="1:5" x14ac:dyDescent="0.3">
      <c r="A390">
        <v>389</v>
      </c>
      <c r="B390">
        <v>9</v>
      </c>
      <c r="C390">
        <v>2</v>
      </c>
      <c r="D390" s="1" t="s">
        <v>5</v>
      </c>
      <c r="E390">
        <v>0</v>
      </c>
    </row>
    <row r="391" spans="1:5" x14ac:dyDescent="0.3">
      <c r="A391">
        <v>390</v>
      </c>
      <c r="B391">
        <v>6.9</v>
      </c>
      <c r="C391">
        <v>10</v>
      </c>
      <c r="D391" s="1" t="s">
        <v>5</v>
      </c>
      <c r="E391">
        <v>0</v>
      </c>
    </row>
    <row r="392" spans="1:5" x14ac:dyDescent="0.3">
      <c r="A392">
        <v>391</v>
      </c>
      <c r="B392">
        <v>4.5</v>
      </c>
      <c r="C392">
        <v>3</v>
      </c>
      <c r="D392" s="1" t="s">
        <v>5</v>
      </c>
      <c r="E392">
        <v>0</v>
      </c>
    </row>
    <row r="393" spans="1:5" x14ac:dyDescent="0.3">
      <c r="A393">
        <v>392</v>
      </c>
      <c r="B393">
        <v>2.8</v>
      </c>
      <c r="C393">
        <v>11</v>
      </c>
      <c r="D393" s="1" t="s">
        <v>5</v>
      </c>
      <c r="E393">
        <v>0</v>
      </c>
    </row>
    <row r="394" spans="1:5" x14ac:dyDescent="0.3">
      <c r="A394">
        <v>393</v>
      </c>
      <c r="B394">
        <v>2.2999999999999998</v>
      </c>
      <c r="C394">
        <v>17</v>
      </c>
      <c r="D394" s="1" t="s">
        <v>5</v>
      </c>
      <c r="E394">
        <v>0</v>
      </c>
    </row>
    <row r="395" spans="1:5" x14ac:dyDescent="0.3">
      <c r="A395">
        <v>394</v>
      </c>
      <c r="B395">
        <v>3.6</v>
      </c>
      <c r="C395">
        <v>1</v>
      </c>
      <c r="D395" s="1" t="s">
        <v>5</v>
      </c>
      <c r="E395">
        <v>0</v>
      </c>
    </row>
    <row r="396" spans="1:5" x14ac:dyDescent="0.3">
      <c r="A396">
        <v>395</v>
      </c>
      <c r="B396">
        <v>6.4</v>
      </c>
      <c r="C396">
        <v>8</v>
      </c>
      <c r="D396" s="1" t="s">
        <v>5</v>
      </c>
      <c r="E396">
        <v>0</v>
      </c>
    </row>
    <row r="397" spans="1:5" x14ac:dyDescent="0.3">
      <c r="A397">
        <v>396</v>
      </c>
      <c r="B397">
        <v>10.199999999999999</v>
      </c>
      <c r="C397">
        <v>11</v>
      </c>
      <c r="D397" s="1" t="s">
        <v>5</v>
      </c>
      <c r="E397">
        <v>0</v>
      </c>
    </row>
    <row r="398" spans="1:5" x14ac:dyDescent="0.3">
      <c r="A398">
        <v>397</v>
      </c>
      <c r="B398">
        <v>14</v>
      </c>
      <c r="C398">
        <v>23</v>
      </c>
      <c r="D398" s="1" t="s">
        <v>5</v>
      </c>
      <c r="E398">
        <v>0</v>
      </c>
    </row>
    <row r="399" spans="1:5" x14ac:dyDescent="0.3">
      <c r="A399">
        <v>398</v>
      </c>
      <c r="B399">
        <v>17.100000000000001</v>
      </c>
      <c r="C399">
        <v>29</v>
      </c>
      <c r="D399" s="1" t="s">
        <v>5</v>
      </c>
      <c r="E399">
        <v>0</v>
      </c>
    </row>
    <row r="400" spans="1:5" x14ac:dyDescent="0.3">
      <c r="A400">
        <v>399</v>
      </c>
      <c r="B400">
        <v>18.7</v>
      </c>
      <c r="C400">
        <v>0</v>
      </c>
      <c r="D400" s="1" t="s">
        <v>5</v>
      </c>
      <c r="E400">
        <v>0</v>
      </c>
    </row>
    <row r="401" spans="1:5" x14ac:dyDescent="0.3">
      <c r="A401">
        <v>400</v>
      </c>
      <c r="B401">
        <v>18.8</v>
      </c>
      <c r="C401">
        <v>5</v>
      </c>
      <c r="D401" s="1" t="s">
        <v>5</v>
      </c>
      <c r="E401">
        <v>0</v>
      </c>
    </row>
    <row r="402" spans="1:5" x14ac:dyDescent="0.3">
      <c r="A402">
        <v>401</v>
      </c>
      <c r="B402">
        <v>17.7</v>
      </c>
      <c r="C402">
        <v>2</v>
      </c>
      <c r="D402" s="1" t="s">
        <v>5</v>
      </c>
      <c r="E402">
        <v>0</v>
      </c>
    </row>
    <row r="403" spans="1:5" x14ac:dyDescent="0.3">
      <c r="A403">
        <v>402</v>
      </c>
      <c r="B403">
        <v>16.100000000000001</v>
      </c>
      <c r="C403">
        <v>2</v>
      </c>
      <c r="D403" s="1" t="s">
        <v>5</v>
      </c>
      <c r="E403">
        <v>0</v>
      </c>
    </row>
    <row r="404" spans="1:5" x14ac:dyDescent="0.3">
      <c r="A404">
        <v>403</v>
      </c>
      <c r="B404">
        <v>14.9</v>
      </c>
      <c r="C404">
        <v>7</v>
      </c>
      <c r="D404" s="1" t="s">
        <v>5</v>
      </c>
      <c r="E404">
        <v>0</v>
      </c>
    </row>
    <row r="405" spans="1:5" x14ac:dyDescent="0.3">
      <c r="A405">
        <v>404</v>
      </c>
      <c r="B405">
        <v>14.9</v>
      </c>
      <c r="C405">
        <v>2</v>
      </c>
      <c r="D405" s="1" t="s">
        <v>5</v>
      </c>
      <c r="E405">
        <v>0</v>
      </c>
    </row>
    <row r="406" spans="1:5" x14ac:dyDescent="0.3">
      <c r="A406">
        <v>405</v>
      </c>
      <c r="B406">
        <v>16.3</v>
      </c>
      <c r="C406">
        <v>3</v>
      </c>
      <c r="D406" s="1" t="s">
        <v>5</v>
      </c>
      <c r="E406">
        <v>0</v>
      </c>
    </row>
    <row r="407" spans="1:5" x14ac:dyDescent="0.3">
      <c r="A407">
        <v>406</v>
      </c>
      <c r="B407">
        <v>19.100000000000001</v>
      </c>
      <c r="C407">
        <v>14</v>
      </c>
      <c r="D407" s="1" t="s">
        <v>5</v>
      </c>
      <c r="E407">
        <v>0</v>
      </c>
    </row>
    <row r="408" spans="1:5" x14ac:dyDescent="0.3">
      <c r="A408">
        <v>407</v>
      </c>
      <c r="B408">
        <v>22.7</v>
      </c>
      <c r="C408">
        <v>12</v>
      </c>
      <c r="D408" s="1" t="s">
        <v>5</v>
      </c>
      <c r="E408">
        <v>0</v>
      </c>
    </row>
    <row r="409" spans="1:5" x14ac:dyDescent="0.3">
      <c r="A409">
        <v>408</v>
      </c>
      <c r="B409">
        <v>26.1</v>
      </c>
      <c r="C409">
        <v>9</v>
      </c>
      <c r="D409" s="1" t="s">
        <v>5</v>
      </c>
      <c r="E409">
        <v>0</v>
      </c>
    </row>
    <row r="410" spans="1:5" x14ac:dyDescent="0.3">
      <c r="A410">
        <v>409</v>
      </c>
      <c r="B410">
        <v>28.6</v>
      </c>
      <c r="C410">
        <v>14</v>
      </c>
      <c r="D410" s="1" t="s">
        <v>5</v>
      </c>
      <c r="E410">
        <v>0</v>
      </c>
    </row>
    <row r="411" spans="1:5" x14ac:dyDescent="0.3">
      <c r="A411">
        <v>410</v>
      </c>
      <c r="B411">
        <v>29.5</v>
      </c>
      <c r="C411">
        <v>17</v>
      </c>
      <c r="D411" s="1" t="s">
        <v>5</v>
      </c>
      <c r="E411">
        <v>0</v>
      </c>
    </row>
    <row r="412" spans="1:5" x14ac:dyDescent="0.3">
      <c r="A412">
        <v>411</v>
      </c>
      <c r="B412">
        <v>28.6</v>
      </c>
      <c r="C412">
        <v>9</v>
      </c>
      <c r="D412" s="1" t="s">
        <v>5</v>
      </c>
      <c r="E412">
        <v>0</v>
      </c>
    </row>
    <row r="413" spans="1:5" x14ac:dyDescent="0.3">
      <c r="A413">
        <v>412</v>
      </c>
      <c r="B413">
        <v>26.4</v>
      </c>
      <c r="C413">
        <v>28</v>
      </c>
      <c r="D413" s="1" t="s">
        <v>5</v>
      </c>
      <c r="E413">
        <v>0</v>
      </c>
    </row>
    <row r="414" spans="1:5" x14ac:dyDescent="0.3">
      <c r="A414">
        <v>413</v>
      </c>
      <c r="B414">
        <v>23.6</v>
      </c>
      <c r="C414">
        <v>0</v>
      </c>
      <c r="D414" s="1" t="s">
        <v>5</v>
      </c>
      <c r="E414">
        <v>0</v>
      </c>
    </row>
    <row r="415" spans="1:5" x14ac:dyDescent="0.3">
      <c r="A415">
        <v>414</v>
      </c>
      <c r="B415">
        <v>21</v>
      </c>
      <c r="C415">
        <v>1</v>
      </c>
      <c r="D415" s="1" t="s">
        <v>5</v>
      </c>
      <c r="E415">
        <v>0</v>
      </c>
    </row>
    <row r="416" spans="1:5" x14ac:dyDescent="0.3">
      <c r="A416">
        <v>415</v>
      </c>
      <c r="B416">
        <v>19.600000000000001</v>
      </c>
      <c r="C416">
        <v>6</v>
      </c>
      <c r="D416" s="1" t="s">
        <v>5</v>
      </c>
      <c r="E416">
        <v>0</v>
      </c>
    </row>
    <row r="417" spans="1:5" x14ac:dyDescent="0.3">
      <c r="A417">
        <v>416</v>
      </c>
      <c r="B417">
        <v>19.5</v>
      </c>
      <c r="C417">
        <v>4</v>
      </c>
      <c r="D417" s="1" t="s">
        <v>5</v>
      </c>
      <c r="E417">
        <v>0</v>
      </c>
    </row>
    <row r="418" spans="1:5" x14ac:dyDescent="0.3">
      <c r="A418">
        <v>417</v>
      </c>
      <c r="B418">
        <v>20.7</v>
      </c>
      <c r="C418">
        <v>10</v>
      </c>
      <c r="D418" s="1" t="s">
        <v>5</v>
      </c>
      <c r="E418">
        <v>0</v>
      </c>
    </row>
    <row r="419" spans="1:5" x14ac:dyDescent="0.3">
      <c r="A419">
        <v>418</v>
      </c>
      <c r="B419">
        <v>22.7</v>
      </c>
      <c r="C419">
        <v>4</v>
      </c>
      <c r="D419" s="1" t="s">
        <v>5</v>
      </c>
      <c r="E419">
        <v>0</v>
      </c>
    </row>
    <row r="420" spans="1:5" x14ac:dyDescent="0.3">
      <c r="A420">
        <v>419</v>
      </c>
      <c r="B420">
        <v>24.5</v>
      </c>
      <c r="C420">
        <v>5</v>
      </c>
      <c r="D420" s="1" t="s">
        <v>5</v>
      </c>
      <c r="E420">
        <v>0</v>
      </c>
    </row>
    <row r="421" spans="1:5" x14ac:dyDescent="0.3">
      <c r="A421">
        <v>420</v>
      </c>
      <c r="B421">
        <v>25.4</v>
      </c>
      <c r="C421">
        <v>8</v>
      </c>
      <c r="D421" s="1" t="s">
        <v>5</v>
      </c>
      <c r="E421">
        <v>0</v>
      </c>
    </row>
    <row r="422" spans="1:5" x14ac:dyDescent="0.3">
      <c r="A422">
        <v>421</v>
      </c>
      <c r="B422">
        <v>24.8</v>
      </c>
      <c r="C422">
        <v>12</v>
      </c>
      <c r="D422" s="1" t="s">
        <v>5</v>
      </c>
      <c r="E422">
        <v>0</v>
      </c>
    </row>
    <row r="423" spans="1:5" x14ac:dyDescent="0.3">
      <c r="A423">
        <v>422</v>
      </c>
      <c r="B423">
        <v>22.5</v>
      </c>
      <c r="C423">
        <v>8</v>
      </c>
      <c r="D423" s="1" t="s">
        <v>5</v>
      </c>
      <c r="E423">
        <v>0</v>
      </c>
    </row>
    <row r="424" spans="1:5" x14ac:dyDescent="0.3">
      <c r="A424">
        <v>423</v>
      </c>
      <c r="B424">
        <v>18.899999999999999</v>
      </c>
      <c r="C424">
        <v>7</v>
      </c>
      <c r="D424" s="1" t="s">
        <v>5</v>
      </c>
      <c r="E424">
        <v>0</v>
      </c>
    </row>
    <row r="425" spans="1:5" x14ac:dyDescent="0.3">
      <c r="A425">
        <v>424</v>
      </c>
      <c r="B425">
        <v>14.8</v>
      </c>
      <c r="C425">
        <v>8</v>
      </c>
      <c r="D425" s="1" t="s">
        <v>5</v>
      </c>
      <c r="E425">
        <v>0</v>
      </c>
    </row>
    <row r="426" spans="1:5" x14ac:dyDescent="0.3">
      <c r="A426">
        <v>425</v>
      </c>
      <c r="B426">
        <v>11.2</v>
      </c>
      <c r="C426">
        <v>7</v>
      </c>
      <c r="D426" s="1" t="s">
        <v>5</v>
      </c>
      <c r="E426">
        <v>0</v>
      </c>
    </row>
    <row r="427" spans="1:5" x14ac:dyDescent="0.3">
      <c r="A427">
        <v>426</v>
      </c>
      <c r="B427">
        <v>8.8000000000000007</v>
      </c>
      <c r="C427">
        <v>23</v>
      </c>
      <c r="D427" s="1" t="s">
        <v>5</v>
      </c>
      <c r="E427">
        <v>0</v>
      </c>
    </row>
    <row r="428" spans="1:5" x14ac:dyDescent="0.3">
      <c r="A428">
        <v>427</v>
      </c>
      <c r="B428">
        <v>8</v>
      </c>
      <c r="C428">
        <v>0</v>
      </c>
      <c r="D428" s="1" t="s">
        <v>5</v>
      </c>
      <c r="E428">
        <v>0</v>
      </c>
    </row>
    <row r="429" spans="1:5" x14ac:dyDescent="0.3">
      <c r="A429">
        <v>428</v>
      </c>
      <c r="B429">
        <v>8.6</v>
      </c>
      <c r="C429">
        <v>2</v>
      </c>
      <c r="D429" s="1" t="s">
        <v>5</v>
      </c>
      <c r="E429">
        <v>0</v>
      </c>
    </row>
    <row r="430" spans="1:5" x14ac:dyDescent="0.3">
      <c r="A430">
        <v>429</v>
      </c>
      <c r="B430">
        <v>10.199999999999999</v>
      </c>
      <c r="C430">
        <v>5</v>
      </c>
      <c r="D430" s="1" t="s">
        <v>5</v>
      </c>
      <c r="E430">
        <v>0</v>
      </c>
    </row>
    <row r="431" spans="1:5" x14ac:dyDescent="0.3">
      <c r="A431">
        <v>430</v>
      </c>
      <c r="B431">
        <v>11.8</v>
      </c>
      <c r="C431">
        <v>5</v>
      </c>
      <c r="D431" s="1" t="s">
        <v>5</v>
      </c>
      <c r="E431">
        <v>0</v>
      </c>
    </row>
    <row r="432" spans="1:5" x14ac:dyDescent="0.3">
      <c r="A432">
        <v>431</v>
      </c>
      <c r="B432">
        <v>12.7</v>
      </c>
      <c r="C432">
        <v>8</v>
      </c>
      <c r="D432" s="1" t="s">
        <v>5</v>
      </c>
      <c r="E432">
        <v>0</v>
      </c>
    </row>
    <row r="433" spans="1:5" x14ac:dyDescent="0.3">
      <c r="A433">
        <v>432</v>
      </c>
      <c r="B433">
        <v>12.2</v>
      </c>
      <c r="C433">
        <v>6</v>
      </c>
      <c r="D433" s="1" t="s">
        <v>5</v>
      </c>
      <c r="E433">
        <v>0</v>
      </c>
    </row>
    <row r="434" spans="1:5" x14ac:dyDescent="0.3">
      <c r="A434">
        <v>433</v>
      </c>
      <c r="B434">
        <v>10.3</v>
      </c>
      <c r="C434">
        <v>9</v>
      </c>
      <c r="D434" s="1" t="s">
        <v>5</v>
      </c>
      <c r="E434">
        <v>0</v>
      </c>
    </row>
    <row r="435" spans="1:5" x14ac:dyDescent="0.3">
      <c r="A435">
        <v>434</v>
      </c>
      <c r="B435">
        <v>7.4</v>
      </c>
      <c r="C435">
        <v>17</v>
      </c>
      <c r="D435" s="1" t="s">
        <v>5</v>
      </c>
      <c r="E435">
        <v>0</v>
      </c>
    </row>
    <row r="436" spans="1:5" x14ac:dyDescent="0.3">
      <c r="A436">
        <v>435</v>
      </c>
      <c r="B436">
        <v>4.0999999999999996</v>
      </c>
      <c r="C436">
        <v>17</v>
      </c>
      <c r="D436" s="1" t="s">
        <v>5</v>
      </c>
      <c r="E436">
        <v>0</v>
      </c>
    </row>
    <row r="437" spans="1:5" x14ac:dyDescent="0.3">
      <c r="A437">
        <v>436</v>
      </c>
      <c r="B437">
        <v>1.4</v>
      </c>
      <c r="C437">
        <v>7</v>
      </c>
      <c r="D437" s="1" t="s">
        <v>5</v>
      </c>
      <c r="E437">
        <v>0</v>
      </c>
    </row>
    <row r="438" spans="1:5" x14ac:dyDescent="0.3">
      <c r="A438">
        <v>437</v>
      </c>
      <c r="B438">
        <v>0.1</v>
      </c>
      <c r="C438">
        <v>24</v>
      </c>
      <c r="D438" s="1" t="s">
        <v>5</v>
      </c>
      <c r="E438">
        <v>0</v>
      </c>
    </row>
    <row r="439" spans="1:5" x14ac:dyDescent="0.3">
      <c r="A439">
        <v>438</v>
      </c>
      <c r="B439">
        <v>0.5</v>
      </c>
      <c r="C439">
        <v>16</v>
      </c>
      <c r="D439" s="1" t="s">
        <v>5</v>
      </c>
      <c r="E439">
        <v>0</v>
      </c>
    </row>
    <row r="440" spans="1:5" x14ac:dyDescent="0.3">
      <c r="A440">
        <v>439</v>
      </c>
      <c r="B440">
        <v>2.5</v>
      </c>
      <c r="C440">
        <v>2</v>
      </c>
      <c r="D440" s="1" t="s">
        <v>5</v>
      </c>
      <c r="E440">
        <v>0</v>
      </c>
    </row>
    <row r="441" spans="1:5" x14ac:dyDescent="0.3">
      <c r="A441">
        <v>440</v>
      </c>
      <c r="B441">
        <v>5.5</v>
      </c>
      <c r="C441">
        <v>17</v>
      </c>
      <c r="D441" s="1" t="s">
        <v>5</v>
      </c>
      <c r="E441">
        <v>0</v>
      </c>
    </row>
    <row r="442" spans="1:5" x14ac:dyDescent="0.3">
      <c r="A442">
        <v>441</v>
      </c>
      <c r="B442">
        <v>8.6999999999999993</v>
      </c>
      <c r="C442">
        <v>23</v>
      </c>
      <c r="D442" s="1" t="s">
        <v>5</v>
      </c>
      <c r="E442">
        <v>0</v>
      </c>
    </row>
    <row r="443" spans="1:5" x14ac:dyDescent="0.3">
      <c r="A443">
        <v>442</v>
      </c>
      <c r="B443">
        <v>11.1</v>
      </c>
      <c r="C443">
        <v>0</v>
      </c>
      <c r="D443" s="1" t="s">
        <v>5</v>
      </c>
      <c r="E443">
        <v>0</v>
      </c>
    </row>
    <row r="444" spans="1:5" x14ac:dyDescent="0.3">
      <c r="A444">
        <v>443</v>
      </c>
      <c r="B444">
        <v>12.2</v>
      </c>
      <c r="C444">
        <v>4</v>
      </c>
      <c r="D444" s="1" t="s">
        <v>5</v>
      </c>
      <c r="E444">
        <v>0</v>
      </c>
    </row>
    <row r="445" spans="1:5" x14ac:dyDescent="0.3">
      <c r="A445">
        <v>444</v>
      </c>
      <c r="B445">
        <v>11.9</v>
      </c>
      <c r="C445">
        <v>1</v>
      </c>
      <c r="D445" s="1" t="s">
        <v>5</v>
      </c>
      <c r="E445">
        <v>0</v>
      </c>
    </row>
    <row r="446" spans="1:5" x14ac:dyDescent="0.3">
      <c r="A446">
        <v>445</v>
      </c>
      <c r="B446">
        <v>10.5</v>
      </c>
      <c r="C446">
        <v>1</v>
      </c>
      <c r="D446" s="1" t="s">
        <v>5</v>
      </c>
      <c r="E446">
        <v>0</v>
      </c>
    </row>
    <row r="447" spans="1:5" x14ac:dyDescent="0.3">
      <c r="A447">
        <v>446</v>
      </c>
      <c r="B447">
        <v>8.8000000000000007</v>
      </c>
      <c r="C447">
        <v>6</v>
      </c>
      <c r="D447" s="1" t="s">
        <v>5</v>
      </c>
      <c r="E447">
        <v>0</v>
      </c>
    </row>
    <row r="448" spans="1:5" x14ac:dyDescent="0.3">
      <c r="A448">
        <v>447</v>
      </c>
      <c r="B448">
        <v>7.5</v>
      </c>
      <c r="C448">
        <v>10</v>
      </c>
      <c r="D448" s="1" t="s">
        <v>5</v>
      </c>
      <c r="E448">
        <v>0</v>
      </c>
    </row>
    <row r="449" spans="1:5" x14ac:dyDescent="0.3">
      <c r="A449">
        <v>448</v>
      </c>
      <c r="B449">
        <v>7.6</v>
      </c>
      <c r="C449">
        <v>10</v>
      </c>
      <c r="D449" s="1" t="s">
        <v>5</v>
      </c>
      <c r="E449">
        <v>0</v>
      </c>
    </row>
    <row r="450" spans="1:5" x14ac:dyDescent="0.3">
      <c r="A450">
        <v>449</v>
      </c>
      <c r="B450">
        <v>9.1999999999999993</v>
      </c>
      <c r="C450">
        <v>2</v>
      </c>
      <c r="D450" s="1" t="s">
        <v>5</v>
      </c>
      <c r="E450">
        <v>0</v>
      </c>
    </row>
    <row r="451" spans="1:5" x14ac:dyDescent="0.3">
      <c r="A451">
        <v>450</v>
      </c>
      <c r="B451">
        <v>12.3</v>
      </c>
      <c r="C451">
        <v>7</v>
      </c>
      <c r="D451" s="1" t="s">
        <v>5</v>
      </c>
      <c r="E451">
        <v>0</v>
      </c>
    </row>
    <row r="452" spans="1:5" x14ac:dyDescent="0.3">
      <c r="A452">
        <v>451</v>
      </c>
      <c r="B452">
        <v>16.3</v>
      </c>
      <c r="C452">
        <v>18</v>
      </c>
      <c r="D452" s="1" t="s">
        <v>5</v>
      </c>
      <c r="E452">
        <v>0</v>
      </c>
    </row>
    <row r="453" spans="1:5" x14ac:dyDescent="0.3">
      <c r="A453">
        <v>452</v>
      </c>
      <c r="B453">
        <v>20.2</v>
      </c>
      <c r="C453">
        <v>23</v>
      </c>
      <c r="D453" s="1" t="s">
        <v>5</v>
      </c>
      <c r="E453">
        <v>0</v>
      </c>
    </row>
    <row r="454" spans="1:5" x14ac:dyDescent="0.3">
      <c r="A454">
        <v>453</v>
      </c>
      <c r="B454">
        <v>23.2</v>
      </c>
      <c r="C454">
        <v>7</v>
      </c>
      <c r="D454" s="1" t="s">
        <v>5</v>
      </c>
      <c r="E454">
        <v>0</v>
      </c>
    </row>
    <row r="455" spans="1:5" x14ac:dyDescent="0.3">
      <c r="A455">
        <v>454</v>
      </c>
      <c r="B455">
        <v>24.8</v>
      </c>
      <c r="C455">
        <v>20</v>
      </c>
      <c r="D455" s="1" t="s">
        <v>5</v>
      </c>
      <c r="E455">
        <v>0</v>
      </c>
    </row>
    <row r="456" spans="1:5" x14ac:dyDescent="0.3">
      <c r="A456">
        <v>455</v>
      </c>
      <c r="B456">
        <v>24.9</v>
      </c>
      <c r="C456">
        <v>14</v>
      </c>
      <c r="D456" s="1" t="s">
        <v>5</v>
      </c>
      <c r="E456">
        <v>0</v>
      </c>
    </row>
    <row r="457" spans="1:5" x14ac:dyDescent="0.3">
      <c r="A457">
        <v>456</v>
      </c>
      <c r="B457">
        <v>23.3</v>
      </c>
      <c r="C457">
        <v>11</v>
      </c>
      <c r="D457" s="1" t="s">
        <v>5</v>
      </c>
      <c r="E457">
        <v>0</v>
      </c>
    </row>
    <row r="458" spans="1:5" x14ac:dyDescent="0.3">
      <c r="A458">
        <v>457</v>
      </c>
      <c r="B458">
        <v>21.3</v>
      </c>
      <c r="C458">
        <v>10</v>
      </c>
      <c r="D458" s="1" t="s">
        <v>5</v>
      </c>
      <c r="E458">
        <v>0</v>
      </c>
    </row>
    <row r="459" spans="1:5" x14ac:dyDescent="0.3">
      <c r="A459">
        <v>458</v>
      </c>
      <c r="B459">
        <v>19.7</v>
      </c>
      <c r="C459">
        <v>13</v>
      </c>
      <c r="D459" s="1" t="s">
        <v>5</v>
      </c>
      <c r="E459">
        <v>0</v>
      </c>
    </row>
    <row r="460" spans="1:5" x14ac:dyDescent="0.3">
      <c r="A460">
        <v>459</v>
      </c>
      <c r="B460">
        <v>19.100000000000001</v>
      </c>
      <c r="C460">
        <v>24</v>
      </c>
      <c r="D460" s="1" t="s">
        <v>5</v>
      </c>
      <c r="E460">
        <v>0</v>
      </c>
    </row>
    <row r="461" spans="1:5" x14ac:dyDescent="0.3">
      <c r="A461">
        <v>460</v>
      </c>
      <c r="B461">
        <v>20</v>
      </c>
      <c r="C461">
        <v>0</v>
      </c>
      <c r="D461" s="1" t="s">
        <v>5</v>
      </c>
      <c r="E461">
        <v>0</v>
      </c>
    </row>
    <row r="462" spans="1:5" x14ac:dyDescent="0.3">
      <c r="A462">
        <v>461</v>
      </c>
      <c r="B462">
        <v>22.1</v>
      </c>
      <c r="C462">
        <v>1</v>
      </c>
      <c r="D462" s="1" t="s">
        <v>5</v>
      </c>
      <c r="E462">
        <v>0</v>
      </c>
    </row>
    <row r="463" spans="1:5" x14ac:dyDescent="0.3">
      <c r="A463">
        <v>462</v>
      </c>
      <c r="B463">
        <v>25</v>
      </c>
      <c r="C463">
        <v>4</v>
      </c>
      <c r="D463" s="1" t="s">
        <v>5</v>
      </c>
      <c r="E463">
        <v>0</v>
      </c>
    </row>
    <row r="464" spans="1:5" x14ac:dyDescent="0.3">
      <c r="A464">
        <v>463</v>
      </c>
      <c r="B464">
        <v>27.7</v>
      </c>
      <c r="C464">
        <v>1</v>
      </c>
      <c r="D464" s="1" t="s">
        <v>5</v>
      </c>
      <c r="E464">
        <v>0</v>
      </c>
    </row>
    <row r="465" spans="1:5" x14ac:dyDescent="0.3">
      <c r="A465">
        <v>464</v>
      </c>
      <c r="B465">
        <v>29.4</v>
      </c>
      <c r="C465">
        <v>12</v>
      </c>
      <c r="D465" s="1" t="s">
        <v>5</v>
      </c>
      <c r="E465">
        <v>0</v>
      </c>
    </row>
    <row r="466" spans="1:5" x14ac:dyDescent="0.3">
      <c r="A466">
        <v>465</v>
      </c>
      <c r="B466">
        <v>29.5</v>
      </c>
      <c r="C466">
        <v>12</v>
      </c>
      <c r="D466" s="1" t="s">
        <v>5</v>
      </c>
      <c r="E466">
        <v>0</v>
      </c>
    </row>
    <row r="467" spans="1:5" x14ac:dyDescent="0.3">
      <c r="A467">
        <v>466</v>
      </c>
      <c r="B467">
        <v>27.8</v>
      </c>
      <c r="C467">
        <v>8</v>
      </c>
      <c r="D467" s="1" t="s">
        <v>5</v>
      </c>
      <c r="E467">
        <v>0</v>
      </c>
    </row>
    <row r="468" spans="1:5" x14ac:dyDescent="0.3">
      <c r="A468">
        <v>467</v>
      </c>
      <c r="B468">
        <v>24.9</v>
      </c>
      <c r="C468">
        <v>13</v>
      </c>
      <c r="D468" s="1" t="s">
        <v>5</v>
      </c>
      <c r="E468">
        <v>0</v>
      </c>
    </row>
    <row r="469" spans="1:5" x14ac:dyDescent="0.3">
      <c r="A469">
        <v>468</v>
      </c>
      <c r="B469">
        <v>21.3</v>
      </c>
      <c r="C469">
        <v>18</v>
      </c>
      <c r="D469" s="1" t="s">
        <v>5</v>
      </c>
      <c r="E469">
        <v>0</v>
      </c>
    </row>
    <row r="470" spans="1:5" x14ac:dyDescent="0.3">
      <c r="A470">
        <v>469</v>
      </c>
      <c r="B470">
        <v>18.100000000000001</v>
      </c>
      <c r="C470">
        <v>15</v>
      </c>
      <c r="D470" s="1" t="s">
        <v>5</v>
      </c>
      <c r="E470">
        <v>0</v>
      </c>
    </row>
    <row r="471" spans="1:5" x14ac:dyDescent="0.3">
      <c r="A471">
        <v>470</v>
      </c>
      <c r="B471">
        <v>15.9</v>
      </c>
      <c r="C471">
        <v>10</v>
      </c>
      <c r="D471" s="1" t="s">
        <v>5</v>
      </c>
      <c r="E471">
        <v>0</v>
      </c>
    </row>
    <row r="472" spans="1:5" x14ac:dyDescent="0.3">
      <c r="A472">
        <v>471</v>
      </c>
      <c r="B472">
        <v>15.3</v>
      </c>
      <c r="C472">
        <v>7</v>
      </c>
      <c r="D472" s="1" t="s">
        <v>5</v>
      </c>
      <c r="E472">
        <v>0</v>
      </c>
    </row>
    <row r="473" spans="1:5" x14ac:dyDescent="0.3">
      <c r="A473">
        <v>472</v>
      </c>
      <c r="B473">
        <v>16</v>
      </c>
      <c r="C473">
        <v>5</v>
      </c>
      <c r="D473" s="1" t="s">
        <v>5</v>
      </c>
      <c r="E473">
        <v>0</v>
      </c>
    </row>
    <row r="474" spans="1:5" x14ac:dyDescent="0.3">
      <c r="A474">
        <v>473</v>
      </c>
      <c r="B474">
        <v>17.5</v>
      </c>
      <c r="C474">
        <v>26</v>
      </c>
      <c r="D474" s="1" t="s">
        <v>5</v>
      </c>
      <c r="E474">
        <v>0</v>
      </c>
    </row>
    <row r="475" spans="1:5" x14ac:dyDescent="0.3">
      <c r="A475">
        <v>474</v>
      </c>
      <c r="B475">
        <v>19</v>
      </c>
      <c r="C475">
        <v>0</v>
      </c>
      <c r="D475" s="1" t="s">
        <v>5</v>
      </c>
      <c r="E475">
        <v>0</v>
      </c>
    </row>
    <row r="476" spans="1:5" x14ac:dyDescent="0.3">
      <c r="A476">
        <v>475</v>
      </c>
      <c r="B476">
        <v>19.5</v>
      </c>
      <c r="C476">
        <v>2</v>
      </c>
      <c r="D476" s="1" t="s">
        <v>5</v>
      </c>
      <c r="E476">
        <v>0</v>
      </c>
    </row>
    <row r="477" spans="1:5" x14ac:dyDescent="0.3">
      <c r="A477">
        <v>476</v>
      </c>
      <c r="B477">
        <v>18.7</v>
      </c>
      <c r="C477">
        <v>6</v>
      </c>
      <c r="D477" s="1" t="s">
        <v>5</v>
      </c>
      <c r="E477">
        <v>0</v>
      </c>
    </row>
    <row r="478" spans="1:5" x14ac:dyDescent="0.3">
      <c r="A478">
        <v>477</v>
      </c>
      <c r="B478">
        <v>16.3</v>
      </c>
      <c r="C478">
        <v>5</v>
      </c>
      <c r="D478" s="1" t="s">
        <v>5</v>
      </c>
      <c r="E478">
        <v>0</v>
      </c>
    </row>
    <row r="479" spans="1:5" x14ac:dyDescent="0.3">
      <c r="A479">
        <v>478</v>
      </c>
      <c r="B479">
        <v>12.7</v>
      </c>
      <c r="C479">
        <v>6</v>
      </c>
      <c r="D479" s="1" t="s">
        <v>5</v>
      </c>
      <c r="E479">
        <v>0</v>
      </c>
    </row>
    <row r="480" spans="1:5" x14ac:dyDescent="0.3">
      <c r="A480">
        <v>479</v>
      </c>
      <c r="B480">
        <v>8.8000000000000007</v>
      </c>
      <c r="C480">
        <v>7</v>
      </c>
      <c r="D480" s="1" t="s">
        <v>5</v>
      </c>
      <c r="E480">
        <v>0</v>
      </c>
    </row>
    <row r="481" spans="1:5" x14ac:dyDescent="0.3">
      <c r="A481">
        <v>480</v>
      </c>
      <c r="B481">
        <v>5.3</v>
      </c>
      <c r="C481">
        <v>2</v>
      </c>
      <c r="D481" s="1" t="s">
        <v>5</v>
      </c>
      <c r="E481">
        <v>0</v>
      </c>
    </row>
    <row r="482" spans="1:5" x14ac:dyDescent="0.3">
      <c r="A482">
        <v>481</v>
      </c>
      <c r="B482">
        <v>3.2</v>
      </c>
      <c r="C482">
        <v>7</v>
      </c>
      <c r="D482" s="1" t="s">
        <v>5</v>
      </c>
      <c r="E482">
        <v>0</v>
      </c>
    </row>
    <row r="483" spans="1:5" x14ac:dyDescent="0.3">
      <c r="A483">
        <v>482</v>
      </c>
      <c r="B483">
        <v>2.7</v>
      </c>
      <c r="C483">
        <v>7</v>
      </c>
      <c r="D483" s="1" t="s">
        <v>5</v>
      </c>
      <c r="E483">
        <v>0</v>
      </c>
    </row>
    <row r="484" spans="1:5" x14ac:dyDescent="0.3">
      <c r="A484">
        <v>483</v>
      </c>
      <c r="B484">
        <v>3.9</v>
      </c>
      <c r="C484">
        <v>8</v>
      </c>
      <c r="D484" s="1" t="s">
        <v>5</v>
      </c>
      <c r="E484">
        <v>0</v>
      </c>
    </row>
    <row r="485" spans="1:5" x14ac:dyDescent="0.3">
      <c r="A485">
        <v>484</v>
      </c>
      <c r="B485">
        <v>6</v>
      </c>
      <c r="C485">
        <v>18</v>
      </c>
      <c r="D485" s="1" t="s">
        <v>5</v>
      </c>
      <c r="E485">
        <v>0</v>
      </c>
    </row>
    <row r="486" spans="1:5" x14ac:dyDescent="0.3">
      <c r="A486">
        <v>485</v>
      </c>
      <c r="B486">
        <v>8.1999999999999993</v>
      </c>
      <c r="C486">
        <v>23</v>
      </c>
      <c r="D486" s="1" t="s">
        <v>5</v>
      </c>
      <c r="E486">
        <v>0</v>
      </c>
    </row>
    <row r="487" spans="1:5" x14ac:dyDescent="0.3">
      <c r="A487">
        <v>486</v>
      </c>
      <c r="B487">
        <v>9.6999999999999993</v>
      </c>
      <c r="C487">
        <v>23</v>
      </c>
      <c r="D487" s="1" t="s">
        <v>5</v>
      </c>
      <c r="E487">
        <v>0</v>
      </c>
    </row>
    <row r="488" spans="1:5" x14ac:dyDescent="0.3">
      <c r="A488">
        <v>487</v>
      </c>
      <c r="B488">
        <v>10</v>
      </c>
      <c r="C488">
        <v>11</v>
      </c>
      <c r="D488" s="1" t="s">
        <v>5</v>
      </c>
      <c r="E488">
        <v>0</v>
      </c>
    </row>
    <row r="489" spans="1:5" x14ac:dyDescent="0.3">
      <c r="A489">
        <v>488</v>
      </c>
      <c r="B489">
        <v>8.8000000000000007</v>
      </c>
      <c r="C489">
        <v>16</v>
      </c>
      <c r="D489" s="1" t="s">
        <v>5</v>
      </c>
      <c r="E489">
        <v>0</v>
      </c>
    </row>
    <row r="490" spans="1:5" x14ac:dyDescent="0.3">
      <c r="A490">
        <v>489</v>
      </c>
      <c r="B490">
        <v>6.6</v>
      </c>
      <c r="C490">
        <v>22</v>
      </c>
      <c r="D490" s="1" t="s">
        <v>5</v>
      </c>
      <c r="E490">
        <v>0</v>
      </c>
    </row>
    <row r="491" spans="1:5" x14ac:dyDescent="0.3">
      <c r="A491">
        <v>490</v>
      </c>
      <c r="B491">
        <v>4.0999999999999996</v>
      </c>
      <c r="C491">
        <v>0</v>
      </c>
      <c r="D491" s="1" t="s">
        <v>5</v>
      </c>
      <c r="E491">
        <v>0</v>
      </c>
    </row>
    <row r="492" spans="1:5" x14ac:dyDescent="0.3">
      <c r="A492">
        <v>491</v>
      </c>
      <c r="B492">
        <v>2.2000000000000002</v>
      </c>
      <c r="C492">
        <v>1</v>
      </c>
      <c r="D492" s="1" t="s">
        <v>5</v>
      </c>
      <c r="E492">
        <v>0</v>
      </c>
    </row>
    <row r="493" spans="1:5" x14ac:dyDescent="0.3">
      <c r="A493">
        <v>492</v>
      </c>
      <c r="B493">
        <v>1.6</v>
      </c>
      <c r="C493">
        <v>4</v>
      </c>
      <c r="D493" s="1" t="s">
        <v>5</v>
      </c>
      <c r="E493">
        <v>0</v>
      </c>
    </row>
    <row r="494" spans="1:5" x14ac:dyDescent="0.3">
      <c r="A494">
        <v>493</v>
      </c>
      <c r="B494">
        <v>2.7</v>
      </c>
      <c r="C494">
        <v>1</v>
      </c>
      <c r="D494" s="1" t="s">
        <v>5</v>
      </c>
      <c r="E494">
        <v>0</v>
      </c>
    </row>
    <row r="495" spans="1:5" x14ac:dyDescent="0.3">
      <c r="A495">
        <v>494</v>
      </c>
      <c r="B495">
        <v>5.4</v>
      </c>
      <c r="C495">
        <v>9</v>
      </c>
      <c r="D495" s="1" t="s">
        <v>5</v>
      </c>
      <c r="E495">
        <v>0</v>
      </c>
    </row>
    <row r="496" spans="1:5" x14ac:dyDescent="0.3">
      <c r="A496">
        <v>495</v>
      </c>
      <c r="B496">
        <v>9.1</v>
      </c>
      <c r="C496">
        <v>11</v>
      </c>
      <c r="D496" s="1" t="s">
        <v>5</v>
      </c>
      <c r="E496">
        <v>0</v>
      </c>
    </row>
    <row r="497" spans="1:5" x14ac:dyDescent="0.3">
      <c r="A497">
        <v>496</v>
      </c>
      <c r="B497">
        <v>12.9</v>
      </c>
      <c r="C497">
        <v>8</v>
      </c>
      <c r="D497" s="1" t="s">
        <v>5</v>
      </c>
      <c r="E497">
        <v>0</v>
      </c>
    </row>
    <row r="498" spans="1:5" x14ac:dyDescent="0.3">
      <c r="A498">
        <v>497</v>
      </c>
      <c r="B498">
        <v>15.9</v>
      </c>
      <c r="C498">
        <v>16</v>
      </c>
      <c r="D498" s="1" t="s">
        <v>5</v>
      </c>
      <c r="E498">
        <v>0</v>
      </c>
    </row>
    <row r="499" spans="1:5" x14ac:dyDescent="0.3">
      <c r="A499">
        <v>498</v>
      </c>
      <c r="B499">
        <v>17.5</v>
      </c>
      <c r="C499">
        <v>15</v>
      </c>
      <c r="D499" s="1" t="s">
        <v>5</v>
      </c>
      <c r="E499">
        <v>0</v>
      </c>
    </row>
    <row r="500" spans="1:5" x14ac:dyDescent="0.3">
      <c r="A500">
        <v>499</v>
      </c>
      <c r="B500">
        <v>17.5</v>
      </c>
      <c r="C500">
        <v>8</v>
      </c>
      <c r="D500" s="1" t="s">
        <v>5</v>
      </c>
      <c r="E500">
        <v>0</v>
      </c>
    </row>
    <row r="501" spans="1:5" x14ac:dyDescent="0.3">
      <c r="A501">
        <v>500</v>
      </c>
      <c r="B501">
        <v>16.399999999999999</v>
      </c>
      <c r="C501">
        <v>14</v>
      </c>
      <c r="D501" s="1" t="s">
        <v>5</v>
      </c>
      <c r="E5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workbookViewId="0">
      <selection activeCell="B29" sqref="B29"/>
    </sheetView>
  </sheetViews>
  <sheetFormatPr defaultRowHeight="14.4" x14ac:dyDescent="0.3"/>
  <cols>
    <col min="1" max="1" width="10.44140625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  <col min="7" max="7" width="49.77734375" bestFit="1" customWidth="1"/>
  </cols>
  <sheetData>
    <row r="1" spans="1:7" ht="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10</v>
      </c>
    </row>
    <row r="2" spans="1:7" ht="18" x14ac:dyDescent="0.35">
      <c r="A2">
        <v>1</v>
      </c>
      <c r="B2">
        <v>19</v>
      </c>
      <c r="C2">
        <v>0</v>
      </c>
      <c r="D2" s="1" t="s">
        <v>5</v>
      </c>
      <c r="E2">
        <v>0</v>
      </c>
      <c r="G2" s="2">
        <f>COUNTIFS(pogoda3[Temperatura],"&gt;=20",pogoda3[Opad],"&lt;=5")</f>
        <v>63</v>
      </c>
    </row>
    <row r="3" spans="1:7" x14ac:dyDescent="0.3">
      <c r="A3">
        <v>2</v>
      </c>
      <c r="B3">
        <v>22</v>
      </c>
      <c r="C3">
        <v>1</v>
      </c>
      <c r="D3" s="1" t="s">
        <v>6</v>
      </c>
      <c r="E3">
        <v>1</v>
      </c>
    </row>
    <row r="4" spans="1:7" x14ac:dyDescent="0.3">
      <c r="A4">
        <v>3</v>
      </c>
      <c r="B4">
        <v>23.6</v>
      </c>
      <c r="C4">
        <v>4</v>
      </c>
      <c r="D4" s="1" t="s">
        <v>6</v>
      </c>
      <c r="E4">
        <v>1</v>
      </c>
    </row>
    <row r="5" spans="1:7" x14ac:dyDescent="0.3">
      <c r="A5">
        <v>4</v>
      </c>
      <c r="B5">
        <v>23.6</v>
      </c>
      <c r="C5">
        <v>4</v>
      </c>
      <c r="D5" s="1" t="s">
        <v>6</v>
      </c>
      <c r="E5">
        <v>1</v>
      </c>
    </row>
    <row r="6" spans="1:7" x14ac:dyDescent="0.3">
      <c r="A6">
        <v>5</v>
      </c>
      <c r="B6">
        <v>22.3</v>
      </c>
      <c r="C6">
        <v>10</v>
      </c>
      <c r="D6" s="1" t="s">
        <v>6</v>
      </c>
      <c r="E6">
        <v>2</v>
      </c>
    </row>
    <row r="7" spans="1:7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</row>
    <row r="8" spans="1:7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</row>
    <row r="9" spans="1:7" x14ac:dyDescent="0.3">
      <c r="A9">
        <v>8</v>
      </c>
      <c r="B9">
        <v>18.5</v>
      </c>
      <c r="C9">
        <v>11</v>
      </c>
      <c r="D9" s="1" t="s">
        <v>6</v>
      </c>
      <c r="E9">
        <v>3</v>
      </c>
    </row>
    <row r="10" spans="1:7" x14ac:dyDescent="0.3">
      <c r="A10">
        <v>9</v>
      </c>
      <c r="B10">
        <v>19.5</v>
      </c>
      <c r="C10">
        <v>14</v>
      </c>
      <c r="D10" s="1" t="s">
        <v>6</v>
      </c>
      <c r="E10">
        <v>3</v>
      </c>
    </row>
    <row r="11" spans="1:7" x14ac:dyDescent="0.3">
      <c r="A11">
        <v>10</v>
      </c>
      <c r="B11">
        <v>21.8</v>
      </c>
      <c r="C11">
        <v>15</v>
      </c>
      <c r="D11" s="1" t="s">
        <v>6</v>
      </c>
      <c r="E11">
        <v>3</v>
      </c>
    </row>
    <row r="12" spans="1:7" x14ac:dyDescent="0.3">
      <c r="A12">
        <v>11</v>
      </c>
      <c r="B12">
        <v>24.8</v>
      </c>
      <c r="C12">
        <v>3</v>
      </c>
      <c r="D12" s="1" t="s">
        <v>6</v>
      </c>
      <c r="E12">
        <v>4</v>
      </c>
    </row>
    <row r="13" spans="1:7" x14ac:dyDescent="0.3">
      <c r="A13">
        <v>12</v>
      </c>
      <c r="B13">
        <v>27.7</v>
      </c>
      <c r="C13">
        <v>23</v>
      </c>
      <c r="D13" s="1" t="s">
        <v>6</v>
      </c>
      <c r="E13">
        <v>4</v>
      </c>
    </row>
    <row r="14" spans="1:7" x14ac:dyDescent="0.3">
      <c r="A14">
        <v>13</v>
      </c>
      <c r="B14">
        <v>29.5</v>
      </c>
      <c r="C14">
        <v>17</v>
      </c>
      <c r="D14" s="1" t="s">
        <v>6</v>
      </c>
      <c r="E14">
        <v>4</v>
      </c>
    </row>
    <row r="15" spans="1:7" x14ac:dyDescent="0.3">
      <c r="A15">
        <v>14</v>
      </c>
      <c r="B15">
        <v>29.8</v>
      </c>
      <c r="C15">
        <v>15</v>
      </c>
      <c r="D15" s="1" t="s">
        <v>6</v>
      </c>
      <c r="E15">
        <v>5</v>
      </c>
    </row>
    <row r="16" spans="1:7" x14ac:dyDescent="0.3">
      <c r="A16">
        <v>15</v>
      </c>
      <c r="B16">
        <v>28.3</v>
      </c>
      <c r="C16">
        <v>22</v>
      </c>
      <c r="D16" s="1" t="s">
        <v>6</v>
      </c>
      <c r="E16">
        <v>5</v>
      </c>
    </row>
    <row r="17" spans="1:5" x14ac:dyDescent="0.3">
      <c r="A17">
        <v>16</v>
      </c>
      <c r="B17">
        <v>25.5</v>
      </c>
      <c r="C17">
        <v>0</v>
      </c>
      <c r="D17" s="1" t="s">
        <v>5</v>
      </c>
      <c r="E17">
        <v>0</v>
      </c>
    </row>
    <row r="18" spans="1:5" x14ac:dyDescent="0.3">
      <c r="A18">
        <v>17</v>
      </c>
      <c r="B18">
        <v>22</v>
      </c>
      <c r="C18">
        <v>2</v>
      </c>
      <c r="D18" s="1" t="s">
        <v>6</v>
      </c>
      <c r="E18">
        <v>1</v>
      </c>
    </row>
    <row r="19" spans="1:5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</row>
    <row r="20" spans="1:5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</row>
    <row r="21" spans="1:5" x14ac:dyDescent="0.3">
      <c r="A21">
        <v>20</v>
      </c>
      <c r="B21">
        <v>16.3</v>
      </c>
      <c r="C21">
        <v>12</v>
      </c>
      <c r="D21" s="1" t="s">
        <v>6</v>
      </c>
      <c r="E21">
        <v>2</v>
      </c>
    </row>
    <row r="22" spans="1:5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</row>
    <row r="23" spans="1:5" x14ac:dyDescent="0.3">
      <c r="A23">
        <v>22</v>
      </c>
      <c r="B23">
        <v>18.7</v>
      </c>
      <c r="C23">
        <v>6</v>
      </c>
      <c r="D23" s="1" t="s">
        <v>6</v>
      </c>
      <c r="E23">
        <v>2</v>
      </c>
    </row>
    <row r="24" spans="1:5" x14ac:dyDescent="0.3">
      <c r="A24">
        <v>23</v>
      </c>
      <c r="B24">
        <v>20.2</v>
      </c>
      <c r="C24">
        <v>18</v>
      </c>
      <c r="D24" s="1" t="s">
        <v>6</v>
      </c>
      <c r="E24">
        <v>2</v>
      </c>
    </row>
    <row r="25" spans="1:5" x14ac:dyDescent="0.3">
      <c r="A25">
        <v>24</v>
      </c>
      <c r="B25">
        <v>20.8</v>
      </c>
      <c r="C25">
        <v>15</v>
      </c>
      <c r="D25" s="1" t="s">
        <v>6</v>
      </c>
      <c r="E25">
        <v>3</v>
      </c>
    </row>
    <row r="26" spans="1:5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</row>
    <row r="27" spans="1:5" x14ac:dyDescent="0.3">
      <c r="A27">
        <v>26</v>
      </c>
      <c r="B27">
        <v>17.5</v>
      </c>
      <c r="C27">
        <v>19</v>
      </c>
      <c r="D27" s="1" t="s">
        <v>6</v>
      </c>
      <c r="E27">
        <v>4</v>
      </c>
    </row>
    <row r="28" spans="1:5" x14ac:dyDescent="0.3">
      <c r="A28">
        <v>27</v>
      </c>
      <c r="B28">
        <v>13.9</v>
      </c>
      <c r="C28">
        <v>18</v>
      </c>
      <c r="D28" s="1" t="s">
        <v>6</v>
      </c>
      <c r="E28">
        <v>4</v>
      </c>
    </row>
    <row r="29" spans="1:5" x14ac:dyDescent="0.3">
      <c r="A29">
        <v>28</v>
      </c>
      <c r="B29">
        <v>9.9</v>
      </c>
      <c r="C29">
        <v>4</v>
      </c>
      <c r="D29" s="1" t="s">
        <v>6</v>
      </c>
      <c r="E29">
        <v>4</v>
      </c>
    </row>
    <row r="30" spans="1:5" x14ac:dyDescent="0.3">
      <c r="A30">
        <v>29</v>
      </c>
      <c r="B30">
        <v>6.4</v>
      </c>
      <c r="C30">
        <v>17</v>
      </c>
      <c r="D30" s="1" t="s">
        <v>6</v>
      </c>
      <c r="E30">
        <v>5</v>
      </c>
    </row>
    <row r="31" spans="1:5" x14ac:dyDescent="0.3">
      <c r="A31">
        <v>30</v>
      </c>
      <c r="B31">
        <v>4.2</v>
      </c>
      <c r="C31">
        <v>14</v>
      </c>
      <c r="D31" s="1" t="s">
        <v>6</v>
      </c>
      <c r="E31">
        <v>5</v>
      </c>
    </row>
    <row r="32" spans="1:5" x14ac:dyDescent="0.3">
      <c r="A32">
        <v>31</v>
      </c>
      <c r="B32">
        <v>3.6</v>
      </c>
      <c r="C32">
        <v>12</v>
      </c>
      <c r="D32" s="1" t="s">
        <v>6</v>
      </c>
      <c r="E32">
        <v>5</v>
      </c>
    </row>
    <row r="33" spans="1:5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</row>
    <row r="34" spans="1:5" x14ac:dyDescent="0.3">
      <c r="A34">
        <v>33</v>
      </c>
      <c r="B34">
        <v>6.6</v>
      </c>
      <c r="C34">
        <v>17</v>
      </c>
      <c r="D34" s="1" t="s">
        <v>6</v>
      </c>
      <c r="E34">
        <v>5</v>
      </c>
    </row>
    <row r="35" spans="1:5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</row>
    <row r="36" spans="1:5" x14ac:dyDescent="0.3">
      <c r="A36">
        <v>35</v>
      </c>
      <c r="B36">
        <v>10</v>
      </c>
      <c r="C36">
        <v>0</v>
      </c>
      <c r="D36" s="1" t="s">
        <v>5</v>
      </c>
      <c r="E36">
        <v>0</v>
      </c>
    </row>
    <row r="37" spans="1:5" x14ac:dyDescent="0.3">
      <c r="A37">
        <v>36</v>
      </c>
      <c r="B37">
        <v>10.1</v>
      </c>
      <c r="C37">
        <v>3</v>
      </c>
      <c r="D37" s="1" t="s">
        <v>6</v>
      </c>
      <c r="E37">
        <v>1</v>
      </c>
    </row>
    <row r="38" spans="1:5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</row>
    <row r="39" spans="1:5" x14ac:dyDescent="0.3">
      <c r="A39">
        <v>38</v>
      </c>
      <c r="B39">
        <v>6.4</v>
      </c>
      <c r="C39">
        <v>5</v>
      </c>
      <c r="D39" s="1" t="s">
        <v>6</v>
      </c>
      <c r="E39">
        <v>1</v>
      </c>
    </row>
    <row r="40" spans="1:5" x14ac:dyDescent="0.3">
      <c r="A40">
        <v>39</v>
      </c>
      <c r="B40">
        <v>3.8</v>
      </c>
      <c r="C40">
        <v>11</v>
      </c>
      <c r="D40" s="1" t="s">
        <v>6</v>
      </c>
      <c r="E40">
        <v>2</v>
      </c>
    </row>
    <row r="41" spans="1:5" x14ac:dyDescent="0.3">
      <c r="A41">
        <v>40</v>
      </c>
      <c r="B41">
        <v>1.7</v>
      </c>
      <c r="C41">
        <v>6</v>
      </c>
      <c r="D41" s="1" t="s">
        <v>6</v>
      </c>
      <c r="E41">
        <v>2</v>
      </c>
    </row>
    <row r="42" spans="1:5" x14ac:dyDescent="0.3">
      <c r="A42">
        <v>41</v>
      </c>
      <c r="B42">
        <v>1</v>
      </c>
      <c r="C42">
        <v>3</v>
      </c>
      <c r="D42" s="1" t="s">
        <v>6</v>
      </c>
      <c r="E42">
        <v>2</v>
      </c>
    </row>
    <row r="43" spans="1:5" x14ac:dyDescent="0.3">
      <c r="A43">
        <v>42</v>
      </c>
      <c r="B43">
        <v>2</v>
      </c>
      <c r="C43">
        <v>17</v>
      </c>
      <c r="D43" s="1" t="s">
        <v>6</v>
      </c>
      <c r="E43">
        <v>3</v>
      </c>
    </row>
    <row r="44" spans="1:5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</row>
    <row r="45" spans="1:5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</row>
    <row r="46" spans="1:5" x14ac:dyDescent="0.3">
      <c r="A46">
        <v>45</v>
      </c>
      <c r="B46">
        <v>11.8</v>
      </c>
      <c r="C46">
        <v>2</v>
      </c>
      <c r="D46" s="1" t="s">
        <v>6</v>
      </c>
      <c r="E46">
        <v>4</v>
      </c>
    </row>
    <row r="47" spans="1:5" x14ac:dyDescent="0.3">
      <c r="A47">
        <v>46</v>
      </c>
      <c r="B47">
        <v>14.7</v>
      </c>
      <c r="C47">
        <v>1</v>
      </c>
      <c r="D47" s="1" t="s">
        <v>6</v>
      </c>
      <c r="E47">
        <v>4</v>
      </c>
    </row>
    <row r="48" spans="1:5" x14ac:dyDescent="0.3">
      <c r="A48">
        <v>47</v>
      </c>
      <c r="B48">
        <v>16.3</v>
      </c>
      <c r="C48">
        <v>11</v>
      </c>
      <c r="D48" s="1" t="s">
        <v>6</v>
      </c>
      <c r="E48">
        <v>4</v>
      </c>
    </row>
    <row r="49" spans="1:5" x14ac:dyDescent="0.3">
      <c r="A49">
        <v>48</v>
      </c>
      <c r="B49">
        <v>16.3</v>
      </c>
      <c r="C49">
        <v>25</v>
      </c>
      <c r="D49" s="1" t="s">
        <v>6</v>
      </c>
      <c r="E49">
        <v>5</v>
      </c>
    </row>
    <row r="50" spans="1:5" x14ac:dyDescent="0.3">
      <c r="A50">
        <v>49</v>
      </c>
      <c r="B50">
        <v>15.2</v>
      </c>
      <c r="C50">
        <v>0</v>
      </c>
      <c r="D50" s="1" t="s">
        <v>5</v>
      </c>
      <c r="E50">
        <v>0</v>
      </c>
    </row>
    <row r="51" spans="1:5" x14ac:dyDescent="0.3">
      <c r="A51">
        <v>50</v>
      </c>
      <c r="B51">
        <v>13.6</v>
      </c>
      <c r="C51">
        <v>2</v>
      </c>
      <c r="D51" s="1" t="s">
        <v>6</v>
      </c>
      <c r="E51">
        <v>1</v>
      </c>
    </row>
    <row r="52" spans="1:5" x14ac:dyDescent="0.3">
      <c r="A52">
        <v>51</v>
      </c>
      <c r="B52">
        <v>12.5</v>
      </c>
      <c r="C52">
        <v>3</v>
      </c>
      <c r="D52" s="1" t="s">
        <v>6</v>
      </c>
      <c r="E52">
        <v>1</v>
      </c>
    </row>
    <row r="53" spans="1:5" x14ac:dyDescent="0.3">
      <c r="A53">
        <v>52</v>
      </c>
      <c r="B53">
        <v>12.5</v>
      </c>
      <c r="C53">
        <v>2</v>
      </c>
      <c r="D53" s="1" t="s">
        <v>6</v>
      </c>
      <c r="E53">
        <v>1</v>
      </c>
    </row>
    <row r="54" spans="1:5" x14ac:dyDescent="0.3">
      <c r="A54">
        <v>53</v>
      </c>
      <c r="B54">
        <v>14.1</v>
      </c>
      <c r="C54">
        <v>4</v>
      </c>
      <c r="D54" s="1" t="s">
        <v>6</v>
      </c>
      <c r="E54">
        <v>2</v>
      </c>
    </row>
    <row r="55" spans="1:5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</row>
    <row r="56" spans="1:5" x14ac:dyDescent="0.3">
      <c r="A56">
        <v>55</v>
      </c>
      <c r="B56">
        <v>20.9</v>
      </c>
      <c r="C56">
        <v>9</v>
      </c>
      <c r="D56" s="1" t="s">
        <v>6</v>
      </c>
      <c r="E56">
        <v>2</v>
      </c>
    </row>
    <row r="57" spans="1:5" x14ac:dyDescent="0.3">
      <c r="A57">
        <v>56</v>
      </c>
      <c r="B57">
        <v>24.5</v>
      </c>
      <c r="C57">
        <v>2</v>
      </c>
      <c r="D57" s="1" t="s">
        <v>6</v>
      </c>
      <c r="E57">
        <v>3</v>
      </c>
    </row>
    <row r="58" spans="1:5" x14ac:dyDescent="0.3">
      <c r="A58">
        <v>57</v>
      </c>
      <c r="B58">
        <v>27.3</v>
      </c>
      <c r="C58">
        <v>16</v>
      </c>
      <c r="D58" s="1" t="s">
        <v>6</v>
      </c>
      <c r="E58">
        <v>3</v>
      </c>
    </row>
    <row r="59" spans="1:5" x14ac:dyDescent="0.3">
      <c r="A59">
        <v>58</v>
      </c>
      <c r="B59">
        <v>28.4</v>
      </c>
      <c r="C59">
        <v>14</v>
      </c>
      <c r="D59" s="1" t="s">
        <v>6</v>
      </c>
      <c r="E59">
        <v>3</v>
      </c>
    </row>
    <row r="60" spans="1:5" x14ac:dyDescent="0.3">
      <c r="A60">
        <v>59</v>
      </c>
      <c r="B60">
        <v>27.8</v>
      </c>
      <c r="C60">
        <v>14</v>
      </c>
      <c r="D60" s="1" t="s">
        <v>6</v>
      </c>
      <c r="E60">
        <v>3</v>
      </c>
    </row>
    <row r="61" spans="1:5" x14ac:dyDescent="0.3">
      <c r="A61">
        <v>60</v>
      </c>
      <c r="B61">
        <v>25.9</v>
      </c>
      <c r="C61">
        <v>6</v>
      </c>
      <c r="D61" s="1" t="s">
        <v>6</v>
      </c>
      <c r="E61">
        <v>4</v>
      </c>
    </row>
    <row r="62" spans="1:5" x14ac:dyDescent="0.3">
      <c r="A62">
        <v>61</v>
      </c>
      <c r="B62">
        <v>23.4</v>
      </c>
      <c r="C62">
        <v>21</v>
      </c>
      <c r="D62" s="1" t="s">
        <v>6</v>
      </c>
      <c r="E62">
        <v>4</v>
      </c>
    </row>
    <row r="63" spans="1:5" x14ac:dyDescent="0.3">
      <c r="A63">
        <v>62</v>
      </c>
      <c r="B63">
        <v>21.2</v>
      </c>
      <c r="C63">
        <v>21</v>
      </c>
      <c r="D63" s="1" t="s">
        <v>6</v>
      </c>
      <c r="E63">
        <v>5</v>
      </c>
    </row>
    <row r="64" spans="1:5" x14ac:dyDescent="0.3">
      <c r="A64">
        <v>63</v>
      </c>
      <c r="B64">
        <v>20</v>
      </c>
      <c r="C64">
        <v>0</v>
      </c>
      <c r="D64" s="1" t="s">
        <v>5</v>
      </c>
      <c r="E64">
        <v>0</v>
      </c>
    </row>
    <row r="65" spans="1:5" x14ac:dyDescent="0.3">
      <c r="A65">
        <v>64</v>
      </c>
      <c r="B65">
        <v>20.3</v>
      </c>
      <c r="C65">
        <v>4</v>
      </c>
      <c r="D65" s="1" t="s">
        <v>6</v>
      </c>
      <c r="E65">
        <v>1</v>
      </c>
    </row>
    <row r="66" spans="1:5" x14ac:dyDescent="0.3">
      <c r="A66">
        <v>65</v>
      </c>
      <c r="B66">
        <v>21.8</v>
      </c>
      <c r="C66">
        <v>6</v>
      </c>
      <c r="D66" s="1" t="s">
        <v>6</v>
      </c>
      <c r="E66">
        <v>1</v>
      </c>
    </row>
    <row r="67" spans="1:5" x14ac:dyDescent="0.3">
      <c r="A67">
        <v>66</v>
      </c>
      <c r="B67">
        <v>24</v>
      </c>
      <c r="C67">
        <v>3</v>
      </c>
      <c r="D67" s="1" t="s">
        <v>6</v>
      </c>
      <c r="E67">
        <v>1</v>
      </c>
    </row>
    <row r="68" spans="1:5" x14ac:dyDescent="0.3">
      <c r="A68">
        <v>67</v>
      </c>
      <c r="B68">
        <v>26.1</v>
      </c>
      <c r="C68">
        <v>7</v>
      </c>
      <c r="D68" s="1" t="s">
        <v>6</v>
      </c>
      <c r="E68">
        <v>2</v>
      </c>
    </row>
    <row r="69" spans="1:5" x14ac:dyDescent="0.3">
      <c r="A69">
        <v>68</v>
      </c>
      <c r="B69">
        <v>27.3</v>
      </c>
      <c r="C69">
        <v>6</v>
      </c>
      <c r="D69" s="1" t="s">
        <v>6</v>
      </c>
      <c r="E69">
        <v>2</v>
      </c>
    </row>
    <row r="70" spans="1:5" x14ac:dyDescent="0.3">
      <c r="A70">
        <v>69</v>
      </c>
      <c r="B70">
        <v>26.8</v>
      </c>
      <c r="C70">
        <v>8</v>
      </c>
      <c r="D70" s="1" t="s">
        <v>6</v>
      </c>
      <c r="E70">
        <v>2</v>
      </c>
    </row>
    <row r="71" spans="1:5" x14ac:dyDescent="0.3">
      <c r="A71">
        <v>70</v>
      </c>
      <c r="B71">
        <v>24.7</v>
      </c>
      <c r="C71">
        <v>3</v>
      </c>
      <c r="D71" s="1" t="s">
        <v>6</v>
      </c>
      <c r="E71">
        <v>3</v>
      </c>
    </row>
    <row r="72" spans="1:5" x14ac:dyDescent="0.3">
      <c r="A72">
        <v>71</v>
      </c>
      <c r="B72">
        <v>21.2</v>
      </c>
      <c r="C72">
        <v>16</v>
      </c>
      <c r="D72" s="1" t="s">
        <v>6</v>
      </c>
      <c r="E72">
        <v>3</v>
      </c>
    </row>
    <row r="73" spans="1:5" x14ac:dyDescent="0.3">
      <c r="A73">
        <v>72</v>
      </c>
      <c r="B73">
        <v>17.3</v>
      </c>
      <c r="C73">
        <v>8</v>
      </c>
      <c r="D73" s="1" t="s">
        <v>6</v>
      </c>
      <c r="E73">
        <v>3</v>
      </c>
    </row>
    <row r="74" spans="1:5" x14ac:dyDescent="0.3">
      <c r="A74">
        <v>73</v>
      </c>
      <c r="B74">
        <v>13.7</v>
      </c>
      <c r="C74">
        <v>19</v>
      </c>
      <c r="D74" s="1" t="s">
        <v>6</v>
      </c>
      <c r="E74">
        <v>4</v>
      </c>
    </row>
    <row r="75" spans="1:5" x14ac:dyDescent="0.3">
      <c r="A75">
        <v>74</v>
      </c>
      <c r="B75">
        <v>11.3</v>
      </c>
      <c r="C75">
        <v>5</v>
      </c>
      <c r="D75" s="1" t="s">
        <v>6</v>
      </c>
      <c r="E75">
        <v>4</v>
      </c>
    </row>
    <row r="76" spans="1:5" x14ac:dyDescent="0.3">
      <c r="A76">
        <v>75</v>
      </c>
      <c r="B76">
        <v>10.5</v>
      </c>
      <c r="C76">
        <v>2</v>
      </c>
      <c r="D76" s="1" t="s">
        <v>6</v>
      </c>
      <c r="E76">
        <v>4</v>
      </c>
    </row>
    <row r="77" spans="1:5" x14ac:dyDescent="0.3">
      <c r="A77">
        <v>76</v>
      </c>
      <c r="B77">
        <v>11</v>
      </c>
      <c r="C77">
        <v>22</v>
      </c>
      <c r="D77" s="1" t="s">
        <v>6</v>
      </c>
      <c r="E77">
        <v>5</v>
      </c>
    </row>
    <row r="78" spans="1:5" x14ac:dyDescent="0.3">
      <c r="A78">
        <v>77</v>
      </c>
      <c r="B78">
        <v>12.5</v>
      </c>
      <c r="C78">
        <v>0</v>
      </c>
      <c r="D78" s="1" t="s">
        <v>5</v>
      </c>
      <c r="E78">
        <v>0</v>
      </c>
    </row>
    <row r="79" spans="1:5" x14ac:dyDescent="0.3">
      <c r="A79">
        <v>78</v>
      </c>
      <c r="B79">
        <v>14</v>
      </c>
      <c r="C79">
        <v>2</v>
      </c>
      <c r="D79" s="1" t="s">
        <v>6</v>
      </c>
      <c r="E79">
        <v>1</v>
      </c>
    </row>
    <row r="80" spans="1:5" x14ac:dyDescent="0.3">
      <c r="A80">
        <v>79</v>
      </c>
      <c r="B80">
        <v>14.7</v>
      </c>
      <c r="C80">
        <v>4</v>
      </c>
      <c r="D80" s="1" t="s">
        <v>6</v>
      </c>
      <c r="E80">
        <v>1</v>
      </c>
    </row>
    <row r="81" spans="1:5" x14ac:dyDescent="0.3">
      <c r="A81">
        <v>80</v>
      </c>
      <c r="B81">
        <v>14.1</v>
      </c>
      <c r="C81">
        <v>5</v>
      </c>
      <c r="D81" s="1" t="s">
        <v>7</v>
      </c>
      <c r="E81">
        <v>1</v>
      </c>
    </row>
    <row r="82" spans="1:5" x14ac:dyDescent="0.3">
      <c r="A82">
        <v>81</v>
      </c>
      <c r="B82">
        <v>11.9</v>
      </c>
      <c r="C82">
        <v>8</v>
      </c>
      <c r="D82" s="1" t="s">
        <v>6</v>
      </c>
      <c r="E82">
        <v>2</v>
      </c>
    </row>
    <row r="83" spans="1:5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</row>
    <row r="84" spans="1:5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</row>
    <row r="85" spans="1:5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</row>
    <row r="86" spans="1:5" x14ac:dyDescent="0.3">
      <c r="A86">
        <v>85</v>
      </c>
      <c r="B86">
        <v>0.5</v>
      </c>
      <c r="C86">
        <v>5</v>
      </c>
      <c r="D86" s="1" t="s">
        <v>6</v>
      </c>
      <c r="E86">
        <v>3</v>
      </c>
    </row>
    <row r="87" spans="1:5" x14ac:dyDescent="0.3">
      <c r="A87">
        <v>86</v>
      </c>
      <c r="B87">
        <v>0.6</v>
      </c>
      <c r="C87">
        <v>13</v>
      </c>
      <c r="D87" s="1" t="s">
        <v>6</v>
      </c>
      <c r="E87">
        <v>3</v>
      </c>
    </row>
    <row r="88" spans="1:5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</row>
    <row r="89" spans="1:5" x14ac:dyDescent="0.3">
      <c r="A89">
        <v>88</v>
      </c>
      <c r="B89">
        <v>5</v>
      </c>
      <c r="C89">
        <v>9</v>
      </c>
      <c r="D89" s="1" t="s">
        <v>6</v>
      </c>
      <c r="E89">
        <v>4</v>
      </c>
    </row>
    <row r="90" spans="1:5" x14ac:dyDescent="0.3">
      <c r="A90">
        <v>89</v>
      </c>
      <c r="B90">
        <v>7.9</v>
      </c>
      <c r="C90">
        <v>24</v>
      </c>
      <c r="D90" s="1" t="s">
        <v>6</v>
      </c>
      <c r="E90">
        <v>4</v>
      </c>
    </row>
    <row r="91" spans="1:5" x14ac:dyDescent="0.3">
      <c r="A91">
        <v>90</v>
      </c>
      <c r="B91">
        <v>10</v>
      </c>
      <c r="C91">
        <v>15</v>
      </c>
      <c r="D91" s="1" t="s">
        <v>6</v>
      </c>
      <c r="E91">
        <v>5</v>
      </c>
    </row>
    <row r="92" spans="1:5" x14ac:dyDescent="0.3">
      <c r="A92">
        <v>91</v>
      </c>
      <c r="B92">
        <v>10.9</v>
      </c>
      <c r="C92">
        <v>29</v>
      </c>
      <c r="D92" s="1" t="s">
        <v>6</v>
      </c>
      <c r="E92">
        <v>5</v>
      </c>
    </row>
    <row r="93" spans="1:5" x14ac:dyDescent="0.3">
      <c r="A93">
        <v>92</v>
      </c>
      <c r="B93">
        <v>10.3</v>
      </c>
      <c r="C93">
        <v>0</v>
      </c>
      <c r="D93" s="1" t="s">
        <v>5</v>
      </c>
      <c r="E93">
        <v>0</v>
      </c>
    </row>
    <row r="94" spans="1:5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</row>
    <row r="95" spans="1:5" x14ac:dyDescent="0.3">
      <c r="A95">
        <v>94</v>
      </c>
      <c r="B95">
        <v>6.7</v>
      </c>
      <c r="C95">
        <v>3</v>
      </c>
      <c r="D95" s="1" t="s">
        <v>7</v>
      </c>
      <c r="E95">
        <v>1</v>
      </c>
    </row>
    <row r="96" spans="1:5" x14ac:dyDescent="0.3">
      <c r="A96">
        <v>95</v>
      </c>
      <c r="B96">
        <v>5.3</v>
      </c>
      <c r="C96">
        <v>6</v>
      </c>
      <c r="D96" s="1" t="s">
        <v>7</v>
      </c>
      <c r="E96">
        <v>1</v>
      </c>
    </row>
    <row r="97" spans="1:5" x14ac:dyDescent="0.3">
      <c r="A97">
        <v>96</v>
      </c>
      <c r="B97">
        <v>5.2</v>
      </c>
      <c r="C97">
        <v>3</v>
      </c>
      <c r="D97" s="1" t="s">
        <v>7</v>
      </c>
      <c r="E97">
        <v>2</v>
      </c>
    </row>
    <row r="98" spans="1:5" x14ac:dyDescent="0.3">
      <c r="A98">
        <v>97</v>
      </c>
      <c r="B98">
        <v>6.8</v>
      </c>
      <c r="C98">
        <v>2</v>
      </c>
      <c r="D98" s="1" t="s">
        <v>7</v>
      </c>
      <c r="E98">
        <v>2</v>
      </c>
    </row>
    <row r="99" spans="1:5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</row>
    <row r="100" spans="1:5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</row>
    <row r="101" spans="1:5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</row>
    <row r="102" spans="1:5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</row>
    <row r="103" spans="1:5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</row>
    <row r="104" spans="1:5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</row>
    <row r="105" spans="1:5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</row>
    <row r="106" spans="1:5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</row>
    <row r="107" spans="1:5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</row>
    <row r="108" spans="1:5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</row>
    <row r="109" spans="1:5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</row>
    <row r="110" spans="1:5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</row>
    <row r="111" spans="1:5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</row>
    <row r="112" spans="1:5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</row>
    <row r="113" spans="1:5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</row>
    <row r="114" spans="1:5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</row>
    <row r="115" spans="1:5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</row>
    <row r="116" spans="1:5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</row>
    <row r="117" spans="1:5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</row>
    <row r="118" spans="1:5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</row>
    <row r="119" spans="1:5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</row>
    <row r="120" spans="1:5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</row>
    <row r="121" spans="1:5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</row>
    <row r="122" spans="1:5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</row>
    <row r="123" spans="1:5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</row>
    <row r="124" spans="1:5" x14ac:dyDescent="0.3">
      <c r="A124">
        <v>123</v>
      </c>
      <c r="B124">
        <v>22</v>
      </c>
      <c r="C124">
        <v>6</v>
      </c>
      <c r="D124" s="1" t="s">
        <v>6</v>
      </c>
      <c r="E124">
        <v>1</v>
      </c>
    </row>
    <row r="125" spans="1:5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</row>
    <row r="126" spans="1:5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</row>
    <row r="127" spans="1:5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</row>
    <row r="128" spans="1:5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</row>
    <row r="129" spans="1:5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</row>
    <row r="130" spans="1:5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</row>
    <row r="131" spans="1:5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</row>
    <row r="132" spans="1:5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</row>
    <row r="133" spans="1:5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</row>
    <row r="134" spans="1:5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</row>
    <row r="135" spans="1:5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</row>
    <row r="136" spans="1:5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</row>
    <row r="137" spans="1:5" x14ac:dyDescent="0.3">
      <c r="A137">
        <v>136</v>
      </c>
      <c r="B137">
        <v>9</v>
      </c>
      <c r="C137">
        <v>4</v>
      </c>
      <c r="D137" s="1" t="s">
        <v>7</v>
      </c>
      <c r="E137">
        <v>1</v>
      </c>
    </row>
    <row r="138" spans="1:5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</row>
    <row r="139" spans="1:5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</row>
    <row r="140" spans="1:5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</row>
    <row r="141" spans="1:5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</row>
    <row r="142" spans="1:5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</row>
    <row r="143" spans="1:5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</row>
    <row r="144" spans="1:5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</row>
    <row r="145" spans="1:5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</row>
    <row r="146" spans="1:5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</row>
    <row r="147" spans="1:5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</row>
    <row r="148" spans="1:5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</row>
    <row r="149" spans="1:5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</row>
    <row r="150" spans="1:5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</row>
    <row r="151" spans="1:5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</row>
    <row r="152" spans="1:5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</row>
    <row r="153" spans="1:5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</row>
    <row r="154" spans="1:5" x14ac:dyDescent="0.3">
      <c r="A154">
        <v>153</v>
      </c>
      <c r="B154">
        <v>16</v>
      </c>
      <c r="C154">
        <v>6</v>
      </c>
      <c r="D154" s="1" t="s">
        <v>6</v>
      </c>
      <c r="E154">
        <v>1</v>
      </c>
    </row>
    <row r="155" spans="1:5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</row>
    <row r="156" spans="1:5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</row>
    <row r="157" spans="1:5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</row>
    <row r="158" spans="1:5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</row>
    <row r="159" spans="1:5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</row>
    <row r="160" spans="1:5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</row>
    <row r="161" spans="1:5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</row>
    <row r="162" spans="1:5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</row>
    <row r="163" spans="1:5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</row>
    <row r="164" spans="1:5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</row>
    <row r="165" spans="1:5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</row>
    <row r="166" spans="1:5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</row>
    <row r="167" spans="1:5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</row>
    <row r="168" spans="1:5" x14ac:dyDescent="0.3">
      <c r="A168">
        <v>167</v>
      </c>
      <c r="B168">
        <v>28</v>
      </c>
      <c r="C168">
        <v>4</v>
      </c>
      <c r="D168" s="1" t="s">
        <v>7</v>
      </c>
      <c r="E168">
        <v>1</v>
      </c>
    </row>
    <row r="169" spans="1:5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</row>
    <row r="170" spans="1:5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</row>
    <row r="171" spans="1:5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</row>
    <row r="172" spans="1:5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</row>
    <row r="173" spans="1:5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</row>
    <row r="174" spans="1:5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</row>
    <row r="175" spans="1:5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</row>
    <row r="176" spans="1:5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</row>
    <row r="177" spans="1:5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</row>
    <row r="178" spans="1:5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</row>
    <row r="179" spans="1:5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</row>
    <row r="180" spans="1:5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</row>
    <row r="181" spans="1:5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</row>
    <row r="182" spans="1:5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</row>
    <row r="183" spans="1:5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</row>
    <row r="184" spans="1:5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</row>
    <row r="185" spans="1:5" x14ac:dyDescent="0.3">
      <c r="A185">
        <v>184</v>
      </c>
      <c r="B185">
        <v>1</v>
      </c>
      <c r="C185">
        <v>9</v>
      </c>
      <c r="D185" s="1" t="s">
        <v>6</v>
      </c>
      <c r="E185">
        <v>2</v>
      </c>
    </row>
    <row r="186" spans="1:5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</row>
    <row r="187" spans="1:5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</row>
    <row r="188" spans="1:5" x14ac:dyDescent="0.3">
      <c r="A188">
        <v>187</v>
      </c>
      <c r="B188">
        <v>5</v>
      </c>
      <c r="C188">
        <v>3</v>
      </c>
      <c r="D188" s="1" t="s">
        <v>6</v>
      </c>
      <c r="E188">
        <v>3</v>
      </c>
    </row>
    <row r="189" spans="1:5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</row>
    <row r="190" spans="1:5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</row>
    <row r="191" spans="1:5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</row>
    <row r="192" spans="1:5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</row>
    <row r="193" spans="1:5" x14ac:dyDescent="0.3">
      <c r="A193">
        <v>192</v>
      </c>
      <c r="B193">
        <v>8</v>
      </c>
      <c r="C193">
        <v>0</v>
      </c>
      <c r="D193" s="1" t="s">
        <v>5</v>
      </c>
      <c r="E193">
        <v>0</v>
      </c>
    </row>
    <row r="194" spans="1:5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</row>
    <row r="195" spans="1:5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</row>
    <row r="196" spans="1:5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</row>
    <row r="197" spans="1:5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</row>
    <row r="198" spans="1:5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</row>
    <row r="199" spans="1:5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</row>
    <row r="200" spans="1:5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</row>
    <row r="201" spans="1:5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</row>
    <row r="202" spans="1:5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</row>
    <row r="203" spans="1:5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</row>
    <row r="204" spans="1:5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</row>
    <row r="205" spans="1:5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</row>
    <row r="206" spans="1:5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</row>
    <row r="207" spans="1:5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</row>
    <row r="208" spans="1:5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</row>
    <row r="209" spans="1:5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</row>
    <row r="210" spans="1:5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</row>
    <row r="211" spans="1:5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</row>
    <row r="212" spans="1:5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</row>
    <row r="213" spans="1:5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</row>
    <row r="214" spans="1:5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</row>
    <row r="215" spans="1:5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</row>
    <row r="216" spans="1:5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</row>
    <row r="217" spans="1:5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</row>
    <row r="218" spans="1:5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</row>
    <row r="219" spans="1:5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</row>
    <row r="220" spans="1:5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</row>
    <row r="221" spans="1:5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</row>
    <row r="222" spans="1:5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</row>
    <row r="223" spans="1:5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</row>
    <row r="224" spans="1:5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</row>
    <row r="225" spans="1:5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</row>
    <row r="226" spans="1:5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</row>
    <row r="227" spans="1:5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</row>
    <row r="228" spans="1:5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</row>
    <row r="229" spans="1:5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</row>
    <row r="230" spans="1:5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</row>
    <row r="231" spans="1:5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</row>
    <row r="232" spans="1:5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</row>
    <row r="233" spans="1:5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</row>
    <row r="234" spans="1:5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</row>
    <row r="235" spans="1:5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</row>
    <row r="236" spans="1:5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</row>
    <row r="237" spans="1:5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</row>
    <row r="238" spans="1:5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</row>
    <row r="239" spans="1:5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</row>
    <row r="240" spans="1:5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</row>
    <row r="241" spans="1:5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</row>
    <row r="242" spans="1:5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</row>
    <row r="243" spans="1:5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</row>
    <row r="244" spans="1:5" x14ac:dyDescent="0.3">
      <c r="A244">
        <v>243</v>
      </c>
      <c r="B244">
        <v>10</v>
      </c>
      <c r="C244">
        <v>2</v>
      </c>
      <c r="D244" s="1" t="s">
        <v>7</v>
      </c>
      <c r="E244">
        <v>1</v>
      </c>
    </row>
    <row r="245" spans="1:5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</row>
    <row r="246" spans="1:5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</row>
    <row r="247" spans="1:5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</row>
    <row r="248" spans="1:5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</row>
    <row r="249" spans="1:5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</row>
    <row r="250" spans="1:5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</row>
    <row r="251" spans="1:5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</row>
    <row r="252" spans="1:5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</row>
    <row r="253" spans="1:5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</row>
    <row r="254" spans="1:5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</row>
    <row r="255" spans="1:5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</row>
    <row r="256" spans="1:5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</row>
    <row r="257" spans="1:5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</row>
    <row r="258" spans="1:5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</row>
    <row r="259" spans="1:5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</row>
    <row r="260" spans="1:5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</row>
    <row r="261" spans="1:5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</row>
    <row r="262" spans="1:5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</row>
    <row r="263" spans="1:5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</row>
    <row r="264" spans="1:5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</row>
    <row r="265" spans="1:5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</row>
    <row r="266" spans="1:5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</row>
    <row r="267" spans="1:5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</row>
    <row r="268" spans="1:5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</row>
    <row r="269" spans="1:5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</row>
    <row r="270" spans="1:5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</row>
    <row r="271" spans="1:5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</row>
    <row r="272" spans="1:5" x14ac:dyDescent="0.3">
      <c r="A272">
        <v>271</v>
      </c>
      <c r="B272">
        <v>16</v>
      </c>
      <c r="C272">
        <v>6</v>
      </c>
      <c r="D272" s="1" t="s">
        <v>6</v>
      </c>
      <c r="E272">
        <v>1</v>
      </c>
    </row>
    <row r="273" spans="1:5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</row>
    <row r="274" spans="1:5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</row>
    <row r="275" spans="1:5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</row>
    <row r="276" spans="1:5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</row>
    <row r="277" spans="1:5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</row>
    <row r="278" spans="1:5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</row>
    <row r="279" spans="1:5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</row>
    <row r="280" spans="1:5" x14ac:dyDescent="0.3">
      <c r="A280">
        <v>279</v>
      </c>
      <c r="B280">
        <v>14</v>
      </c>
      <c r="C280">
        <v>6</v>
      </c>
      <c r="D280" s="1" t="s">
        <v>6</v>
      </c>
      <c r="E280">
        <v>4</v>
      </c>
    </row>
    <row r="281" spans="1:5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</row>
    <row r="282" spans="1:5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</row>
    <row r="283" spans="1:5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</row>
    <row r="284" spans="1:5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</row>
    <row r="285" spans="1:5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</row>
    <row r="286" spans="1:5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</row>
    <row r="287" spans="1:5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</row>
    <row r="288" spans="1:5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</row>
    <row r="289" spans="1:5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</row>
    <row r="290" spans="1:5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</row>
    <row r="291" spans="1:5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</row>
    <row r="292" spans="1:5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</row>
    <row r="293" spans="1:5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</row>
    <row r="294" spans="1:5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</row>
    <row r="295" spans="1:5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</row>
    <row r="296" spans="1:5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</row>
    <row r="297" spans="1:5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</row>
    <row r="298" spans="1:5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</row>
    <row r="299" spans="1:5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</row>
    <row r="300" spans="1:5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</row>
    <row r="301" spans="1:5" x14ac:dyDescent="0.3">
      <c r="A301">
        <v>300</v>
      </c>
      <c r="B301">
        <v>19.899999999999999</v>
      </c>
      <c r="C301">
        <v>5</v>
      </c>
      <c r="D301" s="1" t="s">
        <v>6</v>
      </c>
      <c r="E301">
        <v>1</v>
      </c>
    </row>
    <row r="302" spans="1:5" x14ac:dyDescent="0.3">
      <c r="A302">
        <v>301</v>
      </c>
      <c r="B302">
        <v>20</v>
      </c>
      <c r="C302">
        <v>4</v>
      </c>
      <c r="D302" s="1" t="s">
        <v>5</v>
      </c>
      <c r="E302">
        <v>0</v>
      </c>
    </row>
    <row r="303" spans="1:5" x14ac:dyDescent="0.3">
      <c r="A303">
        <v>302</v>
      </c>
      <c r="B303">
        <v>18.899999999999999</v>
      </c>
      <c r="C303">
        <v>5</v>
      </c>
      <c r="D303" s="1" t="s">
        <v>5</v>
      </c>
      <c r="E303">
        <v>0</v>
      </c>
    </row>
    <row r="304" spans="1:5" x14ac:dyDescent="0.3">
      <c r="A304">
        <v>303</v>
      </c>
      <c r="B304">
        <v>17.3</v>
      </c>
      <c r="C304">
        <v>2</v>
      </c>
      <c r="D304" s="1" t="s">
        <v>5</v>
      </c>
      <c r="E304">
        <v>0</v>
      </c>
    </row>
    <row r="305" spans="1:5" x14ac:dyDescent="0.3">
      <c r="A305">
        <v>304</v>
      </c>
      <c r="B305">
        <v>16</v>
      </c>
      <c r="C305">
        <v>7</v>
      </c>
      <c r="D305" s="1" t="s">
        <v>5</v>
      </c>
      <c r="E305">
        <v>0</v>
      </c>
    </row>
    <row r="306" spans="1:5" x14ac:dyDescent="0.3">
      <c r="A306">
        <v>305</v>
      </c>
      <c r="B306">
        <v>15.9</v>
      </c>
      <c r="C306">
        <v>4</v>
      </c>
      <c r="D306" s="1" t="s">
        <v>5</v>
      </c>
      <c r="E306">
        <v>0</v>
      </c>
    </row>
    <row r="307" spans="1:5" x14ac:dyDescent="0.3">
      <c r="A307">
        <v>306</v>
      </c>
      <c r="B307">
        <v>17.3</v>
      </c>
      <c r="C307">
        <v>17</v>
      </c>
      <c r="D307" s="1" t="s">
        <v>5</v>
      </c>
      <c r="E307">
        <v>0</v>
      </c>
    </row>
    <row r="308" spans="1:5" x14ac:dyDescent="0.3">
      <c r="A308">
        <v>307</v>
      </c>
      <c r="B308">
        <v>20</v>
      </c>
      <c r="C308">
        <v>14</v>
      </c>
      <c r="D308" s="1" t="s">
        <v>5</v>
      </c>
      <c r="E308">
        <v>0</v>
      </c>
    </row>
    <row r="309" spans="1:5" x14ac:dyDescent="0.3">
      <c r="A309">
        <v>308</v>
      </c>
      <c r="B309">
        <v>23.4</v>
      </c>
      <c r="C309">
        <v>9</v>
      </c>
      <c r="D309" s="1" t="s">
        <v>5</v>
      </c>
      <c r="E309">
        <v>0</v>
      </c>
    </row>
    <row r="310" spans="1:5" x14ac:dyDescent="0.3">
      <c r="A310">
        <v>309</v>
      </c>
      <c r="B310">
        <v>26.8</v>
      </c>
      <c r="C310">
        <v>6</v>
      </c>
      <c r="D310" s="1" t="s">
        <v>5</v>
      </c>
      <c r="E310">
        <v>0</v>
      </c>
    </row>
    <row r="311" spans="1:5" x14ac:dyDescent="0.3">
      <c r="A311">
        <v>310</v>
      </c>
      <c r="B311">
        <v>29.1</v>
      </c>
      <c r="C311">
        <v>16</v>
      </c>
      <c r="D311" s="1" t="s">
        <v>5</v>
      </c>
      <c r="E311">
        <v>0</v>
      </c>
    </row>
    <row r="312" spans="1:5" x14ac:dyDescent="0.3">
      <c r="A312">
        <v>311</v>
      </c>
      <c r="B312">
        <v>29.8</v>
      </c>
      <c r="C312">
        <v>2</v>
      </c>
      <c r="D312" s="1" t="s">
        <v>5</v>
      </c>
      <c r="E312">
        <v>0</v>
      </c>
    </row>
    <row r="313" spans="1:5" x14ac:dyDescent="0.3">
      <c r="A313">
        <v>312</v>
      </c>
      <c r="B313">
        <v>28.8</v>
      </c>
      <c r="C313">
        <v>25</v>
      </c>
      <c r="D313" s="1" t="s">
        <v>5</v>
      </c>
      <c r="E313">
        <v>0</v>
      </c>
    </row>
    <row r="314" spans="1:5" x14ac:dyDescent="0.3">
      <c r="A314">
        <v>313</v>
      </c>
      <c r="B314">
        <v>26.4</v>
      </c>
      <c r="C314">
        <v>0</v>
      </c>
      <c r="D314" s="1" t="s">
        <v>5</v>
      </c>
      <c r="E314">
        <v>0</v>
      </c>
    </row>
    <row r="315" spans="1:5" x14ac:dyDescent="0.3">
      <c r="A315">
        <v>314</v>
      </c>
      <c r="B315">
        <v>23.4</v>
      </c>
      <c r="C315">
        <v>3</v>
      </c>
      <c r="D315" s="1" t="s">
        <v>5</v>
      </c>
      <c r="E315">
        <v>0</v>
      </c>
    </row>
    <row r="316" spans="1:5" x14ac:dyDescent="0.3">
      <c r="A316">
        <v>315</v>
      </c>
      <c r="B316">
        <v>20.7</v>
      </c>
      <c r="C316">
        <v>4</v>
      </c>
      <c r="D316" s="1" t="s">
        <v>5</v>
      </c>
      <c r="E316">
        <v>0</v>
      </c>
    </row>
    <row r="317" spans="1:5" x14ac:dyDescent="0.3">
      <c r="A317">
        <v>316</v>
      </c>
      <c r="B317">
        <v>19.100000000000001</v>
      </c>
      <c r="C317">
        <v>6</v>
      </c>
      <c r="D317" s="1" t="s">
        <v>5</v>
      </c>
      <c r="E317">
        <v>0</v>
      </c>
    </row>
    <row r="318" spans="1:5" x14ac:dyDescent="0.3">
      <c r="A318">
        <v>317</v>
      </c>
      <c r="B318">
        <v>18.899999999999999</v>
      </c>
      <c r="C318">
        <v>6</v>
      </c>
      <c r="D318" s="1" t="s">
        <v>5</v>
      </c>
      <c r="E318">
        <v>0</v>
      </c>
    </row>
    <row r="319" spans="1:5" x14ac:dyDescent="0.3">
      <c r="A319">
        <v>318</v>
      </c>
      <c r="B319">
        <v>20</v>
      </c>
      <c r="C319">
        <v>5</v>
      </c>
      <c r="D319" s="1" t="s">
        <v>5</v>
      </c>
      <c r="E319">
        <v>0</v>
      </c>
    </row>
    <row r="320" spans="1:5" x14ac:dyDescent="0.3">
      <c r="A320">
        <v>319</v>
      </c>
      <c r="B320">
        <v>21.8</v>
      </c>
      <c r="C320">
        <v>4</v>
      </c>
      <c r="D320" s="1" t="s">
        <v>5</v>
      </c>
      <c r="E320">
        <v>0</v>
      </c>
    </row>
    <row r="321" spans="1:5" x14ac:dyDescent="0.3">
      <c r="A321">
        <v>320</v>
      </c>
      <c r="B321">
        <v>23.6</v>
      </c>
      <c r="C321">
        <v>7</v>
      </c>
      <c r="D321" s="1" t="s">
        <v>5</v>
      </c>
      <c r="E321">
        <v>0</v>
      </c>
    </row>
    <row r="322" spans="1:5" x14ac:dyDescent="0.3">
      <c r="A322">
        <v>321</v>
      </c>
      <c r="B322">
        <v>24.4</v>
      </c>
      <c r="C322">
        <v>12</v>
      </c>
      <c r="D322" s="1" t="s">
        <v>5</v>
      </c>
      <c r="E322">
        <v>0</v>
      </c>
    </row>
    <row r="323" spans="1:5" x14ac:dyDescent="0.3">
      <c r="A323">
        <v>322</v>
      </c>
      <c r="B323">
        <v>23.6</v>
      </c>
      <c r="C323">
        <v>5</v>
      </c>
      <c r="D323" s="1" t="s">
        <v>5</v>
      </c>
      <c r="E323">
        <v>0</v>
      </c>
    </row>
    <row r="324" spans="1:5" x14ac:dyDescent="0.3">
      <c r="A324">
        <v>323</v>
      </c>
      <c r="B324">
        <v>21.3</v>
      </c>
      <c r="C324">
        <v>3</v>
      </c>
      <c r="D324" s="1" t="s">
        <v>5</v>
      </c>
      <c r="E324">
        <v>0</v>
      </c>
    </row>
    <row r="325" spans="1:5" x14ac:dyDescent="0.3">
      <c r="A325">
        <v>324</v>
      </c>
      <c r="B325">
        <v>17.7</v>
      </c>
      <c r="C325">
        <v>21</v>
      </c>
      <c r="D325" s="1" t="s">
        <v>5</v>
      </c>
      <c r="E325">
        <v>0</v>
      </c>
    </row>
    <row r="326" spans="1:5" x14ac:dyDescent="0.3">
      <c r="A326">
        <v>325</v>
      </c>
      <c r="B326">
        <v>13.6</v>
      </c>
      <c r="C326">
        <v>18</v>
      </c>
      <c r="D326" s="1" t="s">
        <v>5</v>
      </c>
      <c r="E326">
        <v>0</v>
      </c>
    </row>
    <row r="327" spans="1:5" x14ac:dyDescent="0.3">
      <c r="A327">
        <v>326</v>
      </c>
      <c r="B327">
        <v>10</v>
      </c>
      <c r="C327">
        <v>13</v>
      </c>
      <c r="D327" s="1" t="s">
        <v>5</v>
      </c>
      <c r="E327">
        <v>0</v>
      </c>
    </row>
    <row r="328" spans="1:5" x14ac:dyDescent="0.3">
      <c r="A328">
        <v>327</v>
      </c>
      <c r="B328">
        <v>7.6</v>
      </c>
      <c r="C328">
        <v>28</v>
      </c>
      <c r="D328" s="1" t="s">
        <v>5</v>
      </c>
      <c r="E328">
        <v>0</v>
      </c>
    </row>
    <row r="329" spans="1:5" x14ac:dyDescent="0.3">
      <c r="A329">
        <v>328</v>
      </c>
      <c r="B329">
        <v>6.8</v>
      </c>
      <c r="C329">
        <v>0</v>
      </c>
      <c r="D329" s="1" t="s">
        <v>5</v>
      </c>
      <c r="E329">
        <v>0</v>
      </c>
    </row>
    <row r="330" spans="1:5" x14ac:dyDescent="0.3">
      <c r="A330">
        <v>329</v>
      </c>
      <c r="B330">
        <v>7.5</v>
      </c>
      <c r="C330">
        <v>2</v>
      </c>
      <c r="D330" s="1" t="s">
        <v>5</v>
      </c>
      <c r="E330">
        <v>0</v>
      </c>
    </row>
    <row r="331" spans="1:5" x14ac:dyDescent="0.3">
      <c r="A331">
        <v>330</v>
      </c>
      <c r="B331">
        <v>9.1</v>
      </c>
      <c r="C331">
        <v>2</v>
      </c>
      <c r="D331" s="1" t="s">
        <v>5</v>
      </c>
      <c r="E331">
        <v>0</v>
      </c>
    </row>
    <row r="332" spans="1:5" x14ac:dyDescent="0.3">
      <c r="A332">
        <v>331</v>
      </c>
      <c r="B332">
        <v>10.9</v>
      </c>
      <c r="C332">
        <v>6</v>
      </c>
      <c r="D332" s="1" t="s">
        <v>5</v>
      </c>
      <c r="E332">
        <v>0</v>
      </c>
    </row>
    <row r="333" spans="1:5" x14ac:dyDescent="0.3">
      <c r="A333">
        <v>332</v>
      </c>
      <c r="B333">
        <v>11.8</v>
      </c>
      <c r="C333">
        <v>11</v>
      </c>
      <c r="D333" s="1" t="s">
        <v>5</v>
      </c>
      <c r="E333">
        <v>0</v>
      </c>
    </row>
    <row r="334" spans="1:5" x14ac:dyDescent="0.3">
      <c r="A334">
        <v>333</v>
      </c>
      <c r="B334">
        <v>11.5</v>
      </c>
      <c r="C334">
        <v>9</v>
      </c>
      <c r="D334" s="1" t="s">
        <v>5</v>
      </c>
      <c r="E334">
        <v>0</v>
      </c>
    </row>
    <row r="335" spans="1:5" x14ac:dyDescent="0.3">
      <c r="A335">
        <v>334</v>
      </c>
      <c r="B335">
        <v>9.6999999999999993</v>
      </c>
      <c r="C335">
        <v>7</v>
      </c>
      <c r="D335" s="1" t="s">
        <v>5</v>
      </c>
      <c r="E335">
        <v>0</v>
      </c>
    </row>
    <row r="336" spans="1:5" x14ac:dyDescent="0.3">
      <c r="A336">
        <v>335</v>
      </c>
      <c r="B336">
        <v>6.9</v>
      </c>
      <c r="C336">
        <v>17</v>
      </c>
      <c r="D336" s="1" t="s">
        <v>5</v>
      </c>
      <c r="E336">
        <v>0</v>
      </c>
    </row>
    <row r="337" spans="1:5" x14ac:dyDescent="0.3">
      <c r="A337">
        <v>336</v>
      </c>
      <c r="B337">
        <v>3.8</v>
      </c>
      <c r="C337">
        <v>1</v>
      </c>
      <c r="D337" s="1" t="s">
        <v>5</v>
      </c>
      <c r="E337">
        <v>0</v>
      </c>
    </row>
    <row r="338" spans="1:5" x14ac:dyDescent="0.3">
      <c r="A338">
        <v>337</v>
      </c>
      <c r="B338">
        <v>1.2</v>
      </c>
      <c r="C338">
        <v>2</v>
      </c>
      <c r="D338" s="1" t="s">
        <v>5</v>
      </c>
      <c r="E338">
        <v>0</v>
      </c>
    </row>
    <row r="339" spans="1:5" x14ac:dyDescent="0.3">
      <c r="A339">
        <v>338</v>
      </c>
      <c r="B339">
        <v>0.1</v>
      </c>
      <c r="C339">
        <v>15</v>
      </c>
      <c r="D339" s="1" t="s">
        <v>5</v>
      </c>
      <c r="E339">
        <v>0</v>
      </c>
    </row>
    <row r="340" spans="1:5" x14ac:dyDescent="0.3">
      <c r="A340">
        <v>339</v>
      </c>
      <c r="B340">
        <v>0.6</v>
      </c>
      <c r="C340">
        <v>21</v>
      </c>
      <c r="D340" s="1" t="s">
        <v>5</v>
      </c>
      <c r="E340">
        <v>0</v>
      </c>
    </row>
    <row r="341" spans="1:5" x14ac:dyDescent="0.3">
      <c r="A341">
        <v>340</v>
      </c>
      <c r="B341">
        <v>2.8</v>
      </c>
      <c r="C341">
        <v>8</v>
      </c>
      <c r="D341" s="1" t="s">
        <v>5</v>
      </c>
      <c r="E341">
        <v>0</v>
      </c>
    </row>
    <row r="342" spans="1:5" x14ac:dyDescent="0.3">
      <c r="A342">
        <v>341</v>
      </c>
      <c r="B342">
        <v>6</v>
      </c>
      <c r="C342">
        <v>27</v>
      </c>
      <c r="D342" s="1" t="s">
        <v>5</v>
      </c>
      <c r="E342">
        <v>0</v>
      </c>
    </row>
    <row r="343" spans="1:5" x14ac:dyDescent="0.3">
      <c r="A343">
        <v>342</v>
      </c>
      <c r="B343">
        <v>9.3000000000000007</v>
      </c>
      <c r="C343">
        <v>0</v>
      </c>
      <c r="D343" s="1" t="s">
        <v>5</v>
      </c>
      <c r="E343">
        <v>0</v>
      </c>
    </row>
    <row r="344" spans="1:5" x14ac:dyDescent="0.3">
      <c r="A344">
        <v>343</v>
      </c>
      <c r="B344">
        <v>11.8</v>
      </c>
      <c r="C344">
        <v>1</v>
      </c>
      <c r="D344" s="1" t="s">
        <v>5</v>
      </c>
      <c r="E344">
        <v>0</v>
      </c>
    </row>
    <row r="345" spans="1:5" x14ac:dyDescent="0.3">
      <c r="A345">
        <v>344</v>
      </c>
      <c r="B345">
        <v>13.1</v>
      </c>
      <c r="C345">
        <v>4</v>
      </c>
      <c r="D345" s="1" t="s">
        <v>5</v>
      </c>
      <c r="E345">
        <v>0</v>
      </c>
    </row>
    <row r="346" spans="1:5" x14ac:dyDescent="0.3">
      <c r="A346">
        <v>345</v>
      </c>
      <c r="B346">
        <v>12.9</v>
      </c>
      <c r="C346">
        <v>1</v>
      </c>
      <c r="D346" s="1" t="s">
        <v>5</v>
      </c>
      <c r="E346">
        <v>0</v>
      </c>
    </row>
    <row r="347" spans="1:5" x14ac:dyDescent="0.3">
      <c r="A347">
        <v>346</v>
      </c>
      <c r="B347">
        <v>11.6</v>
      </c>
      <c r="C347">
        <v>2</v>
      </c>
      <c r="D347" s="1" t="s">
        <v>5</v>
      </c>
      <c r="E347">
        <v>0</v>
      </c>
    </row>
    <row r="348" spans="1:5" x14ac:dyDescent="0.3">
      <c r="A348">
        <v>347</v>
      </c>
      <c r="B348">
        <v>9.9</v>
      </c>
      <c r="C348">
        <v>3</v>
      </c>
      <c r="D348" s="1" t="s">
        <v>5</v>
      </c>
      <c r="E348">
        <v>0</v>
      </c>
    </row>
    <row r="349" spans="1:5" x14ac:dyDescent="0.3">
      <c r="A349">
        <v>348</v>
      </c>
      <c r="B349">
        <v>8.6999999999999993</v>
      </c>
      <c r="C349">
        <v>8</v>
      </c>
      <c r="D349" s="1" t="s">
        <v>5</v>
      </c>
      <c r="E349">
        <v>0</v>
      </c>
    </row>
    <row r="350" spans="1:5" x14ac:dyDescent="0.3">
      <c r="A350">
        <v>349</v>
      </c>
      <c r="B350">
        <v>8.8000000000000007</v>
      </c>
      <c r="C350">
        <v>18</v>
      </c>
      <c r="D350" s="1" t="s">
        <v>5</v>
      </c>
      <c r="E350">
        <v>0</v>
      </c>
    </row>
    <row r="351" spans="1:5" x14ac:dyDescent="0.3">
      <c r="A351">
        <v>350</v>
      </c>
      <c r="B351">
        <v>10.5</v>
      </c>
      <c r="C351">
        <v>15</v>
      </c>
      <c r="D351" s="1" t="s">
        <v>5</v>
      </c>
      <c r="E351">
        <v>0</v>
      </c>
    </row>
    <row r="352" spans="1:5" x14ac:dyDescent="0.3">
      <c r="A352">
        <v>351</v>
      </c>
      <c r="B352">
        <v>13.5</v>
      </c>
      <c r="C352">
        <v>1</v>
      </c>
      <c r="D352" s="1" t="s">
        <v>5</v>
      </c>
      <c r="E352">
        <v>0</v>
      </c>
    </row>
    <row r="353" spans="1:5" x14ac:dyDescent="0.3">
      <c r="A353">
        <v>352</v>
      </c>
      <c r="B353">
        <v>17.5</v>
      </c>
      <c r="C353">
        <v>22</v>
      </c>
      <c r="D353" s="1" t="s">
        <v>5</v>
      </c>
      <c r="E353">
        <v>0</v>
      </c>
    </row>
    <row r="354" spans="1:5" x14ac:dyDescent="0.3">
      <c r="A354">
        <v>353</v>
      </c>
      <c r="B354">
        <v>21.4</v>
      </c>
      <c r="C354">
        <v>4</v>
      </c>
      <c r="D354" s="1" t="s">
        <v>5</v>
      </c>
      <c r="E354">
        <v>0</v>
      </c>
    </row>
    <row r="355" spans="1:5" x14ac:dyDescent="0.3">
      <c r="A355">
        <v>354</v>
      </c>
      <c r="B355">
        <v>24.4</v>
      </c>
      <c r="C355">
        <v>4</v>
      </c>
      <c r="D355" s="1" t="s">
        <v>5</v>
      </c>
      <c r="E355">
        <v>0</v>
      </c>
    </row>
    <row r="356" spans="1:5" x14ac:dyDescent="0.3">
      <c r="A356">
        <v>355</v>
      </c>
      <c r="B356">
        <v>25.8</v>
      </c>
      <c r="C356">
        <v>11</v>
      </c>
      <c r="D356" s="1" t="s">
        <v>5</v>
      </c>
      <c r="E356">
        <v>0</v>
      </c>
    </row>
    <row r="357" spans="1:5" x14ac:dyDescent="0.3">
      <c r="A357">
        <v>356</v>
      </c>
      <c r="B357">
        <v>25.6</v>
      </c>
      <c r="C357">
        <v>25</v>
      </c>
      <c r="D357" s="1" t="s">
        <v>5</v>
      </c>
      <c r="E357">
        <v>0</v>
      </c>
    </row>
    <row r="358" spans="1:5" x14ac:dyDescent="0.3">
      <c r="A358">
        <v>357</v>
      </c>
      <c r="B358">
        <v>24.1</v>
      </c>
      <c r="C358">
        <v>0</v>
      </c>
      <c r="D358" s="1" t="s">
        <v>5</v>
      </c>
      <c r="E358">
        <v>0</v>
      </c>
    </row>
    <row r="359" spans="1:5" x14ac:dyDescent="0.3">
      <c r="A359">
        <v>358</v>
      </c>
      <c r="B359">
        <v>22</v>
      </c>
      <c r="C359">
        <v>4</v>
      </c>
      <c r="D359" s="1" t="s">
        <v>5</v>
      </c>
      <c r="E359">
        <v>0</v>
      </c>
    </row>
    <row r="360" spans="1:5" x14ac:dyDescent="0.3">
      <c r="A360">
        <v>359</v>
      </c>
      <c r="B360">
        <v>20.3</v>
      </c>
      <c r="C360">
        <v>4</v>
      </c>
      <c r="D360" s="1" t="s">
        <v>5</v>
      </c>
      <c r="E360">
        <v>0</v>
      </c>
    </row>
    <row r="361" spans="1:5" x14ac:dyDescent="0.3">
      <c r="A361">
        <v>360</v>
      </c>
      <c r="B361">
        <v>19.600000000000001</v>
      </c>
      <c r="C361">
        <v>1</v>
      </c>
      <c r="D361" s="1" t="s">
        <v>5</v>
      </c>
      <c r="E361">
        <v>0</v>
      </c>
    </row>
    <row r="362" spans="1:5" x14ac:dyDescent="0.3">
      <c r="A362">
        <v>361</v>
      </c>
      <c r="B362">
        <v>20.3</v>
      </c>
      <c r="C362">
        <v>11</v>
      </c>
      <c r="D362" s="1" t="s">
        <v>5</v>
      </c>
      <c r="E362">
        <v>0</v>
      </c>
    </row>
    <row r="363" spans="1:5" x14ac:dyDescent="0.3">
      <c r="A363">
        <v>362</v>
      </c>
      <c r="B363">
        <v>22.3</v>
      </c>
      <c r="C363">
        <v>12</v>
      </c>
      <c r="D363" s="1" t="s">
        <v>5</v>
      </c>
      <c r="E363">
        <v>0</v>
      </c>
    </row>
    <row r="364" spans="1:5" x14ac:dyDescent="0.3">
      <c r="A364">
        <v>363</v>
      </c>
      <c r="B364">
        <v>25</v>
      </c>
      <c r="C364">
        <v>2</v>
      </c>
      <c r="D364" s="1" t="s">
        <v>5</v>
      </c>
      <c r="E364">
        <v>0</v>
      </c>
    </row>
    <row r="365" spans="1:5" x14ac:dyDescent="0.3">
      <c r="A365">
        <v>364</v>
      </c>
      <c r="B365">
        <v>27.5</v>
      </c>
      <c r="C365">
        <v>4</v>
      </c>
      <c r="D365" s="1" t="s">
        <v>5</v>
      </c>
      <c r="E365">
        <v>0</v>
      </c>
    </row>
    <row r="366" spans="1:5" x14ac:dyDescent="0.3">
      <c r="A366">
        <v>365</v>
      </c>
      <c r="B366">
        <v>29.1</v>
      </c>
      <c r="C366">
        <v>18</v>
      </c>
      <c r="D366" s="1" t="s">
        <v>5</v>
      </c>
      <c r="E366">
        <v>0</v>
      </c>
    </row>
    <row r="367" spans="1:5" x14ac:dyDescent="0.3">
      <c r="A367">
        <v>366</v>
      </c>
      <c r="B367">
        <v>29</v>
      </c>
      <c r="C367">
        <v>2</v>
      </c>
      <c r="D367" s="1" t="s">
        <v>5</v>
      </c>
      <c r="E367">
        <v>0</v>
      </c>
    </row>
    <row r="368" spans="1:5" x14ac:dyDescent="0.3">
      <c r="A368">
        <v>367</v>
      </c>
      <c r="B368">
        <v>27.2</v>
      </c>
      <c r="C368">
        <v>19</v>
      </c>
      <c r="D368" s="1" t="s">
        <v>5</v>
      </c>
      <c r="E368">
        <v>0</v>
      </c>
    </row>
    <row r="369" spans="1:5" x14ac:dyDescent="0.3">
      <c r="A369">
        <v>368</v>
      </c>
      <c r="B369">
        <v>24.1</v>
      </c>
      <c r="C369">
        <v>16</v>
      </c>
      <c r="D369" s="1" t="s">
        <v>5</v>
      </c>
      <c r="E369">
        <v>0</v>
      </c>
    </row>
    <row r="370" spans="1:5" x14ac:dyDescent="0.3">
      <c r="A370">
        <v>369</v>
      </c>
      <c r="B370">
        <v>20.399999999999999</v>
      </c>
      <c r="C370">
        <v>24</v>
      </c>
      <c r="D370" s="1" t="s">
        <v>5</v>
      </c>
      <c r="E370">
        <v>0</v>
      </c>
    </row>
    <row r="371" spans="1:5" x14ac:dyDescent="0.3">
      <c r="A371">
        <v>370</v>
      </c>
      <c r="B371">
        <v>17.100000000000001</v>
      </c>
      <c r="C371">
        <v>24</v>
      </c>
      <c r="D371" s="1" t="s">
        <v>5</v>
      </c>
      <c r="E371">
        <v>0</v>
      </c>
    </row>
    <row r="372" spans="1:5" x14ac:dyDescent="0.3">
      <c r="A372">
        <v>371</v>
      </c>
      <c r="B372">
        <v>14.9</v>
      </c>
      <c r="C372">
        <v>0</v>
      </c>
      <c r="D372" s="1" t="s">
        <v>5</v>
      </c>
      <c r="E372">
        <v>0</v>
      </c>
    </row>
    <row r="373" spans="1:5" x14ac:dyDescent="0.3">
      <c r="A373">
        <v>372</v>
      </c>
      <c r="B373">
        <v>14.1</v>
      </c>
      <c r="C373">
        <v>3</v>
      </c>
      <c r="D373" s="1" t="s">
        <v>5</v>
      </c>
      <c r="E373">
        <v>0</v>
      </c>
    </row>
    <row r="374" spans="1:5" x14ac:dyDescent="0.3">
      <c r="A374">
        <v>373</v>
      </c>
      <c r="B374">
        <v>14.8</v>
      </c>
      <c r="C374">
        <v>6</v>
      </c>
      <c r="D374" s="1" t="s">
        <v>5</v>
      </c>
      <c r="E374">
        <v>0</v>
      </c>
    </row>
    <row r="375" spans="1:5" x14ac:dyDescent="0.3">
      <c r="A375">
        <v>374</v>
      </c>
      <c r="B375">
        <v>16.3</v>
      </c>
      <c r="C375">
        <v>6</v>
      </c>
      <c r="D375" s="1" t="s">
        <v>5</v>
      </c>
      <c r="E375">
        <v>0</v>
      </c>
    </row>
    <row r="376" spans="1:5" x14ac:dyDescent="0.3">
      <c r="A376">
        <v>375</v>
      </c>
      <c r="B376">
        <v>17.7</v>
      </c>
      <c r="C376">
        <v>8</v>
      </c>
      <c r="D376" s="1" t="s">
        <v>5</v>
      </c>
      <c r="E376">
        <v>0</v>
      </c>
    </row>
    <row r="377" spans="1:5" x14ac:dyDescent="0.3">
      <c r="A377">
        <v>376</v>
      </c>
      <c r="B377">
        <v>18.3</v>
      </c>
      <c r="C377">
        <v>3</v>
      </c>
      <c r="D377" s="1" t="s">
        <v>5</v>
      </c>
      <c r="E377">
        <v>0</v>
      </c>
    </row>
    <row r="378" spans="1:5" x14ac:dyDescent="0.3">
      <c r="A378">
        <v>377</v>
      </c>
      <c r="B378">
        <v>17.5</v>
      </c>
      <c r="C378">
        <v>6</v>
      </c>
      <c r="D378" s="1" t="s">
        <v>5</v>
      </c>
      <c r="E378">
        <v>0</v>
      </c>
    </row>
    <row r="379" spans="1:5" x14ac:dyDescent="0.3">
      <c r="A379">
        <v>378</v>
      </c>
      <c r="B379">
        <v>15.1</v>
      </c>
      <c r="C379">
        <v>7</v>
      </c>
      <c r="D379" s="1" t="s">
        <v>5</v>
      </c>
      <c r="E379">
        <v>0</v>
      </c>
    </row>
    <row r="380" spans="1:5" x14ac:dyDescent="0.3">
      <c r="A380">
        <v>379</v>
      </c>
      <c r="B380">
        <v>11.6</v>
      </c>
      <c r="C380">
        <v>11</v>
      </c>
      <c r="D380" s="1" t="s">
        <v>5</v>
      </c>
      <c r="E380">
        <v>0</v>
      </c>
    </row>
    <row r="381" spans="1:5" x14ac:dyDescent="0.3">
      <c r="A381">
        <v>380</v>
      </c>
      <c r="B381">
        <v>7.7</v>
      </c>
      <c r="C381">
        <v>10</v>
      </c>
      <c r="D381" s="1" t="s">
        <v>5</v>
      </c>
      <c r="E381">
        <v>0</v>
      </c>
    </row>
    <row r="382" spans="1:5" x14ac:dyDescent="0.3">
      <c r="A382">
        <v>381</v>
      </c>
      <c r="B382">
        <v>4.4000000000000004</v>
      </c>
      <c r="C382">
        <v>21</v>
      </c>
      <c r="D382" s="1" t="s">
        <v>5</v>
      </c>
      <c r="E382">
        <v>0</v>
      </c>
    </row>
    <row r="383" spans="1:5" x14ac:dyDescent="0.3">
      <c r="A383">
        <v>382</v>
      </c>
      <c r="B383">
        <v>2.2999999999999998</v>
      </c>
      <c r="C383">
        <v>22</v>
      </c>
      <c r="D383" s="1" t="s">
        <v>5</v>
      </c>
      <c r="E383">
        <v>0</v>
      </c>
    </row>
    <row r="384" spans="1:5" x14ac:dyDescent="0.3">
      <c r="A384">
        <v>383</v>
      </c>
      <c r="B384">
        <v>2</v>
      </c>
      <c r="C384">
        <v>22</v>
      </c>
      <c r="D384" s="1" t="s">
        <v>5</v>
      </c>
      <c r="E384">
        <v>0</v>
      </c>
    </row>
    <row r="385" spans="1:5" x14ac:dyDescent="0.3">
      <c r="A385">
        <v>384</v>
      </c>
      <c r="B385">
        <v>3.2</v>
      </c>
      <c r="C385">
        <v>29</v>
      </c>
      <c r="D385" s="1" t="s">
        <v>5</v>
      </c>
      <c r="E385">
        <v>0</v>
      </c>
    </row>
    <row r="386" spans="1:5" x14ac:dyDescent="0.3">
      <c r="A386">
        <v>385</v>
      </c>
      <c r="B386">
        <v>5.5</v>
      </c>
      <c r="C386">
        <v>0</v>
      </c>
      <c r="D386" s="1" t="s">
        <v>5</v>
      </c>
      <c r="E386">
        <v>0</v>
      </c>
    </row>
    <row r="387" spans="1:5" x14ac:dyDescent="0.3">
      <c r="A387">
        <v>386</v>
      </c>
      <c r="B387">
        <v>7.9</v>
      </c>
      <c r="C387">
        <v>1</v>
      </c>
      <c r="D387" s="1" t="s">
        <v>5</v>
      </c>
      <c r="E387">
        <v>0</v>
      </c>
    </row>
    <row r="388" spans="1:5" x14ac:dyDescent="0.3">
      <c r="A388">
        <v>387</v>
      </c>
      <c r="B388">
        <v>9.6</v>
      </c>
      <c r="C388">
        <v>2</v>
      </c>
      <c r="D388" s="1" t="s">
        <v>5</v>
      </c>
      <c r="E388">
        <v>0</v>
      </c>
    </row>
    <row r="389" spans="1:5" x14ac:dyDescent="0.3">
      <c r="A389">
        <v>388</v>
      </c>
      <c r="B389">
        <v>10</v>
      </c>
      <c r="C389">
        <v>3</v>
      </c>
      <c r="D389" s="1" t="s">
        <v>5</v>
      </c>
      <c r="E389">
        <v>0</v>
      </c>
    </row>
    <row r="390" spans="1:5" x14ac:dyDescent="0.3">
      <c r="A390">
        <v>389</v>
      </c>
      <c r="B390">
        <v>9</v>
      </c>
      <c r="C390">
        <v>2</v>
      </c>
      <c r="D390" s="1" t="s">
        <v>5</v>
      </c>
      <c r="E390">
        <v>0</v>
      </c>
    </row>
    <row r="391" spans="1:5" x14ac:dyDescent="0.3">
      <c r="A391">
        <v>390</v>
      </c>
      <c r="B391">
        <v>6.9</v>
      </c>
      <c r="C391">
        <v>10</v>
      </c>
      <c r="D391" s="1" t="s">
        <v>5</v>
      </c>
      <c r="E391">
        <v>0</v>
      </c>
    </row>
    <row r="392" spans="1:5" x14ac:dyDescent="0.3">
      <c r="A392">
        <v>391</v>
      </c>
      <c r="B392">
        <v>4.5</v>
      </c>
      <c r="C392">
        <v>3</v>
      </c>
      <c r="D392" s="1" t="s">
        <v>5</v>
      </c>
      <c r="E392">
        <v>0</v>
      </c>
    </row>
    <row r="393" spans="1:5" x14ac:dyDescent="0.3">
      <c r="A393">
        <v>392</v>
      </c>
      <c r="B393">
        <v>2.8</v>
      </c>
      <c r="C393">
        <v>11</v>
      </c>
      <c r="D393" s="1" t="s">
        <v>5</v>
      </c>
      <c r="E393">
        <v>0</v>
      </c>
    </row>
    <row r="394" spans="1:5" x14ac:dyDescent="0.3">
      <c r="A394">
        <v>393</v>
      </c>
      <c r="B394">
        <v>2.2999999999999998</v>
      </c>
      <c r="C394">
        <v>17</v>
      </c>
      <c r="D394" s="1" t="s">
        <v>5</v>
      </c>
      <c r="E394">
        <v>0</v>
      </c>
    </row>
    <row r="395" spans="1:5" x14ac:dyDescent="0.3">
      <c r="A395">
        <v>394</v>
      </c>
      <c r="B395">
        <v>3.6</v>
      </c>
      <c r="C395">
        <v>1</v>
      </c>
      <c r="D395" s="1" t="s">
        <v>5</v>
      </c>
      <c r="E395">
        <v>0</v>
      </c>
    </row>
    <row r="396" spans="1:5" x14ac:dyDescent="0.3">
      <c r="A396">
        <v>395</v>
      </c>
      <c r="B396">
        <v>6.4</v>
      </c>
      <c r="C396">
        <v>8</v>
      </c>
      <c r="D396" s="1" t="s">
        <v>5</v>
      </c>
      <c r="E396">
        <v>0</v>
      </c>
    </row>
    <row r="397" spans="1:5" x14ac:dyDescent="0.3">
      <c r="A397">
        <v>396</v>
      </c>
      <c r="B397">
        <v>10.199999999999999</v>
      </c>
      <c r="C397">
        <v>11</v>
      </c>
      <c r="D397" s="1" t="s">
        <v>5</v>
      </c>
      <c r="E397">
        <v>0</v>
      </c>
    </row>
    <row r="398" spans="1:5" x14ac:dyDescent="0.3">
      <c r="A398">
        <v>397</v>
      </c>
      <c r="B398">
        <v>14</v>
      </c>
      <c r="C398">
        <v>23</v>
      </c>
      <c r="D398" s="1" t="s">
        <v>5</v>
      </c>
      <c r="E398">
        <v>0</v>
      </c>
    </row>
    <row r="399" spans="1:5" x14ac:dyDescent="0.3">
      <c r="A399">
        <v>398</v>
      </c>
      <c r="B399">
        <v>17.100000000000001</v>
      </c>
      <c r="C399">
        <v>29</v>
      </c>
      <c r="D399" s="1" t="s">
        <v>5</v>
      </c>
      <c r="E399">
        <v>0</v>
      </c>
    </row>
    <row r="400" spans="1:5" x14ac:dyDescent="0.3">
      <c r="A400">
        <v>399</v>
      </c>
      <c r="B400">
        <v>18.7</v>
      </c>
      <c r="C400">
        <v>0</v>
      </c>
      <c r="D400" s="1" t="s">
        <v>5</v>
      </c>
      <c r="E400">
        <v>0</v>
      </c>
    </row>
    <row r="401" spans="1:5" x14ac:dyDescent="0.3">
      <c r="A401">
        <v>400</v>
      </c>
      <c r="B401">
        <v>18.8</v>
      </c>
      <c r="C401">
        <v>5</v>
      </c>
      <c r="D401" s="1" t="s">
        <v>5</v>
      </c>
      <c r="E401">
        <v>0</v>
      </c>
    </row>
    <row r="402" spans="1:5" x14ac:dyDescent="0.3">
      <c r="A402">
        <v>401</v>
      </c>
      <c r="B402">
        <v>17.7</v>
      </c>
      <c r="C402">
        <v>2</v>
      </c>
      <c r="D402" s="1" t="s">
        <v>5</v>
      </c>
      <c r="E402">
        <v>0</v>
      </c>
    </row>
    <row r="403" spans="1:5" x14ac:dyDescent="0.3">
      <c r="A403">
        <v>402</v>
      </c>
      <c r="B403">
        <v>16.100000000000001</v>
      </c>
      <c r="C403">
        <v>2</v>
      </c>
      <c r="D403" s="1" t="s">
        <v>5</v>
      </c>
      <c r="E403">
        <v>0</v>
      </c>
    </row>
    <row r="404" spans="1:5" x14ac:dyDescent="0.3">
      <c r="A404">
        <v>403</v>
      </c>
      <c r="B404">
        <v>14.9</v>
      </c>
      <c r="C404">
        <v>7</v>
      </c>
      <c r="D404" s="1" t="s">
        <v>5</v>
      </c>
      <c r="E404">
        <v>0</v>
      </c>
    </row>
    <row r="405" spans="1:5" x14ac:dyDescent="0.3">
      <c r="A405">
        <v>404</v>
      </c>
      <c r="B405">
        <v>14.9</v>
      </c>
      <c r="C405">
        <v>2</v>
      </c>
      <c r="D405" s="1" t="s">
        <v>5</v>
      </c>
      <c r="E405">
        <v>0</v>
      </c>
    </row>
    <row r="406" spans="1:5" x14ac:dyDescent="0.3">
      <c r="A406">
        <v>405</v>
      </c>
      <c r="B406">
        <v>16.3</v>
      </c>
      <c r="C406">
        <v>3</v>
      </c>
      <c r="D406" s="1" t="s">
        <v>5</v>
      </c>
      <c r="E406">
        <v>0</v>
      </c>
    </row>
    <row r="407" spans="1:5" x14ac:dyDescent="0.3">
      <c r="A407">
        <v>406</v>
      </c>
      <c r="B407">
        <v>19.100000000000001</v>
      </c>
      <c r="C407">
        <v>14</v>
      </c>
      <c r="D407" s="1" t="s">
        <v>5</v>
      </c>
      <c r="E407">
        <v>0</v>
      </c>
    </row>
    <row r="408" spans="1:5" x14ac:dyDescent="0.3">
      <c r="A408">
        <v>407</v>
      </c>
      <c r="B408">
        <v>22.7</v>
      </c>
      <c r="C408">
        <v>12</v>
      </c>
      <c r="D408" s="1" t="s">
        <v>5</v>
      </c>
      <c r="E408">
        <v>0</v>
      </c>
    </row>
    <row r="409" spans="1:5" x14ac:dyDescent="0.3">
      <c r="A409">
        <v>408</v>
      </c>
      <c r="B409">
        <v>26.1</v>
      </c>
      <c r="C409">
        <v>9</v>
      </c>
      <c r="D409" s="1" t="s">
        <v>5</v>
      </c>
      <c r="E409">
        <v>0</v>
      </c>
    </row>
    <row r="410" spans="1:5" x14ac:dyDescent="0.3">
      <c r="A410">
        <v>409</v>
      </c>
      <c r="B410">
        <v>28.6</v>
      </c>
      <c r="C410">
        <v>14</v>
      </c>
      <c r="D410" s="1" t="s">
        <v>5</v>
      </c>
      <c r="E410">
        <v>0</v>
      </c>
    </row>
    <row r="411" spans="1:5" x14ac:dyDescent="0.3">
      <c r="A411">
        <v>410</v>
      </c>
      <c r="B411">
        <v>29.5</v>
      </c>
      <c r="C411">
        <v>17</v>
      </c>
      <c r="D411" s="1" t="s">
        <v>5</v>
      </c>
      <c r="E411">
        <v>0</v>
      </c>
    </row>
    <row r="412" spans="1:5" x14ac:dyDescent="0.3">
      <c r="A412">
        <v>411</v>
      </c>
      <c r="B412">
        <v>28.6</v>
      </c>
      <c r="C412">
        <v>9</v>
      </c>
      <c r="D412" s="1" t="s">
        <v>5</v>
      </c>
      <c r="E412">
        <v>0</v>
      </c>
    </row>
    <row r="413" spans="1:5" x14ac:dyDescent="0.3">
      <c r="A413">
        <v>412</v>
      </c>
      <c r="B413">
        <v>26.4</v>
      </c>
      <c r="C413">
        <v>28</v>
      </c>
      <c r="D413" s="1" t="s">
        <v>5</v>
      </c>
      <c r="E413">
        <v>0</v>
      </c>
    </row>
    <row r="414" spans="1:5" x14ac:dyDescent="0.3">
      <c r="A414">
        <v>413</v>
      </c>
      <c r="B414">
        <v>23.6</v>
      </c>
      <c r="C414">
        <v>0</v>
      </c>
      <c r="D414" s="1" t="s">
        <v>5</v>
      </c>
      <c r="E414">
        <v>0</v>
      </c>
    </row>
    <row r="415" spans="1:5" x14ac:dyDescent="0.3">
      <c r="A415">
        <v>414</v>
      </c>
      <c r="B415">
        <v>21</v>
      </c>
      <c r="C415">
        <v>1</v>
      </c>
      <c r="D415" s="1" t="s">
        <v>5</v>
      </c>
      <c r="E415">
        <v>0</v>
      </c>
    </row>
    <row r="416" spans="1:5" x14ac:dyDescent="0.3">
      <c r="A416">
        <v>415</v>
      </c>
      <c r="B416">
        <v>19.600000000000001</v>
      </c>
      <c r="C416">
        <v>6</v>
      </c>
      <c r="D416" s="1" t="s">
        <v>5</v>
      </c>
      <c r="E416">
        <v>0</v>
      </c>
    </row>
    <row r="417" spans="1:5" x14ac:dyDescent="0.3">
      <c r="A417">
        <v>416</v>
      </c>
      <c r="B417">
        <v>19.5</v>
      </c>
      <c r="C417">
        <v>4</v>
      </c>
      <c r="D417" s="1" t="s">
        <v>5</v>
      </c>
      <c r="E417">
        <v>0</v>
      </c>
    </row>
    <row r="418" spans="1:5" x14ac:dyDescent="0.3">
      <c r="A418">
        <v>417</v>
      </c>
      <c r="B418">
        <v>20.7</v>
      </c>
      <c r="C418">
        <v>10</v>
      </c>
      <c r="D418" s="1" t="s">
        <v>5</v>
      </c>
      <c r="E418">
        <v>0</v>
      </c>
    </row>
    <row r="419" spans="1:5" x14ac:dyDescent="0.3">
      <c r="A419">
        <v>418</v>
      </c>
      <c r="B419">
        <v>22.7</v>
      </c>
      <c r="C419">
        <v>4</v>
      </c>
      <c r="D419" s="1" t="s">
        <v>5</v>
      </c>
      <c r="E419">
        <v>0</v>
      </c>
    </row>
    <row r="420" spans="1:5" x14ac:dyDescent="0.3">
      <c r="A420">
        <v>419</v>
      </c>
      <c r="B420">
        <v>24.5</v>
      </c>
      <c r="C420">
        <v>5</v>
      </c>
      <c r="D420" s="1" t="s">
        <v>5</v>
      </c>
      <c r="E420">
        <v>0</v>
      </c>
    </row>
    <row r="421" spans="1:5" x14ac:dyDescent="0.3">
      <c r="A421">
        <v>420</v>
      </c>
      <c r="B421">
        <v>25.4</v>
      </c>
      <c r="C421">
        <v>8</v>
      </c>
      <c r="D421" s="1" t="s">
        <v>5</v>
      </c>
      <c r="E421">
        <v>0</v>
      </c>
    </row>
    <row r="422" spans="1:5" x14ac:dyDescent="0.3">
      <c r="A422">
        <v>421</v>
      </c>
      <c r="B422">
        <v>24.8</v>
      </c>
      <c r="C422">
        <v>12</v>
      </c>
      <c r="D422" s="1" t="s">
        <v>5</v>
      </c>
      <c r="E422">
        <v>0</v>
      </c>
    </row>
    <row r="423" spans="1:5" x14ac:dyDescent="0.3">
      <c r="A423">
        <v>422</v>
      </c>
      <c r="B423">
        <v>22.5</v>
      </c>
      <c r="C423">
        <v>8</v>
      </c>
      <c r="D423" s="1" t="s">
        <v>5</v>
      </c>
      <c r="E423">
        <v>0</v>
      </c>
    </row>
    <row r="424" spans="1:5" x14ac:dyDescent="0.3">
      <c r="A424">
        <v>423</v>
      </c>
      <c r="B424">
        <v>18.899999999999999</v>
      </c>
      <c r="C424">
        <v>7</v>
      </c>
      <c r="D424" s="1" t="s">
        <v>5</v>
      </c>
      <c r="E424">
        <v>0</v>
      </c>
    </row>
    <row r="425" spans="1:5" x14ac:dyDescent="0.3">
      <c r="A425">
        <v>424</v>
      </c>
      <c r="B425">
        <v>14.8</v>
      </c>
      <c r="C425">
        <v>8</v>
      </c>
      <c r="D425" s="1" t="s">
        <v>5</v>
      </c>
      <c r="E425">
        <v>0</v>
      </c>
    </row>
    <row r="426" spans="1:5" x14ac:dyDescent="0.3">
      <c r="A426">
        <v>425</v>
      </c>
      <c r="B426">
        <v>11.2</v>
      </c>
      <c r="C426">
        <v>7</v>
      </c>
      <c r="D426" s="1" t="s">
        <v>5</v>
      </c>
      <c r="E426">
        <v>0</v>
      </c>
    </row>
    <row r="427" spans="1:5" x14ac:dyDescent="0.3">
      <c r="A427">
        <v>426</v>
      </c>
      <c r="B427">
        <v>8.8000000000000007</v>
      </c>
      <c r="C427">
        <v>23</v>
      </c>
      <c r="D427" s="1" t="s">
        <v>5</v>
      </c>
      <c r="E427">
        <v>0</v>
      </c>
    </row>
    <row r="428" spans="1:5" x14ac:dyDescent="0.3">
      <c r="A428">
        <v>427</v>
      </c>
      <c r="B428">
        <v>8</v>
      </c>
      <c r="C428">
        <v>0</v>
      </c>
      <c r="D428" s="1" t="s">
        <v>5</v>
      </c>
      <c r="E428">
        <v>0</v>
      </c>
    </row>
    <row r="429" spans="1:5" x14ac:dyDescent="0.3">
      <c r="A429">
        <v>428</v>
      </c>
      <c r="B429">
        <v>8.6</v>
      </c>
      <c r="C429">
        <v>2</v>
      </c>
      <c r="D429" s="1" t="s">
        <v>5</v>
      </c>
      <c r="E429">
        <v>0</v>
      </c>
    </row>
    <row r="430" spans="1:5" x14ac:dyDescent="0.3">
      <c r="A430">
        <v>429</v>
      </c>
      <c r="B430">
        <v>10.199999999999999</v>
      </c>
      <c r="C430">
        <v>5</v>
      </c>
      <c r="D430" s="1" t="s">
        <v>5</v>
      </c>
      <c r="E430">
        <v>0</v>
      </c>
    </row>
    <row r="431" spans="1:5" x14ac:dyDescent="0.3">
      <c r="A431">
        <v>430</v>
      </c>
      <c r="B431">
        <v>11.8</v>
      </c>
      <c r="C431">
        <v>5</v>
      </c>
      <c r="D431" s="1" t="s">
        <v>5</v>
      </c>
      <c r="E431">
        <v>0</v>
      </c>
    </row>
    <row r="432" spans="1:5" x14ac:dyDescent="0.3">
      <c r="A432">
        <v>431</v>
      </c>
      <c r="B432">
        <v>12.7</v>
      </c>
      <c r="C432">
        <v>8</v>
      </c>
      <c r="D432" s="1" t="s">
        <v>5</v>
      </c>
      <c r="E432">
        <v>0</v>
      </c>
    </row>
    <row r="433" spans="1:5" x14ac:dyDescent="0.3">
      <c r="A433">
        <v>432</v>
      </c>
      <c r="B433">
        <v>12.2</v>
      </c>
      <c r="C433">
        <v>6</v>
      </c>
      <c r="D433" s="1" t="s">
        <v>5</v>
      </c>
      <c r="E433">
        <v>0</v>
      </c>
    </row>
    <row r="434" spans="1:5" x14ac:dyDescent="0.3">
      <c r="A434">
        <v>433</v>
      </c>
      <c r="B434">
        <v>10.3</v>
      </c>
      <c r="C434">
        <v>9</v>
      </c>
      <c r="D434" s="1" t="s">
        <v>5</v>
      </c>
      <c r="E434">
        <v>0</v>
      </c>
    </row>
    <row r="435" spans="1:5" x14ac:dyDescent="0.3">
      <c r="A435">
        <v>434</v>
      </c>
      <c r="B435">
        <v>7.4</v>
      </c>
      <c r="C435">
        <v>17</v>
      </c>
      <c r="D435" s="1" t="s">
        <v>5</v>
      </c>
      <c r="E435">
        <v>0</v>
      </c>
    </row>
    <row r="436" spans="1:5" x14ac:dyDescent="0.3">
      <c r="A436">
        <v>435</v>
      </c>
      <c r="B436">
        <v>4.0999999999999996</v>
      </c>
      <c r="C436">
        <v>17</v>
      </c>
      <c r="D436" s="1" t="s">
        <v>5</v>
      </c>
      <c r="E436">
        <v>0</v>
      </c>
    </row>
    <row r="437" spans="1:5" x14ac:dyDescent="0.3">
      <c r="A437">
        <v>436</v>
      </c>
      <c r="B437">
        <v>1.4</v>
      </c>
      <c r="C437">
        <v>7</v>
      </c>
      <c r="D437" s="1" t="s">
        <v>5</v>
      </c>
      <c r="E437">
        <v>0</v>
      </c>
    </row>
    <row r="438" spans="1:5" x14ac:dyDescent="0.3">
      <c r="A438">
        <v>437</v>
      </c>
      <c r="B438">
        <v>0.1</v>
      </c>
      <c r="C438">
        <v>24</v>
      </c>
      <c r="D438" s="1" t="s">
        <v>5</v>
      </c>
      <c r="E438">
        <v>0</v>
      </c>
    </row>
    <row r="439" spans="1:5" x14ac:dyDescent="0.3">
      <c r="A439">
        <v>438</v>
      </c>
      <c r="B439">
        <v>0.5</v>
      </c>
      <c r="C439">
        <v>16</v>
      </c>
      <c r="D439" s="1" t="s">
        <v>5</v>
      </c>
      <c r="E439">
        <v>0</v>
      </c>
    </row>
    <row r="440" spans="1:5" x14ac:dyDescent="0.3">
      <c r="A440">
        <v>439</v>
      </c>
      <c r="B440">
        <v>2.5</v>
      </c>
      <c r="C440">
        <v>2</v>
      </c>
      <c r="D440" s="1" t="s">
        <v>5</v>
      </c>
      <c r="E440">
        <v>0</v>
      </c>
    </row>
    <row r="441" spans="1:5" x14ac:dyDescent="0.3">
      <c r="A441">
        <v>440</v>
      </c>
      <c r="B441">
        <v>5.5</v>
      </c>
      <c r="C441">
        <v>17</v>
      </c>
      <c r="D441" s="1" t="s">
        <v>5</v>
      </c>
      <c r="E441">
        <v>0</v>
      </c>
    </row>
    <row r="442" spans="1:5" x14ac:dyDescent="0.3">
      <c r="A442">
        <v>441</v>
      </c>
      <c r="B442">
        <v>8.6999999999999993</v>
      </c>
      <c r="C442">
        <v>23</v>
      </c>
      <c r="D442" s="1" t="s">
        <v>5</v>
      </c>
      <c r="E442">
        <v>0</v>
      </c>
    </row>
    <row r="443" spans="1:5" x14ac:dyDescent="0.3">
      <c r="A443">
        <v>442</v>
      </c>
      <c r="B443">
        <v>11.1</v>
      </c>
      <c r="C443">
        <v>0</v>
      </c>
      <c r="D443" s="1" t="s">
        <v>5</v>
      </c>
      <c r="E443">
        <v>0</v>
      </c>
    </row>
    <row r="444" spans="1:5" x14ac:dyDescent="0.3">
      <c r="A444">
        <v>443</v>
      </c>
      <c r="B444">
        <v>12.2</v>
      </c>
      <c r="C444">
        <v>4</v>
      </c>
      <c r="D444" s="1" t="s">
        <v>5</v>
      </c>
      <c r="E444">
        <v>0</v>
      </c>
    </row>
    <row r="445" spans="1:5" x14ac:dyDescent="0.3">
      <c r="A445">
        <v>444</v>
      </c>
      <c r="B445">
        <v>11.9</v>
      </c>
      <c r="C445">
        <v>1</v>
      </c>
      <c r="D445" s="1" t="s">
        <v>5</v>
      </c>
      <c r="E445">
        <v>0</v>
      </c>
    </row>
    <row r="446" spans="1:5" x14ac:dyDescent="0.3">
      <c r="A446">
        <v>445</v>
      </c>
      <c r="B446">
        <v>10.5</v>
      </c>
      <c r="C446">
        <v>1</v>
      </c>
      <c r="D446" s="1" t="s">
        <v>5</v>
      </c>
      <c r="E446">
        <v>0</v>
      </c>
    </row>
    <row r="447" spans="1:5" x14ac:dyDescent="0.3">
      <c r="A447">
        <v>446</v>
      </c>
      <c r="B447">
        <v>8.8000000000000007</v>
      </c>
      <c r="C447">
        <v>6</v>
      </c>
      <c r="D447" s="1" t="s">
        <v>5</v>
      </c>
      <c r="E447">
        <v>0</v>
      </c>
    </row>
    <row r="448" spans="1:5" x14ac:dyDescent="0.3">
      <c r="A448">
        <v>447</v>
      </c>
      <c r="B448">
        <v>7.5</v>
      </c>
      <c r="C448">
        <v>10</v>
      </c>
      <c r="D448" s="1" t="s">
        <v>5</v>
      </c>
      <c r="E448">
        <v>0</v>
      </c>
    </row>
    <row r="449" spans="1:5" x14ac:dyDescent="0.3">
      <c r="A449">
        <v>448</v>
      </c>
      <c r="B449">
        <v>7.6</v>
      </c>
      <c r="C449">
        <v>10</v>
      </c>
      <c r="D449" s="1" t="s">
        <v>5</v>
      </c>
      <c r="E449">
        <v>0</v>
      </c>
    </row>
    <row r="450" spans="1:5" x14ac:dyDescent="0.3">
      <c r="A450">
        <v>449</v>
      </c>
      <c r="B450">
        <v>9.1999999999999993</v>
      </c>
      <c r="C450">
        <v>2</v>
      </c>
      <c r="D450" s="1" t="s">
        <v>5</v>
      </c>
      <c r="E450">
        <v>0</v>
      </c>
    </row>
    <row r="451" spans="1:5" x14ac:dyDescent="0.3">
      <c r="A451">
        <v>450</v>
      </c>
      <c r="B451">
        <v>12.3</v>
      </c>
      <c r="C451">
        <v>7</v>
      </c>
      <c r="D451" s="1" t="s">
        <v>5</v>
      </c>
      <c r="E451">
        <v>0</v>
      </c>
    </row>
    <row r="452" spans="1:5" x14ac:dyDescent="0.3">
      <c r="A452">
        <v>451</v>
      </c>
      <c r="B452">
        <v>16.3</v>
      </c>
      <c r="C452">
        <v>18</v>
      </c>
      <c r="D452" s="1" t="s">
        <v>5</v>
      </c>
      <c r="E452">
        <v>0</v>
      </c>
    </row>
    <row r="453" spans="1:5" x14ac:dyDescent="0.3">
      <c r="A453">
        <v>452</v>
      </c>
      <c r="B453">
        <v>20.2</v>
      </c>
      <c r="C453">
        <v>23</v>
      </c>
      <c r="D453" s="1" t="s">
        <v>5</v>
      </c>
      <c r="E453">
        <v>0</v>
      </c>
    </row>
    <row r="454" spans="1:5" x14ac:dyDescent="0.3">
      <c r="A454">
        <v>453</v>
      </c>
      <c r="B454">
        <v>23.2</v>
      </c>
      <c r="C454">
        <v>7</v>
      </c>
      <c r="D454" s="1" t="s">
        <v>5</v>
      </c>
      <c r="E454">
        <v>0</v>
      </c>
    </row>
    <row r="455" spans="1:5" x14ac:dyDescent="0.3">
      <c r="A455">
        <v>454</v>
      </c>
      <c r="B455">
        <v>24.8</v>
      </c>
      <c r="C455">
        <v>20</v>
      </c>
      <c r="D455" s="1" t="s">
        <v>5</v>
      </c>
      <c r="E455">
        <v>0</v>
      </c>
    </row>
    <row r="456" spans="1:5" x14ac:dyDescent="0.3">
      <c r="A456">
        <v>455</v>
      </c>
      <c r="B456">
        <v>24.9</v>
      </c>
      <c r="C456">
        <v>14</v>
      </c>
      <c r="D456" s="1" t="s">
        <v>5</v>
      </c>
      <c r="E456">
        <v>0</v>
      </c>
    </row>
    <row r="457" spans="1:5" x14ac:dyDescent="0.3">
      <c r="A457">
        <v>456</v>
      </c>
      <c r="B457">
        <v>23.3</v>
      </c>
      <c r="C457">
        <v>11</v>
      </c>
      <c r="D457" s="1" t="s">
        <v>5</v>
      </c>
      <c r="E457">
        <v>0</v>
      </c>
    </row>
    <row r="458" spans="1:5" x14ac:dyDescent="0.3">
      <c r="A458">
        <v>457</v>
      </c>
      <c r="B458">
        <v>21.3</v>
      </c>
      <c r="C458">
        <v>10</v>
      </c>
      <c r="D458" s="1" t="s">
        <v>5</v>
      </c>
      <c r="E458">
        <v>0</v>
      </c>
    </row>
    <row r="459" spans="1:5" x14ac:dyDescent="0.3">
      <c r="A459">
        <v>458</v>
      </c>
      <c r="B459">
        <v>19.7</v>
      </c>
      <c r="C459">
        <v>13</v>
      </c>
      <c r="D459" s="1" t="s">
        <v>5</v>
      </c>
      <c r="E459">
        <v>0</v>
      </c>
    </row>
    <row r="460" spans="1:5" x14ac:dyDescent="0.3">
      <c r="A460">
        <v>459</v>
      </c>
      <c r="B460">
        <v>19.100000000000001</v>
      </c>
      <c r="C460">
        <v>24</v>
      </c>
      <c r="D460" s="1" t="s">
        <v>5</v>
      </c>
      <c r="E460">
        <v>0</v>
      </c>
    </row>
    <row r="461" spans="1:5" x14ac:dyDescent="0.3">
      <c r="A461">
        <v>460</v>
      </c>
      <c r="B461">
        <v>20</v>
      </c>
      <c r="C461">
        <v>0</v>
      </c>
      <c r="D461" s="1" t="s">
        <v>5</v>
      </c>
      <c r="E461">
        <v>0</v>
      </c>
    </row>
    <row r="462" spans="1:5" x14ac:dyDescent="0.3">
      <c r="A462">
        <v>461</v>
      </c>
      <c r="B462">
        <v>22.1</v>
      </c>
      <c r="C462">
        <v>1</v>
      </c>
      <c r="D462" s="1" t="s">
        <v>5</v>
      </c>
      <c r="E462">
        <v>0</v>
      </c>
    </row>
    <row r="463" spans="1:5" x14ac:dyDescent="0.3">
      <c r="A463">
        <v>462</v>
      </c>
      <c r="B463">
        <v>25</v>
      </c>
      <c r="C463">
        <v>4</v>
      </c>
      <c r="D463" s="1" t="s">
        <v>5</v>
      </c>
      <c r="E463">
        <v>0</v>
      </c>
    </row>
    <row r="464" spans="1:5" x14ac:dyDescent="0.3">
      <c r="A464">
        <v>463</v>
      </c>
      <c r="B464">
        <v>27.7</v>
      </c>
      <c r="C464">
        <v>1</v>
      </c>
      <c r="D464" s="1" t="s">
        <v>5</v>
      </c>
      <c r="E464">
        <v>0</v>
      </c>
    </row>
    <row r="465" spans="1:5" x14ac:dyDescent="0.3">
      <c r="A465">
        <v>464</v>
      </c>
      <c r="B465">
        <v>29.4</v>
      </c>
      <c r="C465">
        <v>12</v>
      </c>
      <c r="D465" s="1" t="s">
        <v>5</v>
      </c>
      <c r="E465">
        <v>0</v>
      </c>
    </row>
    <row r="466" spans="1:5" x14ac:dyDescent="0.3">
      <c r="A466">
        <v>465</v>
      </c>
      <c r="B466">
        <v>29.5</v>
      </c>
      <c r="C466">
        <v>12</v>
      </c>
      <c r="D466" s="1" t="s">
        <v>5</v>
      </c>
      <c r="E466">
        <v>0</v>
      </c>
    </row>
    <row r="467" spans="1:5" x14ac:dyDescent="0.3">
      <c r="A467">
        <v>466</v>
      </c>
      <c r="B467">
        <v>27.8</v>
      </c>
      <c r="C467">
        <v>8</v>
      </c>
      <c r="D467" s="1" t="s">
        <v>5</v>
      </c>
      <c r="E467">
        <v>0</v>
      </c>
    </row>
    <row r="468" spans="1:5" x14ac:dyDescent="0.3">
      <c r="A468">
        <v>467</v>
      </c>
      <c r="B468">
        <v>24.9</v>
      </c>
      <c r="C468">
        <v>13</v>
      </c>
      <c r="D468" s="1" t="s">
        <v>5</v>
      </c>
      <c r="E468">
        <v>0</v>
      </c>
    </row>
    <row r="469" spans="1:5" x14ac:dyDescent="0.3">
      <c r="A469">
        <v>468</v>
      </c>
      <c r="B469">
        <v>21.3</v>
      </c>
      <c r="C469">
        <v>18</v>
      </c>
      <c r="D469" s="1" t="s">
        <v>5</v>
      </c>
      <c r="E469">
        <v>0</v>
      </c>
    </row>
    <row r="470" spans="1:5" x14ac:dyDescent="0.3">
      <c r="A470">
        <v>469</v>
      </c>
      <c r="B470">
        <v>18.100000000000001</v>
      </c>
      <c r="C470">
        <v>15</v>
      </c>
      <c r="D470" s="1" t="s">
        <v>5</v>
      </c>
      <c r="E470">
        <v>0</v>
      </c>
    </row>
    <row r="471" spans="1:5" x14ac:dyDescent="0.3">
      <c r="A471">
        <v>470</v>
      </c>
      <c r="B471">
        <v>15.9</v>
      </c>
      <c r="C471">
        <v>10</v>
      </c>
      <c r="D471" s="1" t="s">
        <v>5</v>
      </c>
      <c r="E471">
        <v>0</v>
      </c>
    </row>
    <row r="472" spans="1:5" x14ac:dyDescent="0.3">
      <c r="A472">
        <v>471</v>
      </c>
      <c r="B472">
        <v>15.3</v>
      </c>
      <c r="C472">
        <v>7</v>
      </c>
      <c r="D472" s="1" t="s">
        <v>5</v>
      </c>
      <c r="E472">
        <v>0</v>
      </c>
    </row>
    <row r="473" spans="1:5" x14ac:dyDescent="0.3">
      <c r="A473">
        <v>472</v>
      </c>
      <c r="B473">
        <v>16</v>
      </c>
      <c r="C473">
        <v>5</v>
      </c>
      <c r="D473" s="1" t="s">
        <v>5</v>
      </c>
      <c r="E473">
        <v>0</v>
      </c>
    </row>
    <row r="474" spans="1:5" x14ac:dyDescent="0.3">
      <c r="A474">
        <v>473</v>
      </c>
      <c r="B474">
        <v>17.5</v>
      </c>
      <c r="C474">
        <v>26</v>
      </c>
      <c r="D474" s="1" t="s">
        <v>5</v>
      </c>
      <c r="E474">
        <v>0</v>
      </c>
    </row>
    <row r="475" spans="1:5" x14ac:dyDescent="0.3">
      <c r="A475">
        <v>474</v>
      </c>
      <c r="B475">
        <v>19</v>
      </c>
      <c r="C475">
        <v>0</v>
      </c>
      <c r="D475" s="1" t="s">
        <v>5</v>
      </c>
      <c r="E475">
        <v>0</v>
      </c>
    </row>
    <row r="476" spans="1:5" x14ac:dyDescent="0.3">
      <c r="A476">
        <v>475</v>
      </c>
      <c r="B476">
        <v>19.5</v>
      </c>
      <c r="C476">
        <v>2</v>
      </c>
      <c r="D476" s="1" t="s">
        <v>5</v>
      </c>
      <c r="E476">
        <v>0</v>
      </c>
    </row>
    <row r="477" spans="1:5" x14ac:dyDescent="0.3">
      <c r="A477">
        <v>476</v>
      </c>
      <c r="B477">
        <v>18.7</v>
      </c>
      <c r="C477">
        <v>6</v>
      </c>
      <c r="D477" s="1" t="s">
        <v>5</v>
      </c>
      <c r="E477">
        <v>0</v>
      </c>
    </row>
    <row r="478" spans="1:5" x14ac:dyDescent="0.3">
      <c r="A478">
        <v>477</v>
      </c>
      <c r="B478">
        <v>16.3</v>
      </c>
      <c r="C478">
        <v>5</v>
      </c>
      <c r="D478" s="1" t="s">
        <v>5</v>
      </c>
      <c r="E478">
        <v>0</v>
      </c>
    </row>
    <row r="479" spans="1:5" x14ac:dyDescent="0.3">
      <c r="A479">
        <v>478</v>
      </c>
      <c r="B479">
        <v>12.7</v>
      </c>
      <c r="C479">
        <v>6</v>
      </c>
      <c r="D479" s="1" t="s">
        <v>5</v>
      </c>
      <c r="E479">
        <v>0</v>
      </c>
    </row>
    <row r="480" spans="1:5" x14ac:dyDescent="0.3">
      <c r="A480">
        <v>479</v>
      </c>
      <c r="B480">
        <v>8.8000000000000007</v>
      </c>
      <c r="C480">
        <v>7</v>
      </c>
      <c r="D480" s="1" t="s">
        <v>5</v>
      </c>
      <c r="E480">
        <v>0</v>
      </c>
    </row>
    <row r="481" spans="1:5" x14ac:dyDescent="0.3">
      <c r="A481">
        <v>480</v>
      </c>
      <c r="B481">
        <v>5.3</v>
      </c>
      <c r="C481">
        <v>2</v>
      </c>
      <c r="D481" s="1" t="s">
        <v>5</v>
      </c>
      <c r="E481">
        <v>0</v>
      </c>
    </row>
    <row r="482" spans="1:5" x14ac:dyDescent="0.3">
      <c r="A482">
        <v>481</v>
      </c>
      <c r="B482">
        <v>3.2</v>
      </c>
      <c r="C482">
        <v>7</v>
      </c>
      <c r="D482" s="1" t="s">
        <v>5</v>
      </c>
      <c r="E482">
        <v>0</v>
      </c>
    </row>
    <row r="483" spans="1:5" x14ac:dyDescent="0.3">
      <c r="A483">
        <v>482</v>
      </c>
      <c r="B483">
        <v>2.7</v>
      </c>
      <c r="C483">
        <v>7</v>
      </c>
      <c r="D483" s="1" t="s">
        <v>5</v>
      </c>
      <c r="E483">
        <v>0</v>
      </c>
    </row>
    <row r="484" spans="1:5" x14ac:dyDescent="0.3">
      <c r="A484">
        <v>483</v>
      </c>
      <c r="B484">
        <v>3.9</v>
      </c>
      <c r="C484">
        <v>8</v>
      </c>
      <c r="D484" s="1" t="s">
        <v>5</v>
      </c>
      <c r="E484">
        <v>0</v>
      </c>
    </row>
    <row r="485" spans="1:5" x14ac:dyDescent="0.3">
      <c r="A485">
        <v>484</v>
      </c>
      <c r="B485">
        <v>6</v>
      </c>
      <c r="C485">
        <v>18</v>
      </c>
      <c r="D485" s="1" t="s">
        <v>5</v>
      </c>
      <c r="E485">
        <v>0</v>
      </c>
    </row>
    <row r="486" spans="1:5" x14ac:dyDescent="0.3">
      <c r="A486">
        <v>485</v>
      </c>
      <c r="B486">
        <v>8.1999999999999993</v>
      </c>
      <c r="C486">
        <v>23</v>
      </c>
      <c r="D486" s="1" t="s">
        <v>5</v>
      </c>
      <c r="E486">
        <v>0</v>
      </c>
    </row>
    <row r="487" spans="1:5" x14ac:dyDescent="0.3">
      <c r="A487">
        <v>486</v>
      </c>
      <c r="B487">
        <v>9.6999999999999993</v>
      </c>
      <c r="C487">
        <v>23</v>
      </c>
      <c r="D487" s="1" t="s">
        <v>5</v>
      </c>
      <c r="E487">
        <v>0</v>
      </c>
    </row>
    <row r="488" spans="1:5" x14ac:dyDescent="0.3">
      <c r="A488">
        <v>487</v>
      </c>
      <c r="B488">
        <v>10</v>
      </c>
      <c r="C488">
        <v>11</v>
      </c>
      <c r="D488" s="1" t="s">
        <v>5</v>
      </c>
      <c r="E488">
        <v>0</v>
      </c>
    </row>
    <row r="489" spans="1:5" x14ac:dyDescent="0.3">
      <c r="A489">
        <v>488</v>
      </c>
      <c r="B489">
        <v>8.8000000000000007</v>
      </c>
      <c r="C489">
        <v>16</v>
      </c>
      <c r="D489" s="1" t="s">
        <v>5</v>
      </c>
      <c r="E489">
        <v>0</v>
      </c>
    </row>
    <row r="490" spans="1:5" x14ac:dyDescent="0.3">
      <c r="A490">
        <v>489</v>
      </c>
      <c r="B490">
        <v>6.6</v>
      </c>
      <c r="C490">
        <v>22</v>
      </c>
      <c r="D490" s="1" t="s">
        <v>5</v>
      </c>
      <c r="E490">
        <v>0</v>
      </c>
    </row>
    <row r="491" spans="1:5" x14ac:dyDescent="0.3">
      <c r="A491">
        <v>490</v>
      </c>
      <c r="B491">
        <v>4.0999999999999996</v>
      </c>
      <c r="C491">
        <v>0</v>
      </c>
      <c r="D491" s="1" t="s">
        <v>5</v>
      </c>
      <c r="E491">
        <v>0</v>
      </c>
    </row>
    <row r="492" spans="1:5" x14ac:dyDescent="0.3">
      <c r="A492">
        <v>491</v>
      </c>
      <c r="B492">
        <v>2.2000000000000002</v>
      </c>
      <c r="C492">
        <v>1</v>
      </c>
      <c r="D492" s="1" t="s">
        <v>5</v>
      </c>
      <c r="E492">
        <v>0</v>
      </c>
    </row>
    <row r="493" spans="1:5" x14ac:dyDescent="0.3">
      <c r="A493">
        <v>492</v>
      </c>
      <c r="B493">
        <v>1.6</v>
      </c>
      <c r="C493">
        <v>4</v>
      </c>
      <c r="D493" s="1" t="s">
        <v>5</v>
      </c>
      <c r="E493">
        <v>0</v>
      </c>
    </row>
    <row r="494" spans="1:5" x14ac:dyDescent="0.3">
      <c r="A494">
        <v>493</v>
      </c>
      <c r="B494">
        <v>2.7</v>
      </c>
      <c r="C494">
        <v>1</v>
      </c>
      <c r="D494" s="1" t="s">
        <v>5</v>
      </c>
      <c r="E494">
        <v>0</v>
      </c>
    </row>
    <row r="495" spans="1:5" x14ac:dyDescent="0.3">
      <c r="A495">
        <v>494</v>
      </c>
      <c r="B495">
        <v>5.4</v>
      </c>
      <c r="C495">
        <v>9</v>
      </c>
      <c r="D495" s="1" t="s">
        <v>5</v>
      </c>
      <c r="E495">
        <v>0</v>
      </c>
    </row>
    <row r="496" spans="1:5" x14ac:dyDescent="0.3">
      <c r="A496">
        <v>495</v>
      </c>
      <c r="B496">
        <v>9.1</v>
      </c>
      <c r="C496">
        <v>11</v>
      </c>
      <c r="D496" s="1" t="s">
        <v>5</v>
      </c>
      <c r="E496">
        <v>0</v>
      </c>
    </row>
    <row r="497" spans="1:5" x14ac:dyDescent="0.3">
      <c r="A497">
        <v>496</v>
      </c>
      <c r="B497">
        <v>12.9</v>
      </c>
      <c r="C497">
        <v>8</v>
      </c>
      <c r="D497" s="1" t="s">
        <v>5</v>
      </c>
      <c r="E497">
        <v>0</v>
      </c>
    </row>
    <row r="498" spans="1:5" x14ac:dyDescent="0.3">
      <c r="A498">
        <v>497</v>
      </c>
      <c r="B498">
        <v>15.9</v>
      </c>
      <c r="C498">
        <v>16</v>
      </c>
      <c r="D498" s="1" t="s">
        <v>5</v>
      </c>
      <c r="E498">
        <v>0</v>
      </c>
    </row>
    <row r="499" spans="1:5" x14ac:dyDescent="0.3">
      <c r="A499">
        <v>498</v>
      </c>
      <c r="B499">
        <v>17.5</v>
      </c>
      <c r="C499">
        <v>15</v>
      </c>
      <c r="D499" s="1" t="s">
        <v>5</v>
      </c>
      <c r="E499">
        <v>0</v>
      </c>
    </row>
    <row r="500" spans="1:5" x14ac:dyDescent="0.3">
      <c r="A500">
        <v>499</v>
      </c>
      <c r="B500">
        <v>17.5</v>
      </c>
      <c r="C500">
        <v>8</v>
      </c>
      <c r="D500" s="1" t="s">
        <v>5</v>
      </c>
      <c r="E500">
        <v>0</v>
      </c>
    </row>
    <row r="501" spans="1:5" x14ac:dyDescent="0.3">
      <c r="A501">
        <v>500</v>
      </c>
      <c r="B501">
        <v>16.399999999999999</v>
      </c>
      <c r="C501">
        <v>14</v>
      </c>
      <c r="D501" s="1" t="s">
        <v>5</v>
      </c>
      <c r="E50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F6200-7F86-4296-9866-037FFD339C4E}">
  <dimension ref="A1:I501"/>
  <sheetViews>
    <sheetView topLeftCell="A445" workbookViewId="0">
      <selection activeCell="D449" sqref="D449"/>
    </sheetView>
  </sheetViews>
  <sheetFormatPr defaultRowHeight="14.4" x14ac:dyDescent="0.3"/>
  <cols>
    <col min="1" max="1" width="10.44140625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  <col min="6" max="6" width="23.88671875" bestFit="1" customWidth="1"/>
    <col min="7" max="7" width="9.109375" bestFit="1" customWidth="1"/>
    <col min="9" max="9" width="15.109375" customWidth="1"/>
  </cols>
  <sheetData>
    <row r="1" spans="1:9" ht="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>
        <v>0</v>
      </c>
      <c r="I1" s="3" t="s">
        <v>9</v>
      </c>
    </row>
    <row r="2" spans="1:9" ht="18" x14ac:dyDescent="0.35">
      <c r="A2">
        <v>1</v>
      </c>
      <c r="B2">
        <v>19</v>
      </c>
      <c r="C2">
        <v>0</v>
      </c>
      <c r="D2" s="1" t="s">
        <v>5</v>
      </c>
      <c r="E2">
        <v>0</v>
      </c>
      <c r="F2">
        <f>IF(B1&lt;pogoda4[[#This Row],[Temperatura]],1,0)</f>
        <v>0</v>
      </c>
      <c r="G2">
        <f>IF(pogoda4[[#This Row],[temperature increasing?]]=0,0,G1+pogoda4[[#This Row],[temperature increasing?]])</f>
        <v>0</v>
      </c>
      <c r="H2" t="str">
        <f>IF(G2=$I$2,1111111,"")</f>
        <v/>
      </c>
      <c r="I2" s="3">
        <f>MAX(G1:G501)</f>
        <v>8</v>
      </c>
    </row>
    <row r="3" spans="1:9" x14ac:dyDescent="0.3">
      <c r="A3">
        <v>2</v>
      </c>
      <c r="B3">
        <v>22</v>
      </c>
      <c r="C3">
        <v>1</v>
      </c>
      <c r="D3" s="1" t="s">
        <v>6</v>
      </c>
      <c r="E3">
        <v>1</v>
      </c>
      <c r="F3">
        <f>IF(B2&lt;pogoda4[[#This Row],[Temperatura]],1,0)</f>
        <v>1</v>
      </c>
      <c r="G3">
        <f>IF(pogoda4[[#This Row],[temperature increasing?]]=0,0,G2+pogoda4[[#This Row],[temperature increasing?]])</f>
        <v>1</v>
      </c>
      <c r="H3" t="str">
        <f t="shared" ref="H3:H66" si="0">IF(G3=$I$2,1111111,"")</f>
        <v/>
      </c>
    </row>
    <row r="4" spans="1:9" x14ac:dyDescent="0.3">
      <c r="A4">
        <v>3</v>
      </c>
      <c r="B4">
        <v>23.6</v>
      </c>
      <c r="C4">
        <v>4</v>
      </c>
      <c r="D4" s="1" t="s">
        <v>6</v>
      </c>
      <c r="E4">
        <v>1</v>
      </c>
      <c r="F4">
        <f>IF(B3&lt;pogoda4[[#This Row],[Temperatura]],1,0)</f>
        <v>1</v>
      </c>
      <c r="G4">
        <f>IF(pogoda4[[#This Row],[temperature increasing?]]=0,0,G3+pogoda4[[#This Row],[temperature increasing?]])</f>
        <v>2</v>
      </c>
      <c r="H4" t="str">
        <f t="shared" si="0"/>
        <v/>
      </c>
    </row>
    <row r="5" spans="1:9" x14ac:dyDescent="0.3">
      <c r="A5">
        <v>4</v>
      </c>
      <c r="B5">
        <v>23.6</v>
      </c>
      <c r="C5">
        <v>4</v>
      </c>
      <c r="D5" s="1" t="s">
        <v>6</v>
      </c>
      <c r="E5">
        <v>1</v>
      </c>
      <c r="F5">
        <f>IF(B4&lt;pogoda4[[#This Row],[Temperatura]],1,0)</f>
        <v>0</v>
      </c>
      <c r="G5">
        <f>IF(pogoda4[[#This Row],[temperature increasing?]]=0,0,G4+pogoda4[[#This Row],[temperature increasing?]])</f>
        <v>0</v>
      </c>
      <c r="H5" t="str">
        <f t="shared" si="0"/>
        <v/>
      </c>
    </row>
    <row r="6" spans="1:9" x14ac:dyDescent="0.3">
      <c r="A6">
        <v>5</v>
      </c>
      <c r="B6">
        <v>22.3</v>
      </c>
      <c r="C6">
        <v>10</v>
      </c>
      <c r="D6" s="1" t="s">
        <v>6</v>
      </c>
      <c r="E6">
        <v>2</v>
      </c>
      <c r="F6">
        <f>IF(B5&lt;pogoda4[[#This Row],[Temperatura]],1,0)</f>
        <v>0</v>
      </c>
      <c r="G6">
        <f>IF(pogoda4[[#This Row],[temperature increasing?]]=0,0,G5+pogoda4[[#This Row],[temperature increasing?]])</f>
        <v>0</v>
      </c>
      <c r="H6" t="str">
        <f t="shared" si="0"/>
        <v/>
      </c>
    </row>
    <row r="7" spans="1:9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>IF(B6&lt;pogoda4[[#This Row],[Temperatura]],1,0)</f>
        <v>0</v>
      </c>
      <c r="G7">
        <f>IF(pogoda4[[#This Row],[temperature increasing?]]=0,0,G6+pogoda4[[#This Row],[temperature increasing?]])</f>
        <v>0</v>
      </c>
      <c r="H7" t="str">
        <f t="shared" si="0"/>
        <v/>
      </c>
    </row>
    <row r="8" spans="1:9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>IF(B7&lt;pogoda4[[#This Row],[Temperatura]],1,0)</f>
        <v>0</v>
      </c>
      <c r="G8">
        <f>IF(pogoda4[[#This Row],[temperature increasing?]]=0,0,G7+pogoda4[[#This Row],[temperature increasing?]])</f>
        <v>0</v>
      </c>
      <c r="H8" t="str">
        <f t="shared" si="0"/>
        <v/>
      </c>
    </row>
    <row r="9" spans="1:9" x14ac:dyDescent="0.3">
      <c r="A9">
        <v>8</v>
      </c>
      <c r="B9">
        <v>18.5</v>
      </c>
      <c r="C9">
        <v>11</v>
      </c>
      <c r="D9" s="1" t="s">
        <v>6</v>
      </c>
      <c r="E9">
        <v>3</v>
      </c>
      <c r="F9">
        <f>IF(B8&lt;pogoda4[[#This Row],[Temperatura]],1,0)</f>
        <v>0</v>
      </c>
      <c r="G9">
        <f>IF(pogoda4[[#This Row],[temperature increasing?]]=0,0,G8+pogoda4[[#This Row],[temperature increasing?]])</f>
        <v>0</v>
      </c>
      <c r="H9" t="str">
        <f t="shared" si="0"/>
        <v/>
      </c>
    </row>
    <row r="10" spans="1:9" x14ac:dyDescent="0.3">
      <c r="A10">
        <v>9</v>
      </c>
      <c r="B10">
        <v>19.5</v>
      </c>
      <c r="C10">
        <v>14</v>
      </c>
      <c r="D10" s="1" t="s">
        <v>6</v>
      </c>
      <c r="E10">
        <v>3</v>
      </c>
      <c r="F10">
        <f>IF(B9&lt;pogoda4[[#This Row],[Temperatura]],1,0)</f>
        <v>1</v>
      </c>
      <c r="G10">
        <f>IF(pogoda4[[#This Row],[temperature increasing?]]=0,0,G9+pogoda4[[#This Row],[temperature increasing?]])</f>
        <v>1</v>
      </c>
      <c r="H10" t="str">
        <f t="shared" si="0"/>
        <v/>
      </c>
    </row>
    <row r="11" spans="1:9" x14ac:dyDescent="0.3">
      <c r="A11">
        <v>10</v>
      </c>
      <c r="B11">
        <v>21.8</v>
      </c>
      <c r="C11">
        <v>15</v>
      </c>
      <c r="D11" s="1" t="s">
        <v>6</v>
      </c>
      <c r="E11">
        <v>3</v>
      </c>
      <c r="F11">
        <f>IF(B10&lt;pogoda4[[#This Row],[Temperatura]],1,0)</f>
        <v>1</v>
      </c>
      <c r="G11">
        <f>IF(pogoda4[[#This Row],[temperature increasing?]]=0,0,G10+pogoda4[[#This Row],[temperature increasing?]])</f>
        <v>2</v>
      </c>
      <c r="H11" t="str">
        <f t="shared" si="0"/>
        <v/>
      </c>
    </row>
    <row r="12" spans="1:9" x14ac:dyDescent="0.3">
      <c r="A12">
        <v>11</v>
      </c>
      <c r="B12">
        <v>24.8</v>
      </c>
      <c r="C12">
        <v>3</v>
      </c>
      <c r="D12" s="1" t="s">
        <v>6</v>
      </c>
      <c r="E12">
        <v>4</v>
      </c>
      <c r="F12">
        <f>IF(B11&lt;pogoda4[[#This Row],[Temperatura]],1,0)</f>
        <v>1</v>
      </c>
      <c r="G12">
        <f>IF(pogoda4[[#This Row],[temperature increasing?]]=0,0,G11+pogoda4[[#This Row],[temperature increasing?]])</f>
        <v>3</v>
      </c>
      <c r="H12" t="str">
        <f t="shared" si="0"/>
        <v/>
      </c>
    </row>
    <row r="13" spans="1:9" x14ac:dyDescent="0.3">
      <c r="A13">
        <v>12</v>
      </c>
      <c r="B13">
        <v>27.7</v>
      </c>
      <c r="C13">
        <v>23</v>
      </c>
      <c r="D13" s="1" t="s">
        <v>6</v>
      </c>
      <c r="E13">
        <v>4</v>
      </c>
      <c r="F13">
        <f>IF(B12&lt;pogoda4[[#This Row],[Temperatura]],1,0)</f>
        <v>1</v>
      </c>
      <c r="G13">
        <f>IF(pogoda4[[#This Row],[temperature increasing?]]=0,0,G12+pogoda4[[#This Row],[temperature increasing?]])</f>
        <v>4</v>
      </c>
      <c r="H13" t="str">
        <f t="shared" si="0"/>
        <v/>
      </c>
    </row>
    <row r="14" spans="1:9" x14ac:dyDescent="0.3">
      <c r="A14">
        <v>13</v>
      </c>
      <c r="B14">
        <v>29.5</v>
      </c>
      <c r="C14">
        <v>17</v>
      </c>
      <c r="D14" s="1" t="s">
        <v>6</v>
      </c>
      <c r="E14">
        <v>4</v>
      </c>
      <c r="F14">
        <f>IF(B13&lt;pogoda4[[#This Row],[Temperatura]],1,0)</f>
        <v>1</v>
      </c>
      <c r="G14">
        <f>IF(pogoda4[[#This Row],[temperature increasing?]]=0,0,G13+pogoda4[[#This Row],[temperature increasing?]])</f>
        <v>5</v>
      </c>
      <c r="H14" t="str">
        <f t="shared" si="0"/>
        <v/>
      </c>
    </row>
    <row r="15" spans="1:9" x14ac:dyDescent="0.3">
      <c r="A15">
        <v>14</v>
      </c>
      <c r="B15">
        <v>29.8</v>
      </c>
      <c r="C15">
        <v>15</v>
      </c>
      <c r="D15" s="1" t="s">
        <v>6</v>
      </c>
      <c r="E15">
        <v>5</v>
      </c>
      <c r="F15">
        <f>IF(B14&lt;pogoda4[[#This Row],[Temperatura]],1,0)</f>
        <v>1</v>
      </c>
      <c r="G15">
        <f>IF(pogoda4[[#This Row],[temperature increasing?]]=0,0,G14+pogoda4[[#This Row],[temperature increasing?]])</f>
        <v>6</v>
      </c>
      <c r="H15" t="str">
        <f t="shared" si="0"/>
        <v/>
      </c>
    </row>
    <row r="16" spans="1:9" x14ac:dyDescent="0.3">
      <c r="A16">
        <v>15</v>
      </c>
      <c r="B16">
        <v>28.3</v>
      </c>
      <c r="C16">
        <v>22</v>
      </c>
      <c r="D16" s="1" t="s">
        <v>6</v>
      </c>
      <c r="E16">
        <v>5</v>
      </c>
      <c r="F16">
        <f>IF(B15&lt;pogoda4[[#This Row],[Temperatura]],1,0)</f>
        <v>0</v>
      </c>
      <c r="G16">
        <f>IF(pogoda4[[#This Row],[temperature increasing?]]=0,0,G15+pogoda4[[#This Row],[temperature increasing?]])</f>
        <v>0</v>
      </c>
      <c r="H16" t="str">
        <f t="shared" si="0"/>
        <v/>
      </c>
    </row>
    <row r="17" spans="1:8" x14ac:dyDescent="0.3">
      <c r="A17">
        <v>16</v>
      </c>
      <c r="B17">
        <v>25.5</v>
      </c>
      <c r="C17">
        <v>0</v>
      </c>
      <c r="D17" s="1" t="s">
        <v>5</v>
      </c>
      <c r="E17">
        <v>0</v>
      </c>
      <c r="F17">
        <f>IF(B16&lt;pogoda4[[#This Row],[Temperatura]],1,0)</f>
        <v>0</v>
      </c>
      <c r="G17">
        <f>IF(pogoda4[[#This Row],[temperature increasing?]]=0,0,G16+pogoda4[[#This Row],[temperature increasing?]])</f>
        <v>0</v>
      </c>
      <c r="H17" t="str">
        <f t="shared" si="0"/>
        <v/>
      </c>
    </row>
    <row r="18" spans="1:8" x14ac:dyDescent="0.3">
      <c r="A18">
        <v>17</v>
      </c>
      <c r="B18">
        <v>22</v>
      </c>
      <c r="C18">
        <v>2</v>
      </c>
      <c r="D18" s="1" t="s">
        <v>6</v>
      </c>
      <c r="E18">
        <v>1</v>
      </c>
      <c r="F18">
        <f>IF(B17&lt;pogoda4[[#This Row],[Temperatura]],1,0)</f>
        <v>0</v>
      </c>
      <c r="G18">
        <f>IF(pogoda4[[#This Row],[temperature increasing?]]=0,0,G17+pogoda4[[#This Row],[temperature increasing?]])</f>
        <v>0</v>
      </c>
      <c r="H18" t="str">
        <f t="shared" si="0"/>
        <v/>
      </c>
    </row>
    <row r="19" spans="1:8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>IF(B18&lt;pogoda4[[#This Row],[Temperatura]],1,0)</f>
        <v>0</v>
      </c>
      <c r="G19">
        <f>IF(pogoda4[[#This Row],[temperature increasing?]]=0,0,G18+pogoda4[[#This Row],[temperature increasing?]])</f>
        <v>0</v>
      </c>
      <c r="H19" t="str">
        <f t="shared" si="0"/>
        <v/>
      </c>
    </row>
    <row r="20" spans="1:8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>IF(B19&lt;pogoda4[[#This Row],[Temperatura]],1,0)</f>
        <v>0</v>
      </c>
      <c r="G20">
        <f>IF(pogoda4[[#This Row],[temperature increasing?]]=0,0,G19+pogoda4[[#This Row],[temperature increasing?]])</f>
        <v>0</v>
      </c>
      <c r="H20" t="str">
        <f t="shared" si="0"/>
        <v/>
      </c>
    </row>
    <row r="21" spans="1:8" x14ac:dyDescent="0.3">
      <c r="A21">
        <v>20</v>
      </c>
      <c r="B21">
        <v>16.3</v>
      </c>
      <c r="C21">
        <v>12</v>
      </c>
      <c r="D21" s="1" t="s">
        <v>6</v>
      </c>
      <c r="E21">
        <v>2</v>
      </c>
      <c r="F21">
        <f>IF(B20&lt;pogoda4[[#This Row],[Temperatura]],1,0)</f>
        <v>0</v>
      </c>
      <c r="G21">
        <f>IF(pogoda4[[#This Row],[temperature increasing?]]=0,0,G20+pogoda4[[#This Row],[temperature increasing?]])</f>
        <v>0</v>
      </c>
      <c r="H21" t="str">
        <f t="shared" si="0"/>
        <v/>
      </c>
    </row>
    <row r="22" spans="1:8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>IF(B21&lt;pogoda4[[#This Row],[Temperatura]],1,0)</f>
        <v>1</v>
      </c>
      <c r="G22">
        <f>IF(pogoda4[[#This Row],[temperature increasing?]]=0,0,G21+pogoda4[[#This Row],[temperature increasing?]])</f>
        <v>1</v>
      </c>
      <c r="H22" t="str">
        <f t="shared" si="0"/>
        <v/>
      </c>
    </row>
    <row r="23" spans="1:8" x14ac:dyDescent="0.3">
      <c r="A23">
        <v>22</v>
      </c>
      <c r="B23">
        <v>18.7</v>
      </c>
      <c r="C23">
        <v>6</v>
      </c>
      <c r="D23" s="1" t="s">
        <v>6</v>
      </c>
      <c r="E23">
        <v>2</v>
      </c>
      <c r="F23">
        <f>IF(B22&lt;pogoda4[[#This Row],[Temperatura]],1,0)</f>
        <v>1</v>
      </c>
      <c r="G23">
        <f>IF(pogoda4[[#This Row],[temperature increasing?]]=0,0,G22+pogoda4[[#This Row],[temperature increasing?]])</f>
        <v>2</v>
      </c>
      <c r="H23" t="str">
        <f t="shared" si="0"/>
        <v/>
      </c>
    </row>
    <row r="24" spans="1:8" x14ac:dyDescent="0.3">
      <c r="A24">
        <v>23</v>
      </c>
      <c r="B24">
        <v>20.2</v>
      </c>
      <c r="C24">
        <v>18</v>
      </c>
      <c r="D24" s="1" t="s">
        <v>6</v>
      </c>
      <c r="E24">
        <v>2</v>
      </c>
      <c r="F24">
        <f>IF(B23&lt;pogoda4[[#This Row],[Temperatura]],1,0)</f>
        <v>1</v>
      </c>
      <c r="G24">
        <f>IF(pogoda4[[#This Row],[temperature increasing?]]=0,0,G23+pogoda4[[#This Row],[temperature increasing?]])</f>
        <v>3</v>
      </c>
      <c r="H24" t="str">
        <f t="shared" si="0"/>
        <v/>
      </c>
    </row>
    <row r="25" spans="1:8" x14ac:dyDescent="0.3">
      <c r="A25">
        <v>24</v>
      </c>
      <c r="B25">
        <v>20.8</v>
      </c>
      <c r="C25">
        <v>15</v>
      </c>
      <c r="D25" s="1" t="s">
        <v>6</v>
      </c>
      <c r="E25">
        <v>3</v>
      </c>
      <c r="F25">
        <f>IF(B24&lt;pogoda4[[#This Row],[Temperatura]],1,0)</f>
        <v>1</v>
      </c>
      <c r="G25">
        <f>IF(pogoda4[[#This Row],[temperature increasing?]]=0,0,G24+pogoda4[[#This Row],[temperature increasing?]])</f>
        <v>4</v>
      </c>
      <c r="H25" t="str">
        <f t="shared" si="0"/>
        <v/>
      </c>
    </row>
    <row r="26" spans="1:8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>IF(B25&lt;pogoda4[[#This Row],[Temperatura]],1,0)</f>
        <v>0</v>
      </c>
      <c r="G26">
        <f>IF(pogoda4[[#This Row],[temperature increasing?]]=0,0,G25+pogoda4[[#This Row],[temperature increasing?]])</f>
        <v>0</v>
      </c>
      <c r="H26" t="str">
        <f t="shared" si="0"/>
        <v/>
      </c>
    </row>
    <row r="27" spans="1:8" x14ac:dyDescent="0.3">
      <c r="A27">
        <v>26</v>
      </c>
      <c r="B27">
        <v>17.5</v>
      </c>
      <c r="C27">
        <v>19</v>
      </c>
      <c r="D27" s="1" t="s">
        <v>6</v>
      </c>
      <c r="E27">
        <v>4</v>
      </c>
      <c r="F27">
        <f>IF(B26&lt;pogoda4[[#This Row],[Temperatura]],1,0)</f>
        <v>0</v>
      </c>
      <c r="G27">
        <f>IF(pogoda4[[#This Row],[temperature increasing?]]=0,0,G26+pogoda4[[#This Row],[temperature increasing?]])</f>
        <v>0</v>
      </c>
      <c r="H27" t="str">
        <f t="shared" si="0"/>
        <v/>
      </c>
    </row>
    <row r="28" spans="1:8" x14ac:dyDescent="0.3">
      <c r="A28">
        <v>27</v>
      </c>
      <c r="B28">
        <v>13.9</v>
      </c>
      <c r="C28">
        <v>18</v>
      </c>
      <c r="D28" s="1" t="s">
        <v>6</v>
      </c>
      <c r="E28">
        <v>4</v>
      </c>
      <c r="F28">
        <f>IF(B27&lt;pogoda4[[#This Row],[Temperatura]],1,0)</f>
        <v>0</v>
      </c>
      <c r="G28">
        <f>IF(pogoda4[[#This Row],[temperature increasing?]]=0,0,G27+pogoda4[[#This Row],[temperature increasing?]])</f>
        <v>0</v>
      </c>
      <c r="H28" t="str">
        <f t="shared" si="0"/>
        <v/>
      </c>
    </row>
    <row r="29" spans="1:8" x14ac:dyDescent="0.3">
      <c r="A29">
        <v>28</v>
      </c>
      <c r="B29">
        <v>9.9</v>
      </c>
      <c r="C29">
        <v>4</v>
      </c>
      <c r="D29" s="1" t="s">
        <v>6</v>
      </c>
      <c r="E29">
        <v>4</v>
      </c>
      <c r="F29">
        <f>IF(B28&lt;pogoda4[[#This Row],[Temperatura]],1,0)</f>
        <v>0</v>
      </c>
      <c r="G29">
        <f>IF(pogoda4[[#This Row],[temperature increasing?]]=0,0,G28+pogoda4[[#This Row],[temperature increasing?]])</f>
        <v>0</v>
      </c>
      <c r="H29" t="str">
        <f t="shared" si="0"/>
        <v/>
      </c>
    </row>
    <row r="30" spans="1:8" x14ac:dyDescent="0.3">
      <c r="A30">
        <v>29</v>
      </c>
      <c r="B30">
        <v>6.4</v>
      </c>
      <c r="C30">
        <v>17</v>
      </c>
      <c r="D30" s="1" t="s">
        <v>6</v>
      </c>
      <c r="E30">
        <v>5</v>
      </c>
      <c r="F30">
        <f>IF(B29&lt;pogoda4[[#This Row],[Temperatura]],1,0)</f>
        <v>0</v>
      </c>
      <c r="G30">
        <f>IF(pogoda4[[#This Row],[temperature increasing?]]=0,0,G29+pogoda4[[#This Row],[temperature increasing?]])</f>
        <v>0</v>
      </c>
      <c r="H30" t="str">
        <f t="shared" si="0"/>
        <v/>
      </c>
    </row>
    <row r="31" spans="1:8" x14ac:dyDescent="0.3">
      <c r="A31">
        <v>30</v>
      </c>
      <c r="B31">
        <v>4.2</v>
      </c>
      <c r="C31">
        <v>14</v>
      </c>
      <c r="D31" s="1" t="s">
        <v>6</v>
      </c>
      <c r="E31">
        <v>5</v>
      </c>
      <c r="F31">
        <f>IF(B30&lt;pogoda4[[#This Row],[Temperatura]],1,0)</f>
        <v>0</v>
      </c>
      <c r="G31">
        <f>IF(pogoda4[[#This Row],[temperature increasing?]]=0,0,G30+pogoda4[[#This Row],[temperature increasing?]])</f>
        <v>0</v>
      </c>
      <c r="H31" t="str">
        <f t="shared" si="0"/>
        <v/>
      </c>
    </row>
    <row r="32" spans="1:8" x14ac:dyDescent="0.3">
      <c r="A32">
        <v>31</v>
      </c>
      <c r="B32">
        <v>3.6</v>
      </c>
      <c r="C32">
        <v>12</v>
      </c>
      <c r="D32" s="1" t="s">
        <v>6</v>
      </c>
      <c r="E32">
        <v>5</v>
      </c>
      <c r="F32">
        <f>IF(B31&lt;pogoda4[[#This Row],[Temperatura]],1,0)</f>
        <v>0</v>
      </c>
      <c r="G32">
        <f>IF(pogoda4[[#This Row],[temperature increasing?]]=0,0,G31+pogoda4[[#This Row],[temperature increasing?]])</f>
        <v>0</v>
      </c>
      <c r="H32" t="str">
        <f t="shared" si="0"/>
        <v/>
      </c>
    </row>
    <row r="33" spans="1:8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>IF(B32&lt;pogoda4[[#This Row],[Temperatura]],1,0)</f>
        <v>1</v>
      </c>
      <c r="G33">
        <f>IF(pogoda4[[#This Row],[temperature increasing?]]=0,0,G32+pogoda4[[#This Row],[temperature increasing?]])</f>
        <v>1</v>
      </c>
      <c r="H33" t="str">
        <f t="shared" si="0"/>
        <v/>
      </c>
    </row>
    <row r="34" spans="1:8" x14ac:dyDescent="0.3">
      <c r="A34">
        <v>33</v>
      </c>
      <c r="B34">
        <v>6.6</v>
      </c>
      <c r="C34">
        <v>17</v>
      </c>
      <c r="D34" s="1" t="s">
        <v>6</v>
      </c>
      <c r="E34">
        <v>5</v>
      </c>
      <c r="F34">
        <f>IF(B33&lt;pogoda4[[#This Row],[Temperatura]],1,0)</f>
        <v>1</v>
      </c>
      <c r="G34">
        <f>IF(pogoda4[[#This Row],[temperature increasing?]]=0,0,G33+pogoda4[[#This Row],[temperature increasing?]])</f>
        <v>2</v>
      </c>
      <c r="H34" t="str">
        <f t="shared" si="0"/>
        <v/>
      </c>
    </row>
    <row r="35" spans="1:8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>IF(B34&lt;pogoda4[[#This Row],[Temperatura]],1,0)</f>
        <v>1</v>
      </c>
      <c r="G35">
        <f>IF(pogoda4[[#This Row],[temperature increasing?]]=0,0,G34+pogoda4[[#This Row],[temperature increasing?]])</f>
        <v>3</v>
      </c>
      <c r="H35" t="str">
        <f t="shared" si="0"/>
        <v/>
      </c>
    </row>
    <row r="36" spans="1:8" x14ac:dyDescent="0.3">
      <c r="A36">
        <v>35</v>
      </c>
      <c r="B36">
        <v>10</v>
      </c>
      <c r="C36">
        <v>0</v>
      </c>
      <c r="D36" s="1" t="s">
        <v>5</v>
      </c>
      <c r="E36">
        <v>0</v>
      </c>
      <c r="F36">
        <f>IF(B35&lt;pogoda4[[#This Row],[Temperatura]],1,0)</f>
        <v>1</v>
      </c>
      <c r="G36">
        <f>IF(pogoda4[[#This Row],[temperature increasing?]]=0,0,G35+pogoda4[[#This Row],[temperature increasing?]])</f>
        <v>4</v>
      </c>
      <c r="H36" t="str">
        <f t="shared" si="0"/>
        <v/>
      </c>
    </row>
    <row r="37" spans="1:8" x14ac:dyDescent="0.3">
      <c r="A37">
        <v>36</v>
      </c>
      <c r="B37">
        <v>10.1</v>
      </c>
      <c r="C37">
        <v>3</v>
      </c>
      <c r="D37" s="1" t="s">
        <v>6</v>
      </c>
      <c r="E37">
        <v>1</v>
      </c>
      <c r="F37">
        <f>IF(B36&lt;pogoda4[[#This Row],[Temperatura]],1,0)</f>
        <v>1</v>
      </c>
      <c r="G37">
        <f>IF(pogoda4[[#This Row],[temperature increasing?]]=0,0,G36+pogoda4[[#This Row],[temperature increasing?]])</f>
        <v>5</v>
      </c>
      <c r="H37" t="str">
        <f t="shared" si="0"/>
        <v/>
      </c>
    </row>
    <row r="38" spans="1:8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>IF(B37&lt;pogoda4[[#This Row],[Temperatura]],1,0)</f>
        <v>0</v>
      </c>
      <c r="G38">
        <f>IF(pogoda4[[#This Row],[temperature increasing?]]=0,0,G37+pogoda4[[#This Row],[temperature increasing?]])</f>
        <v>0</v>
      </c>
      <c r="H38" t="str">
        <f t="shared" si="0"/>
        <v/>
      </c>
    </row>
    <row r="39" spans="1:8" x14ac:dyDescent="0.3">
      <c r="A39">
        <v>38</v>
      </c>
      <c r="B39">
        <v>6.4</v>
      </c>
      <c r="C39">
        <v>5</v>
      </c>
      <c r="D39" s="1" t="s">
        <v>6</v>
      </c>
      <c r="E39">
        <v>1</v>
      </c>
      <c r="F39">
        <f>IF(B38&lt;pogoda4[[#This Row],[Temperatura]],1,0)</f>
        <v>0</v>
      </c>
      <c r="G39">
        <f>IF(pogoda4[[#This Row],[temperature increasing?]]=0,0,G38+pogoda4[[#This Row],[temperature increasing?]])</f>
        <v>0</v>
      </c>
      <c r="H39" t="str">
        <f t="shared" si="0"/>
        <v/>
      </c>
    </row>
    <row r="40" spans="1:8" x14ac:dyDescent="0.3">
      <c r="A40">
        <v>39</v>
      </c>
      <c r="B40">
        <v>3.8</v>
      </c>
      <c r="C40">
        <v>11</v>
      </c>
      <c r="D40" s="1" t="s">
        <v>6</v>
      </c>
      <c r="E40">
        <v>2</v>
      </c>
      <c r="F40">
        <f>IF(B39&lt;pogoda4[[#This Row],[Temperatura]],1,0)</f>
        <v>0</v>
      </c>
      <c r="G40">
        <f>IF(pogoda4[[#This Row],[temperature increasing?]]=0,0,G39+pogoda4[[#This Row],[temperature increasing?]])</f>
        <v>0</v>
      </c>
      <c r="H40" t="str">
        <f t="shared" si="0"/>
        <v/>
      </c>
    </row>
    <row r="41" spans="1:8" x14ac:dyDescent="0.3">
      <c r="A41">
        <v>40</v>
      </c>
      <c r="B41">
        <v>1.7</v>
      </c>
      <c r="C41">
        <v>6</v>
      </c>
      <c r="D41" s="1" t="s">
        <v>6</v>
      </c>
      <c r="E41">
        <v>2</v>
      </c>
      <c r="F41">
        <f>IF(B40&lt;pogoda4[[#This Row],[Temperatura]],1,0)</f>
        <v>0</v>
      </c>
      <c r="G41">
        <f>IF(pogoda4[[#This Row],[temperature increasing?]]=0,0,G40+pogoda4[[#This Row],[temperature increasing?]])</f>
        <v>0</v>
      </c>
      <c r="H41" t="str">
        <f t="shared" si="0"/>
        <v/>
      </c>
    </row>
    <row r="42" spans="1:8" x14ac:dyDescent="0.3">
      <c r="A42">
        <v>41</v>
      </c>
      <c r="B42">
        <v>1</v>
      </c>
      <c r="C42">
        <v>3</v>
      </c>
      <c r="D42" s="1" t="s">
        <v>6</v>
      </c>
      <c r="E42">
        <v>2</v>
      </c>
      <c r="F42">
        <f>IF(B41&lt;pogoda4[[#This Row],[Temperatura]],1,0)</f>
        <v>0</v>
      </c>
      <c r="G42">
        <f>IF(pogoda4[[#This Row],[temperature increasing?]]=0,0,G41+pogoda4[[#This Row],[temperature increasing?]])</f>
        <v>0</v>
      </c>
      <c r="H42" t="str">
        <f t="shared" si="0"/>
        <v/>
      </c>
    </row>
    <row r="43" spans="1:8" x14ac:dyDescent="0.3">
      <c r="A43">
        <v>42</v>
      </c>
      <c r="B43">
        <v>2</v>
      </c>
      <c r="C43">
        <v>17</v>
      </c>
      <c r="D43" s="1" t="s">
        <v>6</v>
      </c>
      <c r="E43">
        <v>3</v>
      </c>
      <c r="F43">
        <f>IF(B42&lt;pogoda4[[#This Row],[Temperatura]],1,0)</f>
        <v>1</v>
      </c>
      <c r="G43">
        <f>IF(pogoda4[[#This Row],[temperature increasing?]]=0,0,G42+pogoda4[[#This Row],[temperature increasing?]])</f>
        <v>1</v>
      </c>
      <c r="H43" t="str">
        <f t="shared" si="0"/>
        <v/>
      </c>
    </row>
    <row r="44" spans="1:8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>IF(B43&lt;pogoda4[[#This Row],[Temperatura]],1,0)</f>
        <v>1</v>
      </c>
      <c r="G44">
        <f>IF(pogoda4[[#This Row],[temperature increasing?]]=0,0,G43+pogoda4[[#This Row],[temperature increasing?]])</f>
        <v>2</v>
      </c>
      <c r="H44" t="str">
        <f t="shared" si="0"/>
        <v/>
      </c>
    </row>
    <row r="45" spans="1:8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>IF(B44&lt;pogoda4[[#This Row],[Temperatura]],1,0)</f>
        <v>1</v>
      </c>
      <c r="G45">
        <f>IF(pogoda4[[#This Row],[temperature increasing?]]=0,0,G44+pogoda4[[#This Row],[temperature increasing?]])</f>
        <v>3</v>
      </c>
      <c r="H45" t="str">
        <f t="shared" si="0"/>
        <v/>
      </c>
    </row>
    <row r="46" spans="1:8" x14ac:dyDescent="0.3">
      <c r="A46">
        <v>45</v>
      </c>
      <c r="B46">
        <v>11.8</v>
      </c>
      <c r="C46">
        <v>2</v>
      </c>
      <c r="D46" s="1" t="s">
        <v>6</v>
      </c>
      <c r="E46">
        <v>4</v>
      </c>
      <c r="F46">
        <f>IF(B45&lt;pogoda4[[#This Row],[Temperatura]],1,0)</f>
        <v>1</v>
      </c>
      <c r="G46">
        <f>IF(pogoda4[[#This Row],[temperature increasing?]]=0,0,G45+pogoda4[[#This Row],[temperature increasing?]])</f>
        <v>4</v>
      </c>
      <c r="H46" t="str">
        <f t="shared" si="0"/>
        <v/>
      </c>
    </row>
    <row r="47" spans="1:8" x14ac:dyDescent="0.3">
      <c r="A47">
        <v>46</v>
      </c>
      <c r="B47">
        <v>14.7</v>
      </c>
      <c r="C47">
        <v>1</v>
      </c>
      <c r="D47" s="1" t="s">
        <v>6</v>
      </c>
      <c r="E47">
        <v>4</v>
      </c>
      <c r="F47">
        <f>IF(B46&lt;pogoda4[[#This Row],[Temperatura]],1,0)</f>
        <v>1</v>
      </c>
      <c r="G47">
        <f>IF(pogoda4[[#This Row],[temperature increasing?]]=0,0,G46+pogoda4[[#This Row],[temperature increasing?]])</f>
        <v>5</v>
      </c>
      <c r="H47" t="str">
        <f t="shared" si="0"/>
        <v/>
      </c>
    </row>
    <row r="48" spans="1:8" x14ac:dyDescent="0.3">
      <c r="A48">
        <v>47</v>
      </c>
      <c r="B48">
        <v>16.3</v>
      </c>
      <c r="C48">
        <v>11</v>
      </c>
      <c r="D48" s="1" t="s">
        <v>6</v>
      </c>
      <c r="E48">
        <v>4</v>
      </c>
      <c r="F48">
        <f>IF(B47&lt;pogoda4[[#This Row],[Temperatura]],1,0)</f>
        <v>1</v>
      </c>
      <c r="G48">
        <f>IF(pogoda4[[#This Row],[temperature increasing?]]=0,0,G47+pogoda4[[#This Row],[temperature increasing?]])</f>
        <v>6</v>
      </c>
      <c r="H48" t="str">
        <f t="shared" si="0"/>
        <v/>
      </c>
    </row>
    <row r="49" spans="1:8" x14ac:dyDescent="0.3">
      <c r="A49">
        <v>48</v>
      </c>
      <c r="B49">
        <v>16.3</v>
      </c>
      <c r="C49">
        <v>25</v>
      </c>
      <c r="D49" s="1" t="s">
        <v>6</v>
      </c>
      <c r="E49">
        <v>5</v>
      </c>
      <c r="F49">
        <f>IF(B48&lt;pogoda4[[#This Row],[Temperatura]],1,0)</f>
        <v>0</v>
      </c>
      <c r="G49">
        <f>IF(pogoda4[[#This Row],[temperature increasing?]]=0,0,G48+pogoda4[[#This Row],[temperature increasing?]])</f>
        <v>0</v>
      </c>
      <c r="H49" t="str">
        <f t="shared" si="0"/>
        <v/>
      </c>
    </row>
    <row r="50" spans="1:8" x14ac:dyDescent="0.3">
      <c r="A50">
        <v>49</v>
      </c>
      <c r="B50">
        <v>15.2</v>
      </c>
      <c r="C50">
        <v>0</v>
      </c>
      <c r="D50" s="1" t="s">
        <v>5</v>
      </c>
      <c r="E50">
        <v>0</v>
      </c>
      <c r="F50">
        <f>IF(B49&lt;pogoda4[[#This Row],[Temperatura]],1,0)</f>
        <v>0</v>
      </c>
      <c r="G50">
        <f>IF(pogoda4[[#This Row],[temperature increasing?]]=0,0,G49+pogoda4[[#This Row],[temperature increasing?]])</f>
        <v>0</v>
      </c>
      <c r="H50" t="str">
        <f t="shared" si="0"/>
        <v/>
      </c>
    </row>
    <row r="51" spans="1:8" x14ac:dyDescent="0.3">
      <c r="A51">
        <v>50</v>
      </c>
      <c r="B51">
        <v>13.6</v>
      </c>
      <c r="C51">
        <v>2</v>
      </c>
      <c r="D51" s="1" t="s">
        <v>6</v>
      </c>
      <c r="E51">
        <v>1</v>
      </c>
      <c r="F51">
        <f>IF(B50&lt;pogoda4[[#This Row],[Temperatura]],1,0)</f>
        <v>0</v>
      </c>
      <c r="G51">
        <f>IF(pogoda4[[#This Row],[temperature increasing?]]=0,0,G50+pogoda4[[#This Row],[temperature increasing?]])</f>
        <v>0</v>
      </c>
      <c r="H51" t="str">
        <f t="shared" si="0"/>
        <v/>
      </c>
    </row>
    <row r="52" spans="1:8" x14ac:dyDescent="0.3">
      <c r="A52">
        <v>51</v>
      </c>
      <c r="B52">
        <v>12.5</v>
      </c>
      <c r="C52">
        <v>3</v>
      </c>
      <c r="D52" s="1" t="s">
        <v>6</v>
      </c>
      <c r="E52">
        <v>1</v>
      </c>
      <c r="F52">
        <f>IF(B51&lt;pogoda4[[#This Row],[Temperatura]],1,0)</f>
        <v>0</v>
      </c>
      <c r="G52">
        <f>IF(pogoda4[[#This Row],[temperature increasing?]]=0,0,G51+pogoda4[[#This Row],[temperature increasing?]])</f>
        <v>0</v>
      </c>
      <c r="H52" t="str">
        <f t="shared" si="0"/>
        <v/>
      </c>
    </row>
    <row r="53" spans="1:8" x14ac:dyDescent="0.3">
      <c r="A53">
        <v>52</v>
      </c>
      <c r="B53">
        <v>12.5</v>
      </c>
      <c r="C53">
        <v>2</v>
      </c>
      <c r="D53" s="1" t="s">
        <v>6</v>
      </c>
      <c r="E53">
        <v>1</v>
      </c>
      <c r="F53">
        <f>IF(B52&lt;pogoda4[[#This Row],[Temperatura]],1,0)</f>
        <v>0</v>
      </c>
      <c r="G53">
        <f>IF(pogoda4[[#This Row],[temperature increasing?]]=0,0,G52+pogoda4[[#This Row],[temperature increasing?]])</f>
        <v>0</v>
      </c>
      <c r="H53" t="str">
        <f t="shared" si="0"/>
        <v/>
      </c>
    </row>
    <row r="54" spans="1:8" x14ac:dyDescent="0.3">
      <c r="A54">
        <v>53</v>
      </c>
      <c r="B54">
        <v>14.1</v>
      </c>
      <c r="C54">
        <v>4</v>
      </c>
      <c r="D54" s="1" t="s">
        <v>6</v>
      </c>
      <c r="E54">
        <v>2</v>
      </c>
      <c r="F54">
        <f>IF(B53&lt;pogoda4[[#This Row],[Temperatura]],1,0)</f>
        <v>1</v>
      </c>
      <c r="G54">
        <f>IF(pogoda4[[#This Row],[temperature increasing?]]=0,0,G53+pogoda4[[#This Row],[temperature increasing?]])</f>
        <v>1</v>
      </c>
      <c r="H54" t="str">
        <f t="shared" si="0"/>
        <v/>
      </c>
    </row>
    <row r="55" spans="1:8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>IF(B54&lt;pogoda4[[#This Row],[Temperatura]],1,0)</f>
        <v>1</v>
      </c>
      <c r="G55">
        <f>IF(pogoda4[[#This Row],[temperature increasing?]]=0,0,G54+pogoda4[[#This Row],[temperature increasing?]])</f>
        <v>2</v>
      </c>
      <c r="H55" t="str">
        <f t="shared" si="0"/>
        <v/>
      </c>
    </row>
    <row r="56" spans="1:8" x14ac:dyDescent="0.3">
      <c r="A56">
        <v>55</v>
      </c>
      <c r="B56">
        <v>20.9</v>
      </c>
      <c r="C56">
        <v>9</v>
      </c>
      <c r="D56" s="1" t="s">
        <v>6</v>
      </c>
      <c r="E56">
        <v>2</v>
      </c>
      <c r="F56">
        <f>IF(B55&lt;pogoda4[[#This Row],[Temperatura]],1,0)</f>
        <v>1</v>
      </c>
      <c r="G56">
        <f>IF(pogoda4[[#This Row],[temperature increasing?]]=0,0,G55+pogoda4[[#This Row],[temperature increasing?]])</f>
        <v>3</v>
      </c>
      <c r="H56" t="str">
        <f t="shared" si="0"/>
        <v/>
      </c>
    </row>
    <row r="57" spans="1:8" x14ac:dyDescent="0.3">
      <c r="A57">
        <v>56</v>
      </c>
      <c r="B57">
        <v>24.5</v>
      </c>
      <c r="C57">
        <v>2</v>
      </c>
      <c r="D57" s="1" t="s">
        <v>6</v>
      </c>
      <c r="E57">
        <v>3</v>
      </c>
      <c r="F57">
        <f>IF(B56&lt;pogoda4[[#This Row],[Temperatura]],1,0)</f>
        <v>1</v>
      </c>
      <c r="G57">
        <f>IF(pogoda4[[#This Row],[temperature increasing?]]=0,0,G56+pogoda4[[#This Row],[temperature increasing?]])</f>
        <v>4</v>
      </c>
      <c r="H57" t="str">
        <f t="shared" si="0"/>
        <v/>
      </c>
    </row>
    <row r="58" spans="1:8" x14ac:dyDescent="0.3">
      <c r="A58">
        <v>57</v>
      </c>
      <c r="B58">
        <v>27.3</v>
      </c>
      <c r="C58">
        <v>16</v>
      </c>
      <c r="D58" s="1" t="s">
        <v>6</v>
      </c>
      <c r="E58">
        <v>3</v>
      </c>
      <c r="F58">
        <f>IF(B57&lt;pogoda4[[#This Row],[Temperatura]],1,0)</f>
        <v>1</v>
      </c>
      <c r="G58">
        <f>IF(pogoda4[[#This Row],[temperature increasing?]]=0,0,G57+pogoda4[[#This Row],[temperature increasing?]])</f>
        <v>5</v>
      </c>
      <c r="H58" t="str">
        <f t="shared" si="0"/>
        <v/>
      </c>
    </row>
    <row r="59" spans="1:8" x14ac:dyDescent="0.3">
      <c r="A59">
        <v>58</v>
      </c>
      <c r="B59">
        <v>28.4</v>
      </c>
      <c r="C59">
        <v>14</v>
      </c>
      <c r="D59" s="1" t="s">
        <v>6</v>
      </c>
      <c r="E59">
        <v>3</v>
      </c>
      <c r="F59">
        <f>IF(B58&lt;pogoda4[[#This Row],[Temperatura]],1,0)</f>
        <v>1</v>
      </c>
      <c r="G59">
        <f>IF(pogoda4[[#This Row],[temperature increasing?]]=0,0,G58+pogoda4[[#This Row],[temperature increasing?]])</f>
        <v>6</v>
      </c>
      <c r="H59" t="str">
        <f t="shared" si="0"/>
        <v/>
      </c>
    </row>
    <row r="60" spans="1:8" x14ac:dyDescent="0.3">
      <c r="A60">
        <v>59</v>
      </c>
      <c r="B60">
        <v>27.8</v>
      </c>
      <c r="C60">
        <v>14</v>
      </c>
      <c r="D60" s="1" t="s">
        <v>6</v>
      </c>
      <c r="E60">
        <v>3</v>
      </c>
      <c r="F60">
        <f>IF(B59&lt;pogoda4[[#This Row],[Temperatura]],1,0)</f>
        <v>0</v>
      </c>
      <c r="G60">
        <f>IF(pogoda4[[#This Row],[temperature increasing?]]=0,0,G59+pogoda4[[#This Row],[temperature increasing?]])</f>
        <v>0</v>
      </c>
      <c r="H60" t="str">
        <f t="shared" si="0"/>
        <v/>
      </c>
    </row>
    <row r="61" spans="1:8" x14ac:dyDescent="0.3">
      <c r="A61">
        <v>60</v>
      </c>
      <c r="B61">
        <v>25.9</v>
      </c>
      <c r="C61">
        <v>6</v>
      </c>
      <c r="D61" s="1" t="s">
        <v>6</v>
      </c>
      <c r="E61">
        <v>4</v>
      </c>
      <c r="F61">
        <f>IF(B60&lt;pogoda4[[#This Row],[Temperatura]],1,0)</f>
        <v>0</v>
      </c>
      <c r="G61">
        <f>IF(pogoda4[[#This Row],[temperature increasing?]]=0,0,G60+pogoda4[[#This Row],[temperature increasing?]])</f>
        <v>0</v>
      </c>
      <c r="H61" t="str">
        <f t="shared" si="0"/>
        <v/>
      </c>
    </row>
    <row r="62" spans="1:8" x14ac:dyDescent="0.3">
      <c r="A62">
        <v>61</v>
      </c>
      <c r="B62">
        <v>23.4</v>
      </c>
      <c r="C62">
        <v>21</v>
      </c>
      <c r="D62" s="1" t="s">
        <v>6</v>
      </c>
      <c r="E62">
        <v>4</v>
      </c>
      <c r="F62">
        <f>IF(B61&lt;pogoda4[[#This Row],[Temperatura]],1,0)</f>
        <v>0</v>
      </c>
      <c r="G62">
        <f>IF(pogoda4[[#This Row],[temperature increasing?]]=0,0,G61+pogoda4[[#This Row],[temperature increasing?]])</f>
        <v>0</v>
      </c>
      <c r="H62" t="str">
        <f t="shared" si="0"/>
        <v/>
      </c>
    </row>
    <row r="63" spans="1:8" x14ac:dyDescent="0.3">
      <c r="A63">
        <v>62</v>
      </c>
      <c r="B63">
        <v>21.2</v>
      </c>
      <c r="C63">
        <v>21</v>
      </c>
      <c r="D63" s="1" t="s">
        <v>6</v>
      </c>
      <c r="E63">
        <v>5</v>
      </c>
      <c r="F63">
        <f>IF(B62&lt;pogoda4[[#This Row],[Temperatura]],1,0)</f>
        <v>0</v>
      </c>
      <c r="G63">
        <f>IF(pogoda4[[#This Row],[temperature increasing?]]=0,0,G62+pogoda4[[#This Row],[temperature increasing?]])</f>
        <v>0</v>
      </c>
      <c r="H63" t="str">
        <f t="shared" si="0"/>
        <v/>
      </c>
    </row>
    <row r="64" spans="1:8" x14ac:dyDescent="0.3">
      <c r="A64">
        <v>63</v>
      </c>
      <c r="B64">
        <v>20</v>
      </c>
      <c r="C64">
        <v>0</v>
      </c>
      <c r="D64" s="1" t="s">
        <v>5</v>
      </c>
      <c r="E64">
        <v>0</v>
      </c>
      <c r="F64">
        <f>IF(B63&lt;pogoda4[[#This Row],[Temperatura]],1,0)</f>
        <v>0</v>
      </c>
      <c r="G64">
        <f>IF(pogoda4[[#This Row],[temperature increasing?]]=0,0,G63+pogoda4[[#This Row],[temperature increasing?]])</f>
        <v>0</v>
      </c>
      <c r="H64" t="str">
        <f t="shared" si="0"/>
        <v/>
      </c>
    </row>
    <row r="65" spans="1:8" x14ac:dyDescent="0.3">
      <c r="A65">
        <v>64</v>
      </c>
      <c r="B65">
        <v>20.3</v>
      </c>
      <c r="C65">
        <v>4</v>
      </c>
      <c r="D65" s="1" t="s">
        <v>6</v>
      </c>
      <c r="E65">
        <v>1</v>
      </c>
      <c r="F65">
        <f>IF(B64&lt;pogoda4[[#This Row],[Temperatura]],1,0)</f>
        <v>1</v>
      </c>
      <c r="G65">
        <f>IF(pogoda4[[#This Row],[temperature increasing?]]=0,0,G64+pogoda4[[#This Row],[temperature increasing?]])</f>
        <v>1</v>
      </c>
      <c r="H65" t="str">
        <f t="shared" si="0"/>
        <v/>
      </c>
    </row>
    <row r="66" spans="1:8" x14ac:dyDescent="0.3">
      <c r="A66">
        <v>65</v>
      </c>
      <c r="B66">
        <v>21.8</v>
      </c>
      <c r="C66">
        <v>6</v>
      </c>
      <c r="D66" s="1" t="s">
        <v>6</v>
      </c>
      <c r="E66">
        <v>1</v>
      </c>
      <c r="F66">
        <f>IF(B65&lt;pogoda4[[#This Row],[Temperatura]],1,0)</f>
        <v>1</v>
      </c>
      <c r="G66">
        <f>IF(pogoda4[[#This Row],[temperature increasing?]]=0,0,G65+pogoda4[[#This Row],[temperature increasing?]])</f>
        <v>2</v>
      </c>
      <c r="H66" t="str">
        <f t="shared" si="0"/>
        <v/>
      </c>
    </row>
    <row r="67" spans="1:8" x14ac:dyDescent="0.3">
      <c r="A67">
        <v>66</v>
      </c>
      <c r="B67">
        <v>24</v>
      </c>
      <c r="C67">
        <v>3</v>
      </c>
      <c r="D67" s="1" t="s">
        <v>6</v>
      </c>
      <c r="E67">
        <v>1</v>
      </c>
      <c r="F67">
        <f>IF(B66&lt;pogoda4[[#This Row],[Temperatura]],1,0)</f>
        <v>1</v>
      </c>
      <c r="G67">
        <f>IF(pogoda4[[#This Row],[temperature increasing?]]=0,0,G66+pogoda4[[#This Row],[temperature increasing?]])</f>
        <v>3</v>
      </c>
      <c r="H67" t="str">
        <f t="shared" ref="H67:H130" si="1">IF(G67=$I$2,1111111,"")</f>
        <v/>
      </c>
    </row>
    <row r="68" spans="1:8" x14ac:dyDescent="0.3">
      <c r="A68">
        <v>67</v>
      </c>
      <c r="B68">
        <v>26.1</v>
      </c>
      <c r="C68">
        <v>7</v>
      </c>
      <c r="D68" s="1" t="s">
        <v>6</v>
      </c>
      <c r="E68">
        <v>2</v>
      </c>
      <c r="F68">
        <f>IF(B67&lt;pogoda4[[#This Row],[Temperatura]],1,0)</f>
        <v>1</v>
      </c>
      <c r="G68">
        <f>IF(pogoda4[[#This Row],[temperature increasing?]]=0,0,G67+pogoda4[[#This Row],[temperature increasing?]])</f>
        <v>4</v>
      </c>
      <c r="H68" t="str">
        <f t="shared" si="1"/>
        <v/>
      </c>
    </row>
    <row r="69" spans="1:8" x14ac:dyDescent="0.3">
      <c r="A69">
        <v>68</v>
      </c>
      <c r="B69">
        <v>27.3</v>
      </c>
      <c r="C69">
        <v>6</v>
      </c>
      <c r="D69" s="1" t="s">
        <v>6</v>
      </c>
      <c r="E69">
        <v>2</v>
      </c>
      <c r="F69">
        <f>IF(B68&lt;pogoda4[[#This Row],[Temperatura]],1,0)</f>
        <v>1</v>
      </c>
      <c r="G69">
        <f>IF(pogoda4[[#This Row],[temperature increasing?]]=0,0,G68+pogoda4[[#This Row],[temperature increasing?]])</f>
        <v>5</v>
      </c>
      <c r="H69" t="str">
        <f t="shared" si="1"/>
        <v/>
      </c>
    </row>
    <row r="70" spans="1:8" x14ac:dyDescent="0.3">
      <c r="A70">
        <v>69</v>
      </c>
      <c r="B70">
        <v>26.8</v>
      </c>
      <c r="C70">
        <v>8</v>
      </c>
      <c r="D70" s="1" t="s">
        <v>6</v>
      </c>
      <c r="E70">
        <v>2</v>
      </c>
      <c r="F70">
        <f>IF(B69&lt;pogoda4[[#This Row],[Temperatura]],1,0)</f>
        <v>0</v>
      </c>
      <c r="G70">
        <f>IF(pogoda4[[#This Row],[temperature increasing?]]=0,0,G69+pogoda4[[#This Row],[temperature increasing?]])</f>
        <v>0</v>
      </c>
      <c r="H70" t="str">
        <f t="shared" si="1"/>
        <v/>
      </c>
    </row>
    <row r="71" spans="1:8" x14ac:dyDescent="0.3">
      <c r="A71">
        <v>70</v>
      </c>
      <c r="B71">
        <v>24.7</v>
      </c>
      <c r="C71">
        <v>3</v>
      </c>
      <c r="D71" s="1" t="s">
        <v>6</v>
      </c>
      <c r="E71">
        <v>3</v>
      </c>
      <c r="F71">
        <f>IF(B70&lt;pogoda4[[#This Row],[Temperatura]],1,0)</f>
        <v>0</v>
      </c>
      <c r="G71">
        <f>IF(pogoda4[[#This Row],[temperature increasing?]]=0,0,G70+pogoda4[[#This Row],[temperature increasing?]])</f>
        <v>0</v>
      </c>
      <c r="H71" t="str">
        <f t="shared" si="1"/>
        <v/>
      </c>
    </row>
    <row r="72" spans="1:8" x14ac:dyDescent="0.3">
      <c r="A72">
        <v>71</v>
      </c>
      <c r="B72">
        <v>21.2</v>
      </c>
      <c r="C72">
        <v>16</v>
      </c>
      <c r="D72" s="1" t="s">
        <v>6</v>
      </c>
      <c r="E72">
        <v>3</v>
      </c>
      <c r="F72">
        <f>IF(B71&lt;pogoda4[[#This Row],[Temperatura]],1,0)</f>
        <v>0</v>
      </c>
      <c r="G72">
        <f>IF(pogoda4[[#This Row],[temperature increasing?]]=0,0,G71+pogoda4[[#This Row],[temperature increasing?]])</f>
        <v>0</v>
      </c>
      <c r="H72" t="str">
        <f t="shared" si="1"/>
        <v/>
      </c>
    </row>
    <row r="73" spans="1:8" x14ac:dyDescent="0.3">
      <c r="A73">
        <v>72</v>
      </c>
      <c r="B73">
        <v>17.3</v>
      </c>
      <c r="C73">
        <v>8</v>
      </c>
      <c r="D73" s="1" t="s">
        <v>6</v>
      </c>
      <c r="E73">
        <v>3</v>
      </c>
      <c r="F73">
        <f>IF(B72&lt;pogoda4[[#This Row],[Temperatura]],1,0)</f>
        <v>0</v>
      </c>
      <c r="G73">
        <f>IF(pogoda4[[#This Row],[temperature increasing?]]=0,0,G72+pogoda4[[#This Row],[temperature increasing?]])</f>
        <v>0</v>
      </c>
      <c r="H73" t="str">
        <f t="shared" si="1"/>
        <v/>
      </c>
    </row>
    <row r="74" spans="1:8" x14ac:dyDescent="0.3">
      <c r="A74">
        <v>73</v>
      </c>
      <c r="B74">
        <v>13.7</v>
      </c>
      <c r="C74">
        <v>19</v>
      </c>
      <c r="D74" s="1" t="s">
        <v>6</v>
      </c>
      <c r="E74">
        <v>4</v>
      </c>
      <c r="F74">
        <f>IF(B73&lt;pogoda4[[#This Row],[Temperatura]],1,0)</f>
        <v>0</v>
      </c>
      <c r="G74">
        <f>IF(pogoda4[[#This Row],[temperature increasing?]]=0,0,G73+pogoda4[[#This Row],[temperature increasing?]])</f>
        <v>0</v>
      </c>
      <c r="H74" t="str">
        <f t="shared" si="1"/>
        <v/>
      </c>
    </row>
    <row r="75" spans="1:8" x14ac:dyDescent="0.3">
      <c r="A75">
        <v>74</v>
      </c>
      <c r="B75">
        <v>11.3</v>
      </c>
      <c r="C75">
        <v>5</v>
      </c>
      <c r="D75" s="1" t="s">
        <v>6</v>
      </c>
      <c r="E75">
        <v>4</v>
      </c>
      <c r="F75">
        <f>IF(B74&lt;pogoda4[[#This Row],[Temperatura]],1,0)</f>
        <v>0</v>
      </c>
      <c r="G75">
        <f>IF(pogoda4[[#This Row],[temperature increasing?]]=0,0,G74+pogoda4[[#This Row],[temperature increasing?]])</f>
        <v>0</v>
      </c>
      <c r="H75" t="str">
        <f t="shared" si="1"/>
        <v/>
      </c>
    </row>
    <row r="76" spans="1:8" x14ac:dyDescent="0.3">
      <c r="A76">
        <v>75</v>
      </c>
      <c r="B76">
        <v>10.5</v>
      </c>
      <c r="C76">
        <v>2</v>
      </c>
      <c r="D76" s="1" t="s">
        <v>6</v>
      </c>
      <c r="E76">
        <v>4</v>
      </c>
      <c r="F76">
        <f>IF(B75&lt;pogoda4[[#This Row],[Temperatura]],1,0)</f>
        <v>0</v>
      </c>
      <c r="G76">
        <f>IF(pogoda4[[#This Row],[temperature increasing?]]=0,0,G75+pogoda4[[#This Row],[temperature increasing?]])</f>
        <v>0</v>
      </c>
      <c r="H76" t="str">
        <f t="shared" si="1"/>
        <v/>
      </c>
    </row>
    <row r="77" spans="1:8" x14ac:dyDescent="0.3">
      <c r="A77">
        <v>76</v>
      </c>
      <c r="B77">
        <v>11</v>
      </c>
      <c r="C77">
        <v>22</v>
      </c>
      <c r="D77" s="1" t="s">
        <v>6</v>
      </c>
      <c r="E77">
        <v>5</v>
      </c>
      <c r="F77">
        <f>IF(B76&lt;pogoda4[[#This Row],[Temperatura]],1,0)</f>
        <v>1</v>
      </c>
      <c r="G77">
        <f>IF(pogoda4[[#This Row],[temperature increasing?]]=0,0,G76+pogoda4[[#This Row],[temperature increasing?]])</f>
        <v>1</v>
      </c>
      <c r="H77" t="str">
        <f t="shared" si="1"/>
        <v/>
      </c>
    </row>
    <row r="78" spans="1:8" x14ac:dyDescent="0.3">
      <c r="A78">
        <v>77</v>
      </c>
      <c r="B78">
        <v>12.5</v>
      </c>
      <c r="C78">
        <v>0</v>
      </c>
      <c r="D78" s="1" t="s">
        <v>5</v>
      </c>
      <c r="E78">
        <v>0</v>
      </c>
      <c r="F78">
        <f>IF(B77&lt;pogoda4[[#This Row],[Temperatura]],1,0)</f>
        <v>1</v>
      </c>
      <c r="G78">
        <f>IF(pogoda4[[#This Row],[temperature increasing?]]=0,0,G77+pogoda4[[#This Row],[temperature increasing?]])</f>
        <v>2</v>
      </c>
      <c r="H78" t="str">
        <f t="shared" si="1"/>
        <v/>
      </c>
    </row>
    <row r="79" spans="1:8" x14ac:dyDescent="0.3">
      <c r="A79">
        <v>78</v>
      </c>
      <c r="B79">
        <v>14</v>
      </c>
      <c r="C79">
        <v>2</v>
      </c>
      <c r="D79" s="1" t="s">
        <v>6</v>
      </c>
      <c r="E79">
        <v>1</v>
      </c>
      <c r="F79">
        <f>IF(B78&lt;pogoda4[[#This Row],[Temperatura]],1,0)</f>
        <v>1</v>
      </c>
      <c r="G79">
        <f>IF(pogoda4[[#This Row],[temperature increasing?]]=0,0,G78+pogoda4[[#This Row],[temperature increasing?]])</f>
        <v>3</v>
      </c>
      <c r="H79" t="str">
        <f t="shared" si="1"/>
        <v/>
      </c>
    </row>
    <row r="80" spans="1:8" x14ac:dyDescent="0.3">
      <c r="A80">
        <v>79</v>
      </c>
      <c r="B80">
        <v>14.7</v>
      </c>
      <c r="C80">
        <v>4</v>
      </c>
      <c r="D80" s="1" t="s">
        <v>6</v>
      </c>
      <c r="E80">
        <v>1</v>
      </c>
      <c r="F80">
        <f>IF(B79&lt;pogoda4[[#This Row],[Temperatura]],1,0)</f>
        <v>1</v>
      </c>
      <c r="G80">
        <f>IF(pogoda4[[#This Row],[temperature increasing?]]=0,0,G79+pogoda4[[#This Row],[temperature increasing?]])</f>
        <v>4</v>
      </c>
      <c r="H80" t="str">
        <f t="shared" si="1"/>
        <v/>
      </c>
    </row>
    <row r="81" spans="1:8" x14ac:dyDescent="0.3">
      <c r="A81">
        <v>80</v>
      </c>
      <c r="B81">
        <v>14.1</v>
      </c>
      <c r="C81">
        <v>5</v>
      </c>
      <c r="D81" s="1" t="s">
        <v>7</v>
      </c>
      <c r="E81">
        <v>1</v>
      </c>
      <c r="F81">
        <f>IF(B80&lt;pogoda4[[#This Row],[Temperatura]],1,0)</f>
        <v>0</v>
      </c>
      <c r="G81">
        <f>IF(pogoda4[[#This Row],[temperature increasing?]]=0,0,G80+pogoda4[[#This Row],[temperature increasing?]])</f>
        <v>0</v>
      </c>
      <c r="H81" t="str">
        <f t="shared" si="1"/>
        <v/>
      </c>
    </row>
    <row r="82" spans="1:8" x14ac:dyDescent="0.3">
      <c r="A82">
        <v>81</v>
      </c>
      <c r="B82">
        <v>11.9</v>
      </c>
      <c r="C82">
        <v>8</v>
      </c>
      <c r="D82" s="1" t="s">
        <v>6</v>
      </c>
      <c r="E82">
        <v>2</v>
      </c>
      <c r="F82">
        <f>IF(B81&lt;pogoda4[[#This Row],[Temperatura]],1,0)</f>
        <v>0</v>
      </c>
      <c r="G82">
        <f>IF(pogoda4[[#This Row],[temperature increasing?]]=0,0,G81+pogoda4[[#This Row],[temperature increasing?]])</f>
        <v>0</v>
      </c>
      <c r="H82" t="str">
        <f t="shared" si="1"/>
        <v/>
      </c>
    </row>
    <row r="83" spans="1:8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>IF(B82&lt;pogoda4[[#This Row],[Temperatura]],1,0)</f>
        <v>0</v>
      </c>
      <c r="G83">
        <f>IF(pogoda4[[#This Row],[temperature increasing?]]=0,0,G82+pogoda4[[#This Row],[temperature increasing?]])</f>
        <v>0</v>
      </c>
      <c r="H83" t="str">
        <f t="shared" si="1"/>
        <v/>
      </c>
    </row>
    <row r="84" spans="1:8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>IF(B83&lt;pogoda4[[#This Row],[Temperatura]],1,0)</f>
        <v>0</v>
      </c>
      <c r="G84">
        <f>IF(pogoda4[[#This Row],[temperature increasing?]]=0,0,G83+pogoda4[[#This Row],[temperature increasing?]])</f>
        <v>0</v>
      </c>
      <c r="H84" t="str">
        <f t="shared" si="1"/>
        <v/>
      </c>
    </row>
    <row r="85" spans="1:8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>IF(B84&lt;pogoda4[[#This Row],[Temperatura]],1,0)</f>
        <v>0</v>
      </c>
      <c r="G85">
        <f>IF(pogoda4[[#This Row],[temperature increasing?]]=0,0,G84+pogoda4[[#This Row],[temperature increasing?]])</f>
        <v>0</v>
      </c>
      <c r="H85" t="str">
        <f t="shared" si="1"/>
        <v/>
      </c>
    </row>
    <row r="86" spans="1:8" x14ac:dyDescent="0.3">
      <c r="A86">
        <v>85</v>
      </c>
      <c r="B86">
        <v>0.5</v>
      </c>
      <c r="C86">
        <v>5</v>
      </c>
      <c r="D86" s="1" t="s">
        <v>6</v>
      </c>
      <c r="E86">
        <v>3</v>
      </c>
      <c r="F86">
        <f>IF(B85&lt;pogoda4[[#This Row],[Temperatura]],1,0)</f>
        <v>0</v>
      </c>
      <c r="G86">
        <f>IF(pogoda4[[#This Row],[temperature increasing?]]=0,0,G85+pogoda4[[#This Row],[temperature increasing?]])</f>
        <v>0</v>
      </c>
      <c r="H86" t="str">
        <f t="shared" si="1"/>
        <v/>
      </c>
    </row>
    <row r="87" spans="1:8" x14ac:dyDescent="0.3">
      <c r="A87">
        <v>86</v>
      </c>
      <c r="B87">
        <v>0.6</v>
      </c>
      <c r="C87">
        <v>13</v>
      </c>
      <c r="D87" s="1" t="s">
        <v>6</v>
      </c>
      <c r="E87">
        <v>3</v>
      </c>
      <c r="F87">
        <f>IF(B86&lt;pogoda4[[#This Row],[Temperatura]],1,0)</f>
        <v>1</v>
      </c>
      <c r="G87">
        <f>IF(pogoda4[[#This Row],[temperature increasing?]]=0,0,G86+pogoda4[[#This Row],[temperature increasing?]])</f>
        <v>1</v>
      </c>
      <c r="H87" t="str">
        <f t="shared" si="1"/>
        <v/>
      </c>
    </row>
    <row r="88" spans="1:8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>IF(B87&lt;pogoda4[[#This Row],[Temperatura]],1,0)</f>
        <v>1</v>
      </c>
      <c r="G88">
        <f>IF(pogoda4[[#This Row],[temperature increasing?]]=0,0,G87+pogoda4[[#This Row],[temperature increasing?]])</f>
        <v>2</v>
      </c>
      <c r="H88" t="str">
        <f t="shared" si="1"/>
        <v/>
      </c>
    </row>
    <row r="89" spans="1:8" x14ac:dyDescent="0.3">
      <c r="A89">
        <v>88</v>
      </c>
      <c r="B89">
        <v>5</v>
      </c>
      <c r="C89">
        <v>9</v>
      </c>
      <c r="D89" s="1" t="s">
        <v>6</v>
      </c>
      <c r="E89">
        <v>4</v>
      </c>
      <c r="F89">
        <f>IF(B88&lt;pogoda4[[#This Row],[Temperatura]],1,0)</f>
        <v>1</v>
      </c>
      <c r="G89">
        <f>IF(pogoda4[[#This Row],[temperature increasing?]]=0,0,G88+pogoda4[[#This Row],[temperature increasing?]])</f>
        <v>3</v>
      </c>
      <c r="H89" t="str">
        <f t="shared" si="1"/>
        <v/>
      </c>
    </row>
    <row r="90" spans="1:8" x14ac:dyDescent="0.3">
      <c r="A90">
        <v>89</v>
      </c>
      <c r="B90">
        <v>7.9</v>
      </c>
      <c r="C90">
        <v>24</v>
      </c>
      <c r="D90" s="1" t="s">
        <v>6</v>
      </c>
      <c r="E90">
        <v>4</v>
      </c>
      <c r="F90">
        <f>IF(B89&lt;pogoda4[[#This Row],[Temperatura]],1,0)</f>
        <v>1</v>
      </c>
      <c r="G90">
        <f>IF(pogoda4[[#This Row],[temperature increasing?]]=0,0,G89+pogoda4[[#This Row],[temperature increasing?]])</f>
        <v>4</v>
      </c>
      <c r="H90" t="str">
        <f t="shared" si="1"/>
        <v/>
      </c>
    </row>
    <row r="91" spans="1:8" x14ac:dyDescent="0.3">
      <c r="A91">
        <v>90</v>
      </c>
      <c r="B91">
        <v>10</v>
      </c>
      <c r="C91">
        <v>15</v>
      </c>
      <c r="D91" s="1" t="s">
        <v>6</v>
      </c>
      <c r="E91">
        <v>5</v>
      </c>
      <c r="F91">
        <f>IF(B90&lt;pogoda4[[#This Row],[Temperatura]],1,0)</f>
        <v>1</v>
      </c>
      <c r="G91">
        <f>IF(pogoda4[[#This Row],[temperature increasing?]]=0,0,G90+pogoda4[[#This Row],[temperature increasing?]])</f>
        <v>5</v>
      </c>
      <c r="H91" t="str">
        <f t="shared" si="1"/>
        <v/>
      </c>
    </row>
    <row r="92" spans="1:8" x14ac:dyDescent="0.3">
      <c r="A92">
        <v>91</v>
      </c>
      <c r="B92">
        <v>10.9</v>
      </c>
      <c r="C92">
        <v>29</v>
      </c>
      <c r="D92" s="1" t="s">
        <v>6</v>
      </c>
      <c r="E92">
        <v>5</v>
      </c>
      <c r="F92">
        <f>IF(B91&lt;pogoda4[[#This Row],[Temperatura]],1,0)</f>
        <v>1</v>
      </c>
      <c r="G92">
        <f>IF(pogoda4[[#This Row],[temperature increasing?]]=0,0,G91+pogoda4[[#This Row],[temperature increasing?]])</f>
        <v>6</v>
      </c>
      <c r="H92" t="str">
        <f t="shared" si="1"/>
        <v/>
      </c>
    </row>
    <row r="93" spans="1:8" x14ac:dyDescent="0.3">
      <c r="A93">
        <v>92</v>
      </c>
      <c r="B93">
        <v>10.3</v>
      </c>
      <c r="C93">
        <v>0</v>
      </c>
      <c r="D93" s="1" t="s">
        <v>5</v>
      </c>
      <c r="E93">
        <v>0</v>
      </c>
      <c r="F93">
        <f>IF(B92&lt;pogoda4[[#This Row],[Temperatura]],1,0)</f>
        <v>0</v>
      </c>
      <c r="G93">
        <f>IF(pogoda4[[#This Row],[temperature increasing?]]=0,0,G92+pogoda4[[#This Row],[temperature increasing?]])</f>
        <v>0</v>
      </c>
      <c r="H93" t="str">
        <f t="shared" si="1"/>
        <v/>
      </c>
    </row>
    <row r="94" spans="1:8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>IF(B93&lt;pogoda4[[#This Row],[Temperatura]],1,0)</f>
        <v>0</v>
      </c>
      <c r="G94">
        <f>IF(pogoda4[[#This Row],[temperature increasing?]]=0,0,G93+pogoda4[[#This Row],[temperature increasing?]])</f>
        <v>0</v>
      </c>
      <c r="H94" t="str">
        <f t="shared" si="1"/>
        <v/>
      </c>
    </row>
    <row r="95" spans="1:8" x14ac:dyDescent="0.3">
      <c r="A95">
        <v>94</v>
      </c>
      <c r="B95">
        <v>6.7</v>
      </c>
      <c r="C95">
        <v>3</v>
      </c>
      <c r="D95" s="1" t="s">
        <v>7</v>
      </c>
      <c r="E95">
        <v>1</v>
      </c>
      <c r="F95">
        <f>IF(B94&lt;pogoda4[[#This Row],[Temperatura]],1,0)</f>
        <v>0</v>
      </c>
      <c r="G95">
        <f>IF(pogoda4[[#This Row],[temperature increasing?]]=0,0,G94+pogoda4[[#This Row],[temperature increasing?]])</f>
        <v>0</v>
      </c>
      <c r="H95" t="str">
        <f t="shared" si="1"/>
        <v/>
      </c>
    </row>
    <row r="96" spans="1:8" x14ac:dyDescent="0.3">
      <c r="A96">
        <v>95</v>
      </c>
      <c r="B96">
        <v>5.3</v>
      </c>
      <c r="C96">
        <v>6</v>
      </c>
      <c r="D96" s="1" t="s">
        <v>7</v>
      </c>
      <c r="E96">
        <v>1</v>
      </c>
      <c r="F96">
        <f>IF(B95&lt;pogoda4[[#This Row],[Temperatura]],1,0)</f>
        <v>0</v>
      </c>
      <c r="G96">
        <f>IF(pogoda4[[#This Row],[temperature increasing?]]=0,0,G95+pogoda4[[#This Row],[temperature increasing?]])</f>
        <v>0</v>
      </c>
      <c r="H96" t="str">
        <f t="shared" si="1"/>
        <v/>
      </c>
    </row>
    <row r="97" spans="1:8" x14ac:dyDescent="0.3">
      <c r="A97">
        <v>96</v>
      </c>
      <c r="B97">
        <v>5.2</v>
      </c>
      <c r="C97">
        <v>3</v>
      </c>
      <c r="D97" s="1" t="s">
        <v>7</v>
      </c>
      <c r="E97">
        <v>2</v>
      </c>
      <c r="F97">
        <f>IF(B96&lt;pogoda4[[#This Row],[Temperatura]],1,0)</f>
        <v>0</v>
      </c>
      <c r="G97">
        <f>IF(pogoda4[[#This Row],[temperature increasing?]]=0,0,G96+pogoda4[[#This Row],[temperature increasing?]])</f>
        <v>0</v>
      </c>
      <c r="H97" t="str">
        <f t="shared" si="1"/>
        <v/>
      </c>
    </row>
    <row r="98" spans="1:8" x14ac:dyDescent="0.3">
      <c r="A98">
        <v>97</v>
      </c>
      <c r="B98">
        <v>6.8</v>
      </c>
      <c r="C98">
        <v>2</v>
      </c>
      <c r="D98" s="1" t="s">
        <v>7</v>
      </c>
      <c r="E98">
        <v>2</v>
      </c>
      <c r="F98">
        <f>IF(B97&lt;pogoda4[[#This Row],[Temperatura]],1,0)</f>
        <v>1</v>
      </c>
      <c r="G98">
        <f>IF(pogoda4[[#This Row],[temperature increasing?]]=0,0,G97+pogoda4[[#This Row],[temperature increasing?]])</f>
        <v>1</v>
      </c>
      <c r="H98" t="str">
        <f t="shared" si="1"/>
        <v/>
      </c>
    </row>
    <row r="99" spans="1:8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>IF(B98&lt;pogoda4[[#This Row],[Temperatura]],1,0)</f>
        <v>1</v>
      </c>
      <c r="G99">
        <f>IF(pogoda4[[#This Row],[temperature increasing?]]=0,0,G98+pogoda4[[#This Row],[temperature increasing?]])</f>
        <v>2</v>
      </c>
      <c r="H99" t="str">
        <f t="shared" si="1"/>
        <v/>
      </c>
    </row>
    <row r="100" spans="1:8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>IF(B99&lt;pogoda4[[#This Row],[Temperatura]],1,0)</f>
        <v>1</v>
      </c>
      <c r="G100">
        <f>IF(pogoda4[[#This Row],[temperature increasing?]]=0,0,G99+pogoda4[[#This Row],[temperature increasing?]])</f>
        <v>3</v>
      </c>
      <c r="H100" t="str">
        <f t="shared" si="1"/>
        <v/>
      </c>
    </row>
    <row r="101" spans="1:8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>IF(B100&lt;pogoda4[[#This Row],[Temperatura]],1,0)</f>
        <v>1</v>
      </c>
      <c r="G101">
        <f>IF(pogoda4[[#This Row],[temperature increasing?]]=0,0,G100+pogoda4[[#This Row],[temperature increasing?]])</f>
        <v>4</v>
      </c>
      <c r="H101" t="str">
        <f t="shared" si="1"/>
        <v/>
      </c>
    </row>
    <row r="102" spans="1:8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>IF(B101&lt;pogoda4[[#This Row],[Temperatura]],1,0)</f>
        <v>1</v>
      </c>
      <c r="G102">
        <f>IF(pogoda4[[#This Row],[temperature increasing?]]=0,0,G101+pogoda4[[#This Row],[temperature increasing?]])</f>
        <v>5</v>
      </c>
      <c r="H102" t="str">
        <f t="shared" si="1"/>
        <v/>
      </c>
    </row>
    <row r="103" spans="1:8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>IF(B102&lt;pogoda4[[#This Row],[Temperatura]],1,0)</f>
        <v>1</v>
      </c>
      <c r="G103">
        <f>IF(pogoda4[[#This Row],[temperature increasing?]]=0,0,G102+pogoda4[[#This Row],[temperature increasing?]])</f>
        <v>6</v>
      </c>
      <c r="H103" t="str">
        <f t="shared" si="1"/>
        <v/>
      </c>
    </row>
    <row r="104" spans="1:8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>IF(B103&lt;pogoda4[[#This Row],[Temperatura]],1,0)</f>
        <v>1</v>
      </c>
      <c r="G104">
        <f>IF(pogoda4[[#This Row],[temperature increasing?]]=0,0,G103+pogoda4[[#This Row],[temperature increasing?]])</f>
        <v>7</v>
      </c>
      <c r="H104" t="str">
        <f t="shared" si="1"/>
        <v/>
      </c>
    </row>
    <row r="105" spans="1:8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>IF(B104&lt;pogoda4[[#This Row],[Temperatura]],1,0)</f>
        <v>0</v>
      </c>
      <c r="G105">
        <f>IF(pogoda4[[#This Row],[temperature increasing?]]=0,0,G104+pogoda4[[#This Row],[temperature increasing?]])</f>
        <v>0</v>
      </c>
      <c r="H105" t="str">
        <f t="shared" si="1"/>
        <v/>
      </c>
    </row>
    <row r="106" spans="1:8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>IF(B105&lt;pogoda4[[#This Row],[Temperatura]],1,0)</f>
        <v>0</v>
      </c>
      <c r="G106">
        <f>IF(pogoda4[[#This Row],[temperature increasing?]]=0,0,G105+pogoda4[[#This Row],[temperature increasing?]])</f>
        <v>0</v>
      </c>
      <c r="H106" t="str">
        <f t="shared" si="1"/>
        <v/>
      </c>
    </row>
    <row r="107" spans="1:8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>IF(B106&lt;pogoda4[[#This Row],[Temperatura]],1,0)</f>
        <v>0</v>
      </c>
      <c r="G107">
        <f>IF(pogoda4[[#This Row],[temperature increasing?]]=0,0,G106+pogoda4[[#This Row],[temperature increasing?]])</f>
        <v>0</v>
      </c>
      <c r="H107" t="str">
        <f t="shared" si="1"/>
        <v/>
      </c>
    </row>
    <row r="108" spans="1:8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>IF(B107&lt;pogoda4[[#This Row],[Temperatura]],1,0)</f>
        <v>0</v>
      </c>
      <c r="G108">
        <f>IF(pogoda4[[#This Row],[temperature increasing?]]=0,0,G107+pogoda4[[#This Row],[temperature increasing?]])</f>
        <v>0</v>
      </c>
      <c r="H108" t="str">
        <f t="shared" si="1"/>
        <v/>
      </c>
    </row>
    <row r="109" spans="1:8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>IF(B108&lt;pogoda4[[#This Row],[Temperatura]],1,0)</f>
        <v>1</v>
      </c>
      <c r="G109">
        <f>IF(pogoda4[[#This Row],[temperature increasing?]]=0,0,G108+pogoda4[[#This Row],[temperature increasing?]])</f>
        <v>1</v>
      </c>
      <c r="H109" t="str">
        <f t="shared" si="1"/>
        <v/>
      </c>
    </row>
    <row r="110" spans="1:8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>IF(B109&lt;pogoda4[[#This Row],[Temperatura]],1,0)</f>
        <v>1</v>
      </c>
      <c r="G110">
        <f>IF(pogoda4[[#This Row],[temperature increasing?]]=0,0,G109+pogoda4[[#This Row],[temperature increasing?]])</f>
        <v>2</v>
      </c>
      <c r="H110" t="str">
        <f t="shared" si="1"/>
        <v/>
      </c>
    </row>
    <row r="111" spans="1:8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>IF(B110&lt;pogoda4[[#This Row],[Temperatura]],1,0)</f>
        <v>1</v>
      </c>
      <c r="G111">
        <f>IF(pogoda4[[#This Row],[temperature increasing?]]=0,0,G110+pogoda4[[#This Row],[temperature increasing?]])</f>
        <v>3</v>
      </c>
      <c r="H111" t="str">
        <f t="shared" si="1"/>
        <v/>
      </c>
    </row>
    <row r="112" spans="1:8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>IF(B111&lt;pogoda4[[#This Row],[Temperatura]],1,0)</f>
        <v>1</v>
      </c>
      <c r="G112">
        <f>IF(pogoda4[[#This Row],[temperature increasing?]]=0,0,G111+pogoda4[[#This Row],[temperature increasing?]])</f>
        <v>4</v>
      </c>
      <c r="H112" t="str">
        <f t="shared" si="1"/>
        <v/>
      </c>
    </row>
    <row r="113" spans="1:8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>IF(B112&lt;pogoda4[[#This Row],[Temperatura]],1,0)</f>
        <v>1</v>
      </c>
      <c r="G113">
        <f>IF(pogoda4[[#This Row],[temperature increasing?]]=0,0,G112+pogoda4[[#This Row],[temperature increasing?]])</f>
        <v>5</v>
      </c>
      <c r="H113" t="str">
        <f t="shared" si="1"/>
        <v/>
      </c>
    </row>
    <row r="114" spans="1:8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>IF(B113&lt;pogoda4[[#This Row],[Temperatura]],1,0)</f>
        <v>1</v>
      </c>
      <c r="G114">
        <f>IF(pogoda4[[#This Row],[temperature increasing?]]=0,0,G113+pogoda4[[#This Row],[temperature increasing?]])</f>
        <v>6</v>
      </c>
      <c r="H114" t="str">
        <f t="shared" si="1"/>
        <v/>
      </c>
    </row>
    <row r="115" spans="1:8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>IF(B114&lt;pogoda4[[#This Row],[Temperatura]],1,0)</f>
        <v>0</v>
      </c>
      <c r="G115">
        <f>IF(pogoda4[[#This Row],[temperature increasing?]]=0,0,G114+pogoda4[[#This Row],[temperature increasing?]])</f>
        <v>0</v>
      </c>
      <c r="H115" t="str">
        <f t="shared" si="1"/>
        <v/>
      </c>
    </row>
    <row r="116" spans="1:8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>IF(B115&lt;pogoda4[[#This Row],[Temperatura]],1,0)</f>
        <v>0</v>
      </c>
      <c r="G116">
        <f>IF(pogoda4[[#This Row],[temperature increasing?]]=0,0,G115+pogoda4[[#This Row],[temperature increasing?]])</f>
        <v>0</v>
      </c>
      <c r="H116" t="str">
        <f t="shared" si="1"/>
        <v/>
      </c>
    </row>
    <row r="117" spans="1:8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>IF(B116&lt;pogoda4[[#This Row],[Temperatura]],1,0)</f>
        <v>0</v>
      </c>
      <c r="G117">
        <f>IF(pogoda4[[#This Row],[temperature increasing?]]=0,0,G116+pogoda4[[#This Row],[temperature increasing?]])</f>
        <v>0</v>
      </c>
      <c r="H117" t="str">
        <f t="shared" si="1"/>
        <v/>
      </c>
    </row>
    <row r="118" spans="1:8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>IF(B117&lt;pogoda4[[#This Row],[Temperatura]],1,0)</f>
        <v>0</v>
      </c>
      <c r="G118">
        <f>IF(pogoda4[[#This Row],[temperature increasing?]]=0,0,G117+pogoda4[[#This Row],[temperature increasing?]])</f>
        <v>0</v>
      </c>
      <c r="H118" t="str">
        <f t="shared" si="1"/>
        <v/>
      </c>
    </row>
    <row r="119" spans="1:8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>IF(B118&lt;pogoda4[[#This Row],[Temperatura]],1,0)</f>
        <v>0</v>
      </c>
      <c r="G119">
        <f>IF(pogoda4[[#This Row],[temperature increasing?]]=0,0,G118+pogoda4[[#This Row],[temperature increasing?]])</f>
        <v>0</v>
      </c>
      <c r="H119" t="str">
        <f t="shared" si="1"/>
        <v/>
      </c>
    </row>
    <row r="120" spans="1:8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>IF(B119&lt;pogoda4[[#This Row],[Temperatura]],1,0)</f>
        <v>0</v>
      </c>
      <c r="G120">
        <f>IF(pogoda4[[#This Row],[temperature increasing?]]=0,0,G119+pogoda4[[#This Row],[temperature increasing?]])</f>
        <v>0</v>
      </c>
      <c r="H120" t="str">
        <f t="shared" si="1"/>
        <v/>
      </c>
    </row>
    <row r="121" spans="1:8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>IF(B120&lt;pogoda4[[#This Row],[Temperatura]],1,0)</f>
        <v>1</v>
      </c>
      <c r="G121">
        <f>IF(pogoda4[[#This Row],[temperature increasing?]]=0,0,G120+pogoda4[[#This Row],[temperature increasing?]])</f>
        <v>1</v>
      </c>
      <c r="H121" t="str">
        <f t="shared" si="1"/>
        <v/>
      </c>
    </row>
    <row r="122" spans="1:8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>IF(B121&lt;pogoda4[[#This Row],[Temperatura]],1,0)</f>
        <v>1</v>
      </c>
      <c r="G122">
        <f>IF(pogoda4[[#This Row],[temperature increasing?]]=0,0,G121+pogoda4[[#This Row],[temperature increasing?]])</f>
        <v>2</v>
      </c>
      <c r="H122" t="str">
        <f t="shared" si="1"/>
        <v/>
      </c>
    </row>
    <row r="123" spans="1:8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>IF(B122&lt;pogoda4[[#This Row],[Temperatura]],1,0)</f>
        <v>1</v>
      </c>
      <c r="G123">
        <f>IF(pogoda4[[#This Row],[temperature increasing?]]=0,0,G122+pogoda4[[#This Row],[temperature increasing?]])</f>
        <v>3</v>
      </c>
      <c r="H123" t="str">
        <f t="shared" si="1"/>
        <v/>
      </c>
    </row>
    <row r="124" spans="1:8" x14ac:dyDescent="0.3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>IF(B123&lt;pogoda4[[#This Row],[Temperatura]],1,0)</f>
        <v>1</v>
      </c>
      <c r="G124">
        <f>IF(pogoda4[[#This Row],[temperature increasing?]]=0,0,G123+pogoda4[[#This Row],[temperature increasing?]])</f>
        <v>4</v>
      </c>
      <c r="H124" t="str">
        <f t="shared" si="1"/>
        <v/>
      </c>
    </row>
    <row r="125" spans="1:8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>IF(B124&lt;pogoda4[[#This Row],[Temperatura]],1,0)</f>
        <v>0</v>
      </c>
      <c r="G125">
        <f>IF(pogoda4[[#This Row],[temperature increasing?]]=0,0,G124+pogoda4[[#This Row],[temperature increasing?]])</f>
        <v>0</v>
      </c>
      <c r="H125" t="str">
        <f t="shared" si="1"/>
        <v/>
      </c>
    </row>
    <row r="126" spans="1:8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>IF(B125&lt;pogoda4[[#This Row],[Temperatura]],1,0)</f>
        <v>0</v>
      </c>
      <c r="G126">
        <f>IF(pogoda4[[#This Row],[temperature increasing?]]=0,0,G125+pogoda4[[#This Row],[temperature increasing?]])</f>
        <v>0</v>
      </c>
      <c r="H126" t="str">
        <f t="shared" si="1"/>
        <v/>
      </c>
    </row>
    <row r="127" spans="1:8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>IF(B126&lt;pogoda4[[#This Row],[Temperatura]],1,0)</f>
        <v>0</v>
      </c>
      <c r="G127">
        <f>IF(pogoda4[[#This Row],[temperature increasing?]]=0,0,G126+pogoda4[[#This Row],[temperature increasing?]])</f>
        <v>0</v>
      </c>
      <c r="H127" t="str">
        <f t="shared" si="1"/>
        <v/>
      </c>
    </row>
    <row r="128" spans="1:8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>IF(B127&lt;pogoda4[[#This Row],[Temperatura]],1,0)</f>
        <v>0</v>
      </c>
      <c r="G128">
        <f>IF(pogoda4[[#This Row],[temperature increasing?]]=0,0,G127+pogoda4[[#This Row],[temperature increasing?]])</f>
        <v>0</v>
      </c>
      <c r="H128" t="str">
        <f t="shared" si="1"/>
        <v/>
      </c>
    </row>
    <row r="129" spans="1:8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>IF(B128&lt;pogoda4[[#This Row],[Temperatura]],1,0)</f>
        <v>0</v>
      </c>
      <c r="G129">
        <f>IF(pogoda4[[#This Row],[temperature increasing?]]=0,0,G128+pogoda4[[#This Row],[temperature increasing?]])</f>
        <v>0</v>
      </c>
      <c r="H129" t="str">
        <f t="shared" si="1"/>
        <v/>
      </c>
    </row>
    <row r="130" spans="1:8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>IF(B129&lt;pogoda4[[#This Row],[Temperatura]],1,0)</f>
        <v>0</v>
      </c>
      <c r="G130">
        <f>IF(pogoda4[[#This Row],[temperature increasing?]]=0,0,G129+pogoda4[[#This Row],[temperature increasing?]])</f>
        <v>0</v>
      </c>
      <c r="H130" t="str">
        <f t="shared" si="1"/>
        <v/>
      </c>
    </row>
    <row r="131" spans="1:8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>IF(B130&lt;pogoda4[[#This Row],[Temperatura]],1,0)</f>
        <v>0</v>
      </c>
      <c r="G131">
        <f>IF(pogoda4[[#This Row],[temperature increasing?]]=0,0,G130+pogoda4[[#This Row],[temperature increasing?]])</f>
        <v>0</v>
      </c>
      <c r="H131" t="str">
        <f t="shared" ref="H131:H194" si="2">IF(G131=$I$2,1111111,"")</f>
        <v/>
      </c>
    </row>
    <row r="132" spans="1:8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>IF(B131&lt;pogoda4[[#This Row],[Temperatura]],1,0)</f>
        <v>1</v>
      </c>
      <c r="G132">
        <f>IF(pogoda4[[#This Row],[temperature increasing?]]=0,0,G131+pogoda4[[#This Row],[temperature increasing?]])</f>
        <v>1</v>
      </c>
      <c r="H132" t="str">
        <f t="shared" si="2"/>
        <v/>
      </c>
    </row>
    <row r="133" spans="1:8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>IF(B132&lt;pogoda4[[#This Row],[Temperatura]],1,0)</f>
        <v>1</v>
      </c>
      <c r="G133">
        <f>IF(pogoda4[[#This Row],[temperature increasing?]]=0,0,G132+pogoda4[[#This Row],[temperature increasing?]])</f>
        <v>2</v>
      </c>
      <c r="H133" t="str">
        <f t="shared" si="2"/>
        <v/>
      </c>
    </row>
    <row r="134" spans="1:8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>IF(B133&lt;pogoda4[[#This Row],[Temperatura]],1,0)</f>
        <v>1</v>
      </c>
      <c r="G134">
        <f>IF(pogoda4[[#This Row],[temperature increasing?]]=0,0,G133+pogoda4[[#This Row],[temperature increasing?]])</f>
        <v>3</v>
      </c>
      <c r="H134" t="str">
        <f t="shared" si="2"/>
        <v/>
      </c>
    </row>
    <row r="135" spans="1:8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>IF(B134&lt;pogoda4[[#This Row],[Temperatura]],1,0)</f>
        <v>1</v>
      </c>
      <c r="G135">
        <f>IF(pogoda4[[#This Row],[temperature increasing?]]=0,0,G134+pogoda4[[#This Row],[temperature increasing?]])</f>
        <v>4</v>
      </c>
      <c r="H135" t="str">
        <f t="shared" si="2"/>
        <v/>
      </c>
    </row>
    <row r="136" spans="1:8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>IF(B135&lt;pogoda4[[#This Row],[Temperatura]],1,0)</f>
        <v>0</v>
      </c>
      <c r="G136">
        <f>IF(pogoda4[[#This Row],[temperature increasing?]]=0,0,G135+pogoda4[[#This Row],[temperature increasing?]])</f>
        <v>0</v>
      </c>
      <c r="H136" t="str">
        <f t="shared" si="2"/>
        <v/>
      </c>
    </row>
    <row r="137" spans="1:8" x14ac:dyDescent="0.3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>IF(B136&lt;pogoda4[[#This Row],[Temperatura]],1,0)</f>
        <v>0</v>
      </c>
      <c r="G137">
        <f>IF(pogoda4[[#This Row],[temperature increasing?]]=0,0,G136+pogoda4[[#This Row],[temperature increasing?]])</f>
        <v>0</v>
      </c>
      <c r="H137" t="str">
        <f t="shared" si="2"/>
        <v/>
      </c>
    </row>
    <row r="138" spans="1:8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>IF(B137&lt;pogoda4[[#This Row],[Temperatura]],1,0)</f>
        <v>0</v>
      </c>
      <c r="G138">
        <f>IF(pogoda4[[#This Row],[temperature increasing?]]=0,0,G137+pogoda4[[#This Row],[temperature increasing?]])</f>
        <v>0</v>
      </c>
      <c r="H138" t="str">
        <f t="shared" si="2"/>
        <v/>
      </c>
    </row>
    <row r="139" spans="1:8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>IF(B138&lt;pogoda4[[#This Row],[Temperatura]],1,0)</f>
        <v>0</v>
      </c>
      <c r="G139">
        <f>IF(pogoda4[[#This Row],[temperature increasing?]]=0,0,G138+pogoda4[[#This Row],[temperature increasing?]])</f>
        <v>0</v>
      </c>
      <c r="H139" t="str">
        <f t="shared" si="2"/>
        <v/>
      </c>
    </row>
    <row r="140" spans="1:8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>IF(B139&lt;pogoda4[[#This Row],[Temperatura]],1,0)</f>
        <v>0</v>
      </c>
      <c r="G140">
        <f>IF(pogoda4[[#This Row],[temperature increasing?]]=0,0,G139+pogoda4[[#This Row],[temperature increasing?]])</f>
        <v>0</v>
      </c>
      <c r="H140" t="str">
        <f t="shared" si="2"/>
        <v/>
      </c>
    </row>
    <row r="141" spans="1:8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>IF(B140&lt;pogoda4[[#This Row],[Temperatura]],1,0)</f>
        <v>0</v>
      </c>
      <c r="G141">
        <f>IF(pogoda4[[#This Row],[temperature increasing?]]=0,0,G140+pogoda4[[#This Row],[temperature increasing?]])</f>
        <v>0</v>
      </c>
      <c r="H141" t="str">
        <f t="shared" si="2"/>
        <v/>
      </c>
    </row>
    <row r="142" spans="1:8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>IF(B141&lt;pogoda4[[#This Row],[Temperatura]],1,0)</f>
        <v>1</v>
      </c>
      <c r="G142">
        <f>IF(pogoda4[[#This Row],[temperature increasing?]]=0,0,G141+pogoda4[[#This Row],[temperature increasing?]])</f>
        <v>1</v>
      </c>
      <c r="H142" t="str">
        <f t="shared" si="2"/>
        <v/>
      </c>
    </row>
    <row r="143" spans="1:8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>IF(B142&lt;pogoda4[[#This Row],[Temperatura]],1,0)</f>
        <v>1</v>
      </c>
      <c r="G143">
        <f>IF(pogoda4[[#This Row],[temperature increasing?]]=0,0,G142+pogoda4[[#This Row],[temperature increasing?]])</f>
        <v>2</v>
      </c>
      <c r="H143" t="str">
        <f t="shared" si="2"/>
        <v/>
      </c>
    </row>
    <row r="144" spans="1:8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>IF(B143&lt;pogoda4[[#This Row],[Temperatura]],1,0)</f>
        <v>1</v>
      </c>
      <c r="G144">
        <f>IF(pogoda4[[#This Row],[temperature increasing?]]=0,0,G143+pogoda4[[#This Row],[temperature increasing?]])</f>
        <v>3</v>
      </c>
      <c r="H144" t="str">
        <f t="shared" si="2"/>
        <v/>
      </c>
    </row>
    <row r="145" spans="1:8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>IF(B144&lt;pogoda4[[#This Row],[Temperatura]],1,0)</f>
        <v>1</v>
      </c>
      <c r="G145">
        <f>IF(pogoda4[[#This Row],[temperature increasing?]]=0,0,G144+pogoda4[[#This Row],[temperature increasing?]])</f>
        <v>4</v>
      </c>
      <c r="H145" t="str">
        <f t="shared" si="2"/>
        <v/>
      </c>
    </row>
    <row r="146" spans="1:8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>IF(B145&lt;pogoda4[[#This Row],[Temperatura]],1,0)</f>
        <v>1</v>
      </c>
      <c r="G146">
        <f>IF(pogoda4[[#This Row],[temperature increasing?]]=0,0,G145+pogoda4[[#This Row],[temperature increasing?]])</f>
        <v>5</v>
      </c>
      <c r="H146" t="str">
        <f t="shared" si="2"/>
        <v/>
      </c>
    </row>
    <row r="147" spans="1:8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>IF(B146&lt;pogoda4[[#This Row],[Temperatura]],1,0)</f>
        <v>1</v>
      </c>
      <c r="G147">
        <f>IF(pogoda4[[#This Row],[temperature increasing?]]=0,0,G146+pogoda4[[#This Row],[temperature increasing?]])</f>
        <v>6</v>
      </c>
      <c r="H147" t="str">
        <f t="shared" si="2"/>
        <v/>
      </c>
    </row>
    <row r="148" spans="1:8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>IF(B147&lt;pogoda4[[#This Row],[Temperatura]],1,0)</f>
        <v>0</v>
      </c>
      <c r="G148">
        <f>IF(pogoda4[[#This Row],[temperature increasing?]]=0,0,G147+pogoda4[[#This Row],[temperature increasing?]])</f>
        <v>0</v>
      </c>
      <c r="H148" t="str">
        <f t="shared" si="2"/>
        <v/>
      </c>
    </row>
    <row r="149" spans="1:8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>IF(B148&lt;pogoda4[[#This Row],[Temperatura]],1,0)</f>
        <v>0</v>
      </c>
      <c r="G149">
        <f>IF(pogoda4[[#This Row],[temperature increasing?]]=0,0,G148+pogoda4[[#This Row],[temperature increasing?]])</f>
        <v>0</v>
      </c>
      <c r="H149" t="str">
        <f t="shared" si="2"/>
        <v/>
      </c>
    </row>
    <row r="150" spans="1:8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>IF(B149&lt;pogoda4[[#This Row],[Temperatura]],1,0)</f>
        <v>0</v>
      </c>
      <c r="G150">
        <f>IF(pogoda4[[#This Row],[temperature increasing?]]=0,0,G149+pogoda4[[#This Row],[temperature increasing?]])</f>
        <v>0</v>
      </c>
      <c r="H150" t="str">
        <f t="shared" si="2"/>
        <v/>
      </c>
    </row>
    <row r="151" spans="1:8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>IF(B150&lt;pogoda4[[#This Row],[Temperatura]],1,0)</f>
        <v>0</v>
      </c>
      <c r="G151">
        <f>IF(pogoda4[[#This Row],[temperature increasing?]]=0,0,G150+pogoda4[[#This Row],[temperature increasing?]])</f>
        <v>0</v>
      </c>
      <c r="H151" t="str">
        <f t="shared" si="2"/>
        <v/>
      </c>
    </row>
    <row r="152" spans="1:8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>IF(B151&lt;pogoda4[[#This Row],[Temperatura]],1,0)</f>
        <v>1</v>
      </c>
      <c r="G152">
        <f>IF(pogoda4[[#This Row],[temperature increasing?]]=0,0,G151+pogoda4[[#This Row],[temperature increasing?]])</f>
        <v>1</v>
      </c>
      <c r="H152" t="str">
        <f t="shared" si="2"/>
        <v/>
      </c>
    </row>
    <row r="153" spans="1:8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>IF(B152&lt;pogoda4[[#This Row],[Temperatura]],1,0)</f>
        <v>1</v>
      </c>
      <c r="G153">
        <f>IF(pogoda4[[#This Row],[temperature increasing?]]=0,0,G152+pogoda4[[#This Row],[temperature increasing?]])</f>
        <v>2</v>
      </c>
      <c r="H153" t="str">
        <f t="shared" si="2"/>
        <v/>
      </c>
    </row>
    <row r="154" spans="1:8" x14ac:dyDescent="0.3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>IF(B153&lt;pogoda4[[#This Row],[Temperatura]],1,0)</f>
        <v>1</v>
      </c>
      <c r="G154">
        <f>IF(pogoda4[[#This Row],[temperature increasing?]]=0,0,G153+pogoda4[[#This Row],[temperature increasing?]])</f>
        <v>3</v>
      </c>
      <c r="H154" t="str">
        <f t="shared" si="2"/>
        <v/>
      </c>
    </row>
    <row r="155" spans="1:8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>IF(B154&lt;pogoda4[[#This Row],[Temperatura]],1,0)</f>
        <v>1</v>
      </c>
      <c r="G155">
        <f>IF(pogoda4[[#This Row],[temperature increasing?]]=0,0,G154+pogoda4[[#This Row],[temperature increasing?]])</f>
        <v>4</v>
      </c>
      <c r="H155" t="str">
        <f t="shared" si="2"/>
        <v/>
      </c>
    </row>
    <row r="156" spans="1:8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>IF(B155&lt;pogoda4[[#This Row],[Temperatura]],1,0)</f>
        <v>1</v>
      </c>
      <c r="G156">
        <f>IF(pogoda4[[#This Row],[temperature increasing?]]=0,0,G155+pogoda4[[#This Row],[temperature increasing?]])</f>
        <v>5</v>
      </c>
      <c r="H156" t="str">
        <f t="shared" si="2"/>
        <v/>
      </c>
    </row>
    <row r="157" spans="1:8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>IF(B156&lt;pogoda4[[#This Row],[Temperatura]],1,0)</f>
        <v>1</v>
      </c>
      <c r="G157">
        <f>IF(pogoda4[[#This Row],[temperature increasing?]]=0,0,G156+pogoda4[[#This Row],[temperature increasing?]])</f>
        <v>6</v>
      </c>
      <c r="H157" t="str">
        <f t="shared" si="2"/>
        <v/>
      </c>
    </row>
    <row r="158" spans="1:8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>IF(B157&lt;pogoda4[[#This Row],[Temperatura]],1,0)</f>
        <v>1</v>
      </c>
      <c r="G158">
        <f>IF(pogoda4[[#This Row],[temperature increasing?]]=0,0,G157+pogoda4[[#This Row],[temperature increasing?]])</f>
        <v>7</v>
      </c>
      <c r="H158" t="str">
        <f t="shared" si="2"/>
        <v/>
      </c>
    </row>
    <row r="159" spans="1:8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>IF(B158&lt;pogoda4[[#This Row],[Temperatura]],1,0)</f>
        <v>0</v>
      </c>
      <c r="G159">
        <f>IF(pogoda4[[#This Row],[temperature increasing?]]=0,0,G158+pogoda4[[#This Row],[temperature increasing?]])</f>
        <v>0</v>
      </c>
      <c r="H159" t="str">
        <f t="shared" si="2"/>
        <v/>
      </c>
    </row>
    <row r="160" spans="1:8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>IF(B159&lt;pogoda4[[#This Row],[Temperatura]],1,0)</f>
        <v>0</v>
      </c>
      <c r="G160">
        <f>IF(pogoda4[[#This Row],[temperature increasing?]]=0,0,G159+pogoda4[[#This Row],[temperature increasing?]])</f>
        <v>0</v>
      </c>
      <c r="H160" t="str">
        <f t="shared" si="2"/>
        <v/>
      </c>
    </row>
    <row r="161" spans="1:8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>IF(B160&lt;pogoda4[[#This Row],[Temperatura]],1,0)</f>
        <v>0</v>
      </c>
      <c r="G161">
        <f>IF(pogoda4[[#This Row],[temperature increasing?]]=0,0,G160+pogoda4[[#This Row],[temperature increasing?]])</f>
        <v>0</v>
      </c>
      <c r="H161" t="str">
        <f t="shared" si="2"/>
        <v/>
      </c>
    </row>
    <row r="162" spans="1:8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>IF(B161&lt;pogoda4[[#This Row],[Temperatura]],1,0)</f>
        <v>0</v>
      </c>
      <c r="G162">
        <f>IF(pogoda4[[#This Row],[temperature increasing?]]=0,0,G161+pogoda4[[#This Row],[temperature increasing?]])</f>
        <v>0</v>
      </c>
      <c r="H162" t="str">
        <f t="shared" si="2"/>
        <v/>
      </c>
    </row>
    <row r="163" spans="1:8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>IF(B162&lt;pogoda4[[#This Row],[Temperatura]],1,0)</f>
        <v>0</v>
      </c>
      <c r="G163">
        <f>IF(pogoda4[[#This Row],[temperature increasing?]]=0,0,G162+pogoda4[[#This Row],[temperature increasing?]])</f>
        <v>0</v>
      </c>
      <c r="H163" t="str">
        <f t="shared" si="2"/>
        <v/>
      </c>
    </row>
    <row r="164" spans="1:8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>IF(B163&lt;pogoda4[[#This Row],[Temperatura]],1,0)</f>
        <v>1</v>
      </c>
      <c r="G164">
        <f>IF(pogoda4[[#This Row],[temperature increasing?]]=0,0,G163+pogoda4[[#This Row],[temperature increasing?]])</f>
        <v>1</v>
      </c>
      <c r="H164" t="str">
        <f t="shared" si="2"/>
        <v/>
      </c>
    </row>
    <row r="165" spans="1:8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>IF(B164&lt;pogoda4[[#This Row],[Temperatura]],1,0)</f>
        <v>1</v>
      </c>
      <c r="G165">
        <f>IF(pogoda4[[#This Row],[temperature increasing?]]=0,0,G164+pogoda4[[#This Row],[temperature increasing?]])</f>
        <v>2</v>
      </c>
      <c r="H165" t="str">
        <f t="shared" si="2"/>
        <v/>
      </c>
    </row>
    <row r="166" spans="1:8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>IF(B165&lt;pogoda4[[#This Row],[Temperatura]],1,0)</f>
        <v>1</v>
      </c>
      <c r="G166">
        <f>IF(pogoda4[[#This Row],[temperature increasing?]]=0,0,G165+pogoda4[[#This Row],[temperature increasing?]])</f>
        <v>3</v>
      </c>
      <c r="H166" t="str">
        <f t="shared" si="2"/>
        <v/>
      </c>
    </row>
    <row r="167" spans="1:8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>IF(B166&lt;pogoda4[[#This Row],[Temperatura]],1,0)</f>
        <v>1</v>
      </c>
      <c r="G167">
        <f>IF(pogoda4[[#This Row],[temperature increasing?]]=0,0,G166+pogoda4[[#This Row],[temperature increasing?]])</f>
        <v>4</v>
      </c>
      <c r="H167" t="str">
        <f t="shared" si="2"/>
        <v/>
      </c>
    </row>
    <row r="168" spans="1:8" x14ac:dyDescent="0.3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>IF(B167&lt;pogoda4[[#This Row],[Temperatura]],1,0)</f>
        <v>1</v>
      </c>
      <c r="G168">
        <f>IF(pogoda4[[#This Row],[temperature increasing?]]=0,0,G167+pogoda4[[#This Row],[temperature increasing?]])</f>
        <v>5</v>
      </c>
      <c r="H168" t="str">
        <f t="shared" si="2"/>
        <v/>
      </c>
    </row>
    <row r="169" spans="1:8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>IF(B168&lt;pogoda4[[#This Row],[Temperatura]],1,0)</f>
        <v>0</v>
      </c>
      <c r="G169">
        <f>IF(pogoda4[[#This Row],[temperature increasing?]]=0,0,G168+pogoda4[[#This Row],[temperature increasing?]])</f>
        <v>0</v>
      </c>
      <c r="H169" t="str">
        <f t="shared" si="2"/>
        <v/>
      </c>
    </row>
    <row r="170" spans="1:8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>IF(B169&lt;pogoda4[[#This Row],[Temperatura]],1,0)</f>
        <v>0</v>
      </c>
      <c r="G170">
        <f>IF(pogoda4[[#This Row],[temperature increasing?]]=0,0,G169+pogoda4[[#This Row],[temperature increasing?]])</f>
        <v>0</v>
      </c>
      <c r="H170" t="str">
        <f t="shared" si="2"/>
        <v/>
      </c>
    </row>
    <row r="171" spans="1:8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>IF(B170&lt;pogoda4[[#This Row],[Temperatura]],1,0)</f>
        <v>0</v>
      </c>
      <c r="G171">
        <f>IF(pogoda4[[#This Row],[temperature increasing?]]=0,0,G170+pogoda4[[#This Row],[temperature increasing?]])</f>
        <v>0</v>
      </c>
      <c r="H171" t="str">
        <f t="shared" si="2"/>
        <v/>
      </c>
    </row>
    <row r="172" spans="1:8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>IF(B171&lt;pogoda4[[#This Row],[Temperatura]],1,0)</f>
        <v>0</v>
      </c>
      <c r="G172">
        <f>IF(pogoda4[[#This Row],[temperature increasing?]]=0,0,G171+pogoda4[[#This Row],[temperature increasing?]])</f>
        <v>0</v>
      </c>
      <c r="H172" t="str">
        <f t="shared" si="2"/>
        <v/>
      </c>
    </row>
    <row r="173" spans="1:8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>IF(B172&lt;pogoda4[[#This Row],[Temperatura]],1,0)</f>
        <v>0</v>
      </c>
      <c r="G173">
        <f>IF(pogoda4[[#This Row],[temperature increasing?]]=0,0,G172+pogoda4[[#This Row],[temperature increasing?]])</f>
        <v>0</v>
      </c>
      <c r="H173" t="str">
        <f t="shared" si="2"/>
        <v/>
      </c>
    </row>
    <row r="174" spans="1:8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>IF(B173&lt;pogoda4[[#This Row],[Temperatura]],1,0)</f>
        <v>0</v>
      </c>
      <c r="G174">
        <f>IF(pogoda4[[#This Row],[temperature increasing?]]=0,0,G173+pogoda4[[#This Row],[temperature increasing?]])</f>
        <v>0</v>
      </c>
      <c r="H174" t="str">
        <f t="shared" si="2"/>
        <v/>
      </c>
    </row>
    <row r="175" spans="1:8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>IF(B174&lt;pogoda4[[#This Row],[Temperatura]],1,0)</f>
        <v>0</v>
      </c>
      <c r="G175">
        <f>IF(pogoda4[[#This Row],[temperature increasing?]]=0,0,G174+pogoda4[[#This Row],[temperature increasing?]])</f>
        <v>0</v>
      </c>
      <c r="H175" t="str">
        <f t="shared" si="2"/>
        <v/>
      </c>
    </row>
    <row r="176" spans="1:8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>IF(B175&lt;pogoda4[[#This Row],[Temperatura]],1,0)</f>
        <v>1</v>
      </c>
      <c r="G176">
        <f>IF(pogoda4[[#This Row],[temperature increasing?]]=0,0,G175+pogoda4[[#This Row],[temperature increasing?]])</f>
        <v>1</v>
      </c>
      <c r="H176" t="str">
        <f t="shared" si="2"/>
        <v/>
      </c>
    </row>
    <row r="177" spans="1:8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>IF(B176&lt;pogoda4[[#This Row],[Temperatura]],1,0)</f>
        <v>1</v>
      </c>
      <c r="G177">
        <f>IF(pogoda4[[#This Row],[temperature increasing?]]=0,0,G176+pogoda4[[#This Row],[temperature increasing?]])</f>
        <v>2</v>
      </c>
      <c r="H177" t="str">
        <f t="shared" si="2"/>
        <v/>
      </c>
    </row>
    <row r="178" spans="1:8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>IF(B177&lt;pogoda4[[#This Row],[Temperatura]],1,0)</f>
        <v>1</v>
      </c>
      <c r="G178">
        <f>IF(pogoda4[[#This Row],[temperature increasing?]]=0,0,G177+pogoda4[[#This Row],[temperature increasing?]])</f>
        <v>3</v>
      </c>
      <c r="H178" t="str">
        <f t="shared" si="2"/>
        <v/>
      </c>
    </row>
    <row r="179" spans="1:8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>IF(B178&lt;pogoda4[[#This Row],[Temperatura]],1,0)</f>
        <v>1</v>
      </c>
      <c r="G179">
        <f>IF(pogoda4[[#This Row],[temperature increasing?]]=0,0,G178+pogoda4[[#This Row],[temperature increasing?]])</f>
        <v>4</v>
      </c>
      <c r="H179" t="str">
        <f t="shared" si="2"/>
        <v/>
      </c>
    </row>
    <row r="180" spans="1:8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>IF(B179&lt;pogoda4[[#This Row],[Temperatura]],1,0)</f>
        <v>0</v>
      </c>
      <c r="G180">
        <f>IF(pogoda4[[#This Row],[temperature increasing?]]=0,0,G179+pogoda4[[#This Row],[temperature increasing?]])</f>
        <v>0</v>
      </c>
      <c r="H180" t="str">
        <f t="shared" si="2"/>
        <v/>
      </c>
    </row>
    <row r="181" spans="1:8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>IF(B180&lt;pogoda4[[#This Row],[Temperatura]],1,0)</f>
        <v>0</v>
      </c>
      <c r="G181">
        <f>IF(pogoda4[[#This Row],[temperature increasing?]]=0,0,G180+pogoda4[[#This Row],[temperature increasing?]])</f>
        <v>0</v>
      </c>
      <c r="H181" t="str">
        <f t="shared" si="2"/>
        <v/>
      </c>
    </row>
    <row r="182" spans="1:8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>IF(B181&lt;pogoda4[[#This Row],[Temperatura]],1,0)</f>
        <v>0</v>
      </c>
      <c r="G182">
        <f>IF(pogoda4[[#This Row],[temperature increasing?]]=0,0,G181+pogoda4[[#This Row],[temperature increasing?]])</f>
        <v>0</v>
      </c>
      <c r="H182" t="str">
        <f t="shared" si="2"/>
        <v/>
      </c>
    </row>
    <row r="183" spans="1:8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>IF(B182&lt;pogoda4[[#This Row],[Temperatura]],1,0)</f>
        <v>0</v>
      </c>
      <c r="G183">
        <f>IF(pogoda4[[#This Row],[temperature increasing?]]=0,0,G182+pogoda4[[#This Row],[temperature increasing?]])</f>
        <v>0</v>
      </c>
      <c r="H183" t="str">
        <f t="shared" si="2"/>
        <v/>
      </c>
    </row>
    <row r="184" spans="1:8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>IF(B183&lt;pogoda4[[#This Row],[Temperatura]],1,0)</f>
        <v>0</v>
      </c>
      <c r="G184">
        <f>IF(pogoda4[[#This Row],[temperature increasing?]]=0,0,G183+pogoda4[[#This Row],[temperature increasing?]])</f>
        <v>0</v>
      </c>
      <c r="H184" t="str">
        <f t="shared" si="2"/>
        <v/>
      </c>
    </row>
    <row r="185" spans="1:8" x14ac:dyDescent="0.3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>IF(B184&lt;pogoda4[[#This Row],[Temperatura]],1,0)</f>
        <v>0</v>
      </c>
      <c r="G185">
        <f>IF(pogoda4[[#This Row],[temperature increasing?]]=0,0,G184+pogoda4[[#This Row],[temperature increasing?]])</f>
        <v>0</v>
      </c>
      <c r="H185" t="str">
        <f t="shared" si="2"/>
        <v/>
      </c>
    </row>
    <row r="186" spans="1:8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>IF(B185&lt;pogoda4[[#This Row],[Temperatura]],1,0)</f>
        <v>0</v>
      </c>
      <c r="G186">
        <f>IF(pogoda4[[#This Row],[temperature increasing?]]=0,0,G185+pogoda4[[#This Row],[temperature increasing?]])</f>
        <v>0</v>
      </c>
      <c r="H186" t="str">
        <f t="shared" si="2"/>
        <v/>
      </c>
    </row>
    <row r="187" spans="1:8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>IF(B186&lt;pogoda4[[#This Row],[Temperatura]],1,0)</f>
        <v>1</v>
      </c>
      <c r="G187">
        <f>IF(pogoda4[[#This Row],[temperature increasing?]]=0,0,G186+pogoda4[[#This Row],[temperature increasing?]])</f>
        <v>1</v>
      </c>
      <c r="H187" t="str">
        <f t="shared" si="2"/>
        <v/>
      </c>
    </row>
    <row r="188" spans="1:8" x14ac:dyDescent="0.3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>IF(B187&lt;pogoda4[[#This Row],[Temperatura]],1,0)</f>
        <v>1</v>
      </c>
      <c r="G188">
        <f>IF(pogoda4[[#This Row],[temperature increasing?]]=0,0,G187+pogoda4[[#This Row],[temperature increasing?]])</f>
        <v>2</v>
      </c>
      <c r="H188" t="str">
        <f t="shared" si="2"/>
        <v/>
      </c>
    </row>
    <row r="189" spans="1:8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>IF(B188&lt;pogoda4[[#This Row],[Temperatura]],1,0)</f>
        <v>1</v>
      </c>
      <c r="G189">
        <f>IF(pogoda4[[#This Row],[temperature increasing?]]=0,0,G188+pogoda4[[#This Row],[temperature increasing?]])</f>
        <v>3</v>
      </c>
      <c r="H189" t="str">
        <f t="shared" si="2"/>
        <v/>
      </c>
    </row>
    <row r="190" spans="1:8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>IF(B189&lt;pogoda4[[#This Row],[Temperatura]],1,0)</f>
        <v>1</v>
      </c>
      <c r="G190">
        <f>IF(pogoda4[[#This Row],[temperature increasing?]]=0,0,G189+pogoda4[[#This Row],[temperature increasing?]])</f>
        <v>4</v>
      </c>
      <c r="H190" t="str">
        <f t="shared" si="2"/>
        <v/>
      </c>
    </row>
    <row r="191" spans="1:8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>IF(B190&lt;pogoda4[[#This Row],[Temperatura]],1,0)</f>
        <v>1</v>
      </c>
      <c r="G191">
        <f>IF(pogoda4[[#This Row],[temperature increasing?]]=0,0,G190+pogoda4[[#This Row],[temperature increasing?]])</f>
        <v>5</v>
      </c>
      <c r="H191" t="str">
        <f t="shared" si="2"/>
        <v/>
      </c>
    </row>
    <row r="192" spans="1:8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>IF(B191&lt;pogoda4[[#This Row],[Temperatura]],1,0)</f>
        <v>0</v>
      </c>
      <c r="G192">
        <f>IF(pogoda4[[#This Row],[temperature increasing?]]=0,0,G191+pogoda4[[#This Row],[temperature increasing?]])</f>
        <v>0</v>
      </c>
      <c r="H192" t="str">
        <f t="shared" si="2"/>
        <v/>
      </c>
    </row>
    <row r="193" spans="1:8" x14ac:dyDescent="0.3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>IF(B192&lt;pogoda4[[#This Row],[Temperatura]],1,0)</f>
        <v>0</v>
      </c>
      <c r="G193">
        <f>IF(pogoda4[[#This Row],[temperature increasing?]]=0,0,G192+pogoda4[[#This Row],[temperature increasing?]])</f>
        <v>0</v>
      </c>
      <c r="H193" t="str">
        <f t="shared" si="2"/>
        <v/>
      </c>
    </row>
    <row r="194" spans="1:8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>IF(B193&lt;pogoda4[[#This Row],[Temperatura]],1,0)</f>
        <v>0</v>
      </c>
      <c r="G194">
        <f>IF(pogoda4[[#This Row],[temperature increasing?]]=0,0,G193+pogoda4[[#This Row],[temperature increasing?]])</f>
        <v>0</v>
      </c>
      <c r="H194" t="str">
        <f t="shared" si="2"/>
        <v/>
      </c>
    </row>
    <row r="195" spans="1:8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>IF(B194&lt;pogoda4[[#This Row],[Temperatura]],1,0)</f>
        <v>0</v>
      </c>
      <c r="G195">
        <f>IF(pogoda4[[#This Row],[temperature increasing?]]=0,0,G194+pogoda4[[#This Row],[temperature increasing?]])</f>
        <v>0</v>
      </c>
      <c r="H195" t="str">
        <f t="shared" ref="H195:H258" si="3">IF(G195=$I$2,1111111,"")</f>
        <v/>
      </c>
    </row>
    <row r="196" spans="1:8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>IF(B195&lt;pogoda4[[#This Row],[Temperatura]],1,0)</f>
        <v>0</v>
      </c>
      <c r="G196">
        <f>IF(pogoda4[[#This Row],[temperature increasing?]]=0,0,G195+pogoda4[[#This Row],[temperature increasing?]])</f>
        <v>0</v>
      </c>
      <c r="H196" t="str">
        <f t="shared" si="3"/>
        <v/>
      </c>
    </row>
    <row r="197" spans="1:8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>IF(B196&lt;pogoda4[[#This Row],[Temperatura]],1,0)</f>
        <v>1</v>
      </c>
      <c r="G197">
        <f>IF(pogoda4[[#This Row],[temperature increasing?]]=0,0,G196+pogoda4[[#This Row],[temperature increasing?]])</f>
        <v>1</v>
      </c>
      <c r="H197" t="str">
        <f t="shared" si="3"/>
        <v/>
      </c>
    </row>
    <row r="198" spans="1:8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>IF(B197&lt;pogoda4[[#This Row],[Temperatura]],1,0)</f>
        <v>1</v>
      </c>
      <c r="G198">
        <f>IF(pogoda4[[#This Row],[temperature increasing?]]=0,0,G197+pogoda4[[#This Row],[temperature increasing?]])</f>
        <v>2</v>
      </c>
      <c r="H198" t="str">
        <f t="shared" si="3"/>
        <v/>
      </c>
    </row>
    <row r="199" spans="1:8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>IF(B198&lt;pogoda4[[#This Row],[Temperatura]],1,0)</f>
        <v>1</v>
      </c>
      <c r="G199">
        <f>IF(pogoda4[[#This Row],[temperature increasing?]]=0,0,G198+pogoda4[[#This Row],[temperature increasing?]])</f>
        <v>3</v>
      </c>
      <c r="H199" t="str">
        <f t="shared" si="3"/>
        <v/>
      </c>
    </row>
    <row r="200" spans="1:8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>IF(B199&lt;pogoda4[[#This Row],[Temperatura]],1,0)</f>
        <v>1</v>
      </c>
      <c r="G200">
        <f>IF(pogoda4[[#This Row],[temperature increasing?]]=0,0,G199+pogoda4[[#This Row],[temperature increasing?]])</f>
        <v>4</v>
      </c>
      <c r="H200" t="str">
        <f t="shared" si="3"/>
        <v/>
      </c>
    </row>
    <row r="201" spans="1:8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>IF(B200&lt;pogoda4[[#This Row],[Temperatura]],1,0)</f>
        <v>1</v>
      </c>
      <c r="G201">
        <f>IF(pogoda4[[#This Row],[temperature increasing?]]=0,0,G200+pogoda4[[#This Row],[temperature increasing?]])</f>
        <v>5</v>
      </c>
      <c r="H201" t="str">
        <f t="shared" si="3"/>
        <v/>
      </c>
    </row>
    <row r="202" spans="1:8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>IF(B201&lt;pogoda4[[#This Row],[Temperatura]],1,0)</f>
        <v>1</v>
      </c>
      <c r="G202">
        <f>IF(pogoda4[[#This Row],[temperature increasing?]]=0,0,G201+pogoda4[[#This Row],[temperature increasing?]])</f>
        <v>6</v>
      </c>
      <c r="H202" t="str">
        <f t="shared" si="3"/>
        <v/>
      </c>
    </row>
    <row r="203" spans="1:8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>IF(B202&lt;pogoda4[[#This Row],[Temperatura]],1,0)</f>
        <v>1</v>
      </c>
      <c r="G203">
        <f>IF(pogoda4[[#This Row],[temperature increasing?]]=0,0,G202+pogoda4[[#This Row],[temperature increasing?]])</f>
        <v>7</v>
      </c>
      <c r="H203" t="str">
        <f t="shared" si="3"/>
        <v/>
      </c>
    </row>
    <row r="204" spans="1:8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>IF(B203&lt;pogoda4[[#This Row],[Temperatura]],1,0)</f>
        <v>0</v>
      </c>
      <c r="G204">
        <f>IF(pogoda4[[#This Row],[temperature increasing?]]=0,0,G203+pogoda4[[#This Row],[temperature increasing?]])</f>
        <v>0</v>
      </c>
      <c r="H204" t="str">
        <f t="shared" si="3"/>
        <v/>
      </c>
    </row>
    <row r="205" spans="1:8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>IF(B204&lt;pogoda4[[#This Row],[Temperatura]],1,0)</f>
        <v>0</v>
      </c>
      <c r="G205">
        <f>IF(pogoda4[[#This Row],[temperature increasing?]]=0,0,G204+pogoda4[[#This Row],[temperature increasing?]])</f>
        <v>0</v>
      </c>
      <c r="H205" t="str">
        <f t="shared" si="3"/>
        <v/>
      </c>
    </row>
    <row r="206" spans="1:8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>IF(B205&lt;pogoda4[[#This Row],[Temperatura]],1,0)</f>
        <v>0</v>
      </c>
      <c r="G206">
        <f>IF(pogoda4[[#This Row],[temperature increasing?]]=0,0,G205+pogoda4[[#This Row],[temperature increasing?]])</f>
        <v>0</v>
      </c>
      <c r="H206" t="str">
        <f t="shared" si="3"/>
        <v/>
      </c>
    </row>
    <row r="207" spans="1:8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>IF(B206&lt;pogoda4[[#This Row],[Temperatura]],1,0)</f>
        <v>0</v>
      </c>
      <c r="G207">
        <f>IF(pogoda4[[#This Row],[temperature increasing?]]=0,0,G206+pogoda4[[#This Row],[temperature increasing?]])</f>
        <v>0</v>
      </c>
      <c r="H207" t="str">
        <f t="shared" si="3"/>
        <v/>
      </c>
    </row>
    <row r="208" spans="1:8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>IF(B207&lt;pogoda4[[#This Row],[Temperatura]],1,0)</f>
        <v>1</v>
      </c>
      <c r="G208">
        <f>IF(pogoda4[[#This Row],[temperature increasing?]]=0,0,G207+pogoda4[[#This Row],[temperature increasing?]])</f>
        <v>1</v>
      </c>
      <c r="H208" t="str">
        <f t="shared" si="3"/>
        <v/>
      </c>
    </row>
    <row r="209" spans="1:8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>IF(B208&lt;pogoda4[[#This Row],[Temperatura]],1,0)</f>
        <v>1</v>
      </c>
      <c r="G209">
        <f>IF(pogoda4[[#This Row],[temperature increasing?]]=0,0,G208+pogoda4[[#This Row],[temperature increasing?]])</f>
        <v>2</v>
      </c>
      <c r="H209" t="str">
        <f t="shared" si="3"/>
        <v/>
      </c>
    </row>
    <row r="210" spans="1:8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>IF(B209&lt;pogoda4[[#This Row],[Temperatura]],1,0)</f>
        <v>1</v>
      </c>
      <c r="G210">
        <f>IF(pogoda4[[#This Row],[temperature increasing?]]=0,0,G209+pogoda4[[#This Row],[temperature increasing?]])</f>
        <v>3</v>
      </c>
      <c r="H210" t="str">
        <f t="shared" si="3"/>
        <v/>
      </c>
    </row>
    <row r="211" spans="1:8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>IF(B210&lt;pogoda4[[#This Row],[Temperatura]],1,0)</f>
        <v>1</v>
      </c>
      <c r="G211">
        <f>IF(pogoda4[[#This Row],[temperature increasing?]]=0,0,G210+pogoda4[[#This Row],[temperature increasing?]])</f>
        <v>4</v>
      </c>
      <c r="H211" t="str">
        <f t="shared" si="3"/>
        <v/>
      </c>
    </row>
    <row r="212" spans="1:8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>IF(B211&lt;pogoda4[[#This Row],[Temperatura]],1,0)</f>
        <v>1</v>
      </c>
      <c r="G212">
        <f>IF(pogoda4[[#This Row],[temperature increasing?]]=0,0,G211+pogoda4[[#This Row],[temperature increasing?]])</f>
        <v>5</v>
      </c>
      <c r="H212" t="str">
        <f t="shared" si="3"/>
        <v/>
      </c>
    </row>
    <row r="213" spans="1:8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>IF(B212&lt;pogoda4[[#This Row],[Temperatura]],1,0)</f>
        <v>1</v>
      </c>
      <c r="G213">
        <f>IF(pogoda4[[#This Row],[temperature increasing?]]=0,0,G212+pogoda4[[#This Row],[temperature increasing?]])</f>
        <v>6</v>
      </c>
      <c r="H213" t="str">
        <f t="shared" si="3"/>
        <v/>
      </c>
    </row>
    <row r="214" spans="1:8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>IF(B213&lt;pogoda4[[#This Row],[Temperatura]],1,0)</f>
        <v>0</v>
      </c>
      <c r="G214">
        <f>IF(pogoda4[[#This Row],[temperature increasing?]]=0,0,G213+pogoda4[[#This Row],[temperature increasing?]])</f>
        <v>0</v>
      </c>
      <c r="H214" t="str">
        <f t="shared" si="3"/>
        <v/>
      </c>
    </row>
    <row r="215" spans="1:8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>IF(B214&lt;pogoda4[[#This Row],[Temperatura]],1,0)</f>
        <v>0</v>
      </c>
      <c r="G215">
        <f>IF(pogoda4[[#This Row],[temperature increasing?]]=0,0,G214+pogoda4[[#This Row],[temperature increasing?]])</f>
        <v>0</v>
      </c>
      <c r="H215" t="str">
        <f t="shared" si="3"/>
        <v/>
      </c>
    </row>
    <row r="216" spans="1:8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>IF(B215&lt;pogoda4[[#This Row],[Temperatura]],1,0)</f>
        <v>0</v>
      </c>
      <c r="G216">
        <f>IF(pogoda4[[#This Row],[temperature increasing?]]=0,0,G215+pogoda4[[#This Row],[temperature increasing?]])</f>
        <v>0</v>
      </c>
      <c r="H216" t="str">
        <f t="shared" si="3"/>
        <v/>
      </c>
    </row>
    <row r="217" spans="1:8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>IF(B216&lt;pogoda4[[#This Row],[Temperatura]],1,0)</f>
        <v>0</v>
      </c>
      <c r="G217">
        <f>IF(pogoda4[[#This Row],[temperature increasing?]]=0,0,G216+pogoda4[[#This Row],[temperature increasing?]])</f>
        <v>0</v>
      </c>
      <c r="H217" t="str">
        <f t="shared" si="3"/>
        <v/>
      </c>
    </row>
    <row r="218" spans="1:8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>IF(B217&lt;pogoda4[[#This Row],[Temperatura]],1,0)</f>
        <v>0</v>
      </c>
      <c r="G218">
        <f>IF(pogoda4[[#This Row],[temperature increasing?]]=0,0,G217+pogoda4[[#This Row],[temperature increasing?]])</f>
        <v>0</v>
      </c>
      <c r="H218" t="str">
        <f t="shared" si="3"/>
        <v/>
      </c>
    </row>
    <row r="219" spans="1:8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>IF(B218&lt;pogoda4[[#This Row],[Temperatura]],1,0)</f>
        <v>0</v>
      </c>
      <c r="G219">
        <f>IF(pogoda4[[#This Row],[temperature increasing?]]=0,0,G218+pogoda4[[#This Row],[temperature increasing?]])</f>
        <v>0</v>
      </c>
      <c r="H219" t="str">
        <f t="shared" si="3"/>
        <v/>
      </c>
    </row>
    <row r="220" spans="1:8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>IF(B219&lt;pogoda4[[#This Row],[Temperatura]],1,0)</f>
        <v>1</v>
      </c>
      <c r="G220">
        <f>IF(pogoda4[[#This Row],[temperature increasing?]]=0,0,G219+pogoda4[[#This Row],[temperature increasing?]])</f>
        <v>1</v>
      </c>
      <c r="H220" t="str">
        <f t="shared" si="3"/>
        <v/>
      </c>
    </row>
    <row r="221" spans="1:8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>IF(B220&lt;pogoda4[[#This Row],[Temperatura]],1,0)</f>
        <v>1</v>
      </c>
      <c r="G221">
        <f>IF(pogoda4[[#This Row],[temperature increasing?]]=0,0,G220+pogoda4[[#This Row],[temperature increasing?]])</f>
        <v>2</v>
      </c>
      <c r="H221" t="str">
        <f t="shared" si="3"/>
        <v/>
      </c>
    </row>
    <row r="222" spans="1:8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>IF(B221&lt;pogoda4[[#This Row],[Temperatura]],1,0)</f>
        <v>1</v>
      </c>
      <c r="G222">
        <f>IF(pogoda4[[#This Row],[temperature increasing?]]=0,0,G221+pogoda4[[#This Row],[temperature increasing?]])</f>
        <v>3</v>
      </c>
      <c r="H222" t="str">
        <f t="shared" si="3"/>
        <v/>
      </c>
    </row>
    <row r="223" spans="1:8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>IF(B222&lt;pogoda4[[#This Row],[Temperatura]],1,0)</f>
        <v>1</v>
      </c>
      <c r="G223">
        <f>IF(pogoda4[[#This Row],[temperature increasing?]]=0,0,G222+pogoda4[[#This Row],[temperature increasing?]])</f>
        <v>4</v>
      </c>
      <c r="H223" t="str">
        <f t="shared" si="3"/>
        <v/>
      </c>
    </row>
    <row r="224" spans="1:8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>IF(B223&lt;pogoda4[[#This Row],[Temperatura]],1,0)</f>
        <v>0</v>
      </c>
      <c r="G224">
        <f>IF(pogoda4[[#This Row],[temperature increasing?]]=0,0,G223+pogoda4[[#This Row],[temperature increasing?]])</f>
        <v>0</v>
      </c>
      <c r="H224" t="str">
        <f t="shared" si="3"/>
        <v/>
      </c>
    </row>
    <row r="225" spans="1:8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>IF(B224&lt;pogoda4[[#This Row],[Temperatura]],1,0)</f>
        <v>0</v>
      </c>
      <c r="G225">
        <f>IF(pogoda4[[#This Row],[temperature increasing?]]=0,0,G224+pogoda4[[#This Row],[temperature increasing?]])</f>
        <v>0</v>
      </c>
      <c r="H225" t="str">
        <f t="shared" si="3"/>
        <v/>
      </c>
    </row>
    <row r="226" spans="1:8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>IF(B225&lt;pogoda4[[#This Row],[Temperatura]],1,0)</f>
        <v>0</v>
      </c>
      <c r="G226">
        <f>IF(pogoda4[[#This Row],[temperature increasing?]]=0,0,G225+pogoda4[[#This Row],[temperature increasing?]])</f>
        <v>0</v>
      </c>
      <c r="H226" t="str">
        <f t="shared" si="3"/>
        <v/>
      </c>
    </row>
    <row r="227" spans="1:8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>IF(B226&lt;pogoda4[[#This Row],[Temperatura]],1,0)</f>
        <v>0</v>
      </c>
      <c r="G227">
        <f>IF(pogoda4[[#This Row],[temperature increasing?]]=0,0,G226+pogoda4[[#This Row],[temperature increasing?]])</f>
        <v>0</v>
      </c>
      <c r="H227" t="str">
        <f t="shared" si="3"/>
        <v/>
      </c>
    </row>
    <row r="228" spans="1:8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>IF(B227&lt;pogoda4[[#This Row],[Temperatura]],1,0)</f>
        <v>0</v>
      </c>
      <c r="G228">
        <f>IF(pogoda4[[#This Row],[temperature increasing?]]=0,0,G227+pogoda4[[#This Row],[temperature increasing?]])</f>
        <v>0</v>
      </c>
      <c r="H228" t="str">
        <f t="shared" si="3"/>
        <v/>
      </c>
    </row>
    <row r="229" spans="1:8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>IF(B228&lt;pogoda4[[#This Row],[Temperatura]],1,0)</f>
        <v>0</v>
      </c>
      <c r="G229">
        <f>IF(pogoda4[[#This Row],[temperature increasing?]]=0,0,G228+pogoda4[[#This Row],[temperature increasing?]])</f>
        <v>0</v>
      </c>
      <c r="H229" t="str">
        <f t="shared" si="3"/>
        <v/>
      </c>
    </row>
    <row r="230" spans="1:8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>IF(B229&lt;pogoda4[[#This Row],[Temperatura]],1,0)</f>
        <v>0</v>
      </c>
      <c r="G230">
        <f>IF(pogoda4[[#This Row],[temperature increasing?]]=0,0,G229+pogoda4[[#This Row],[temperature increasing?]])</f>
        <v>0</v>
      </c>
      <c r="H230" t="str">
        <f t="shared" si="3"/>
        <v/>
      </c>
    </row>
    <row r="231" spans="1:8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>IF(B230&lt;pogoda4[[#This Row],[Temperatura]],1,0)</f>
        <v>1</v>
      </c>
      <c r="G231">
        <f>IF(pogoda4[[#This Row],[temperature increasing?]]=0,0,G230+pogoda4[[#This Row],[temperature increasing?]])</f>
        <v>1</v>
      </c>
      <c r="H231" t="str">
        <f t="shared" si="3"/>
        <v/>
      </c>
    </row>
    <row r="232" spans="1:8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>IF(B231&lt;pogoda4[[#This Row],[Temperatura]],1,0)</f>
        <v>1</v>
      </c>
      <c r="G232">
        <f>IF(pogoda4[[#This Row],[temperature increasing?]]=0,0,G231+pogoda4[[#This Row],[temperature increasing?]])</f>
        <v>2</v>
      </c>
      <c r="H232" t="str">
        <f t="shared" si="3"/>
        <v/>
      </c>
    </row>
    <row r="233" spans="1:8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>IF(B232&lt;pogoda4[[#This Row],[Temperatura]],1,0)</f>
        <v>1</v>
      </c>
      <c r="G233">
        <f>IF(pogoda4[[#This Row],[temperature increasing?]]=0,0,G232+pogoda4[[#This Row],[temperature increasing?]])</f>
        <v>3</v>
      </c>
      <c r="H233" t="str">
        <f t="shared" si="3"/>
        <v/>
      </c>
    </row>
    <row r="234" spans="1:8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>IF(B233&lt;pogoda4[[#This Row],[Temperatura]],1,0)</f>
        <v>1</v>
      </c>
      <c r="G234">
        <f>IF(pogoda4[[#This Row],[temperature increasing?]]=0,0,G233+pogoda4[[#This Row],[temperature increasing?]])</f>
        <v>4</v>
      </c>
      <c r="H234" t="str">
        <f t="shared" si="3"/>
        <v/>
      </c>
    </row>
    <row r="235" spans="1:8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>IF(B234&lt;pogoda4[[#This Row],[Temperatura]],1,0)</f>
        <v>0</v>
      </c>
      <c r="G235">
        <f>IF(pogoda4[[#This Row],[temperature increasing?]]=0,0,G234+pogoda4[[#This Row],[temperature increasing?]])</f>
        <v>0</v>
      </c>
      <c r="H235" t="str">
        <f t="shared" si="3"/>
        <v/>
      </c>
    </row>
    <row r="236" spans="1:8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>IF(B235&lt;pogoda4[[#This Row],[Temperatura]],1,0)</f>
        <v>0</v>
      </c>
      <c r="G236">
        <f>IF(pogoda4[[#This Row],[temperature increasing?]]=0,0,G235+pogoda4[[#This Row],[temperature increasing?]])</f>
        <v>0</v>
      </c>
      <c r="H236" t="str">
        <f t="shared" si="3"/>
        <v/>
      </c>
    </row>
    <row r="237" spans="1:8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>IF(B236&lt;pogoda4[[#This Row],[Temperatura]],1,0)</f>
        <v>0</v>
      </c>
      <c r="G237">
        <f>IF(pogoda4[[#This Row],[temperature increasing?]]=0,0,G236+pogoda4[[#This Row],[temperature increasing?]])</f>
        <v>0</v>
      </c>
      <c r="H237" t="str">
        <f t="shared" si="3"/>
        <v/>
      </c>
    </row>
    <row r="238" spans="1:8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>IF(B237&lt;pogoda4[[#This Row],[Temperatura]],1,0)</f>
        <v>0</v>
      </c>
      <c r="G238">
        <f>IF(pogoda4[[#This Row],[temperature increasing?]]=0,0,G237+pogoda4[[#This Row],[temperature increasing?]])</f>
        <v>0</v>
      </c>
      <c r="H238" t="str">
        <f t="shared" si="3"/>
        <v/>
      </c>
    </row>
    <row r="239" spans="1:8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>IF(B238&lt;pogoda4[[#This Row],[Temperatura]],1,0)</f>
        <v>0</v>
      </c>
      <c r="G239">
        <f>IF(pogoda4[[#This Row],[temperature increasing?]]=0,0,G238+pogoda4[[#This Row],[temperature increasing?]])</f>
        <v>0</v>
      </c>
      <c r="H239" t="str">
        <f t="shared" si="3"/>
        <v/>
      </c>
    </row>
    <row r="240" spans="1:8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>IF(B239&lt;pogoda4[[#This Row],[Temperatura]],1,0)</f>
        <v>0</v>
      </c>
      <c r="G240">
        <f>IF(pogoda4[[#This Row],[temperature increasing?]]=0,0,G239+pogoda4[[#This Row],[temperature increasing?]])</f>
        <v>0</v>
      </c>
      <c r="H240" t="str">
        <f t="shared" si="3"/>
        <v/>
      </c>
    </row>
    <row r="241" spans="1:8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>IF(B240&lt;pogoda4[[#This Row],[Temperatura]],1,0)</f>
        <v>1</v>
      </c>
      <c r="G241">
        <f>IF(pogoda4[[#This Row],[temperature increasing?]]=0,0,G240+pogoda4[[#This Row],[temperature increasing?]])</f>
        <v>1</v>
      </c>
      <c r="H241" t="str">
        <f t="shared" si="3"/>
        <v/>
      </c>
    </row>
    <row r="242" spans="1:8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>IF(B241&lt;pogoda4[[#This Row],[Temperatura]],1,0)</f>
        <v>1</v>
      </c>
      <c r="G242">
        <f>IF(pogoda4[[#This Row],[temperature increasing?]]=0,0,G241+pogoda4[[#This Row],[temperature increasing?]])</f>
        <v>2</v>
      </c>
      <c r="H242" t="str">
        <f t="shared" si="3"/>
        <v/>
      </c>
    </row>
    <row r="243" spans="1:8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>IF(B242&lt;pogoda4[[#This Row],[Temperatura]],1,0)</f>
        <v>1</v>
      </c>
      <c r="G243">
        <f>IF(pogoda4[[#This Row],[temperature increasing?]]=0,0,G242+pogoda4[[#This Row],[temperature increasing?]])</f>
        <v>3</v>
      </c>
      <c r="H243" t="str">
        <f t="shared" si="3"/>
        <v/>
      </c>
    </row>
    <row r="244" spans="1:8" x14ac:dyDescent="0.3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>IF(B243&lt;pogoda4[[#This Row],[Temperatura]],1,0)</f>
        <v>1</v>
      </c>
      <c r="G244">
        <f>IF(pogoda4[[#This Row],[temperature increasing?]]=0,0,G243+pogoda4[[#This Row],[temperature increasing?]])</f>
        <v>4</v>
      </c>
      <c r="H244" t="str">
        <f t="shared" si="3"/>
        <v/>
      </c>
    </row>
    <row r="245" spans="1:8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>IF(B244&lt;pogoda4[[#This Row],[Temperatura]],1,0)</f>
        <v>1</v>
      </c>
      <c r="G245">
        <f>IF(pogoda4[[#This Row],[temperature increasing?]]=0,0,G244+pogoda4[[#This Row],[temperature increasing?]])</f>
        <v>5</v>
      </c>
      <c r="H245" t="str">
        <f t="shared" si="3"/>
        <v/>
      </c>
    </row>
    <row r="246" spans="1:8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>IF(B245&lt;pogoda4[[#This Row],[Temperatura]],1,0)</f>
        <v>1</v>
      </c>
      <c r="G246">
        <f>IF(pogoda4[[#This Row],[temperature increasing?]]=0,0,G245+pogoda4[[#This Row],[temperature increasing?]])</f>
        <v>6</v>
      </c>
      <c r="H246" t="str">
        <f t="shared" si="3"/>
        <v/>
      </c>
    </row>
    <row r="247" spans="1:8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>IF(B246&lt;pogoda4[[#This Row],[Temperatura]],1,0)</f>
        <v>0</v>
      </c>
      <c r="G247">
        <f>IF(pogoda4[[#This Row],[temperature increasing?]]=0,0,G246+pogoda4[[#This Row],[temperature increasing?]])</f>
        <v>0</v>
      </c>
      <c r="H247" t="str">
        <f t="shared" si="3"/>
        <v/>
      </c>
    </row>
    <row r="248" spans="1:8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>IF(B247&lt;pogoda4[[#This Row],[Temperatura]],1,0)</f>
        <v>0</v>
      </c>
      <c r="G248">
        <f>IF(pogoda4[[#This Row],[temperature increasing?]]=0,0,G247+pogoda4[[#This Row],[temperature increasing?]])</f>
        <v>0</v>
      </c>
      <c r="H248" t="str">
        <f t="shared" si="3"/>
        <v/>
      </c>
    </row>
    <row r="249" spans="1:8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>IF(B248&lt;pogoda4[[#This Row],[Temperatura]],1,0)</f>
        <v>0</v>
      </c>
      <c r="G249">
        <f>IF(pogoda4[[#This Row],[temperature increasing?]]=0,0,G248+pogoda4[[#This Row],[temperature increasing?]])</f>
        <v>0</v>
      </c>
      <c r="H249" t="str">
        <f t="shared" si="3"/>
        <v/>
      </c>
    </row>
    <row r="250" spans="1:8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>IF(B249&lt;pogoda4[[#This Row],[Temperatura]],1,0)</f>
        <v>0</v>
      </c>
      <c r="G250">
        <f>IF(pogoda4[[#This Row],[temperature increasing?]]=0,0,G249+pogoda4[[#This Row],[temperature increasing?]])</f>
        <v>0</v>
      </c>
      <c r="H250" t="str">
        <f t="shared" si="3"/>
        <v/>
      </c>
    </row>
    <row r="251" spans="1:8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>IF(B250&lt;pogoda4[[#This Row],[Temperatura]],1,0)</f>
        <v>1</v>
      </c>
      <c r="G251">
        <f>IF(pogoda4[[#This Row],[temperature increasing?]]=0,0,G250+pogoda4[[#This Row],[temperature increasing?]])</f>
        <v>1</v>
      </c>
      <c r="H251" t="str">
        <f t="shared" si="3"/>
        <v/>
      </c>
    </row>
    <row r="252" spans="1:8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>IF(B251&lt;pogoda4[[#This Row],[Temperatura]],1,0)</f>
        <v>1</v>
      </c>
      <c r="G252">
        <f>IF(pogoda4[[#This Row],[temperature increasing?]]=0,0,G251+pogoda4[[#This Row],[temperature increasing?]])</f>
        <v>2</v>
      </c>
      <c r="H252" t="str">
        <f t="shared" si="3"/>
        <v/>
      </c>
    </row>
    <row r="253" spans="1:8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>IF(B252&lt;pogoda4[[#This Row],[Temperatura]],1,0)</f>
        <v>1</v>
      </c>
      <c r="G253">
        <f>IF(pogoda4[[#This Row],[temperature increasing?]]=0,0,G252+pogoda4[[#This Row],[temperature increasing?]])</f>
        <v>3</v>
      </c>
      <c r="H253" t="str">
        <f t="shared" si="3"/>
        <v/>
      </c>
    </row>
    <row r="254" spans="1:8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>IF(B253&lt;pogoda4[[#This Row],[Temperatura]],1,0)</f>
        <v>1</v>
      </c>
      <c r="G254">
        <f>IF(pogoda4[[#This Row],[temperature increasing?]]=0,0,G253+pogoda4[[#This Row],[temperature increasing?]])</f>
        <v>4</v>
      </c>
      <c r="H254" t="str">
        <f t="shared" si="3"/>
        <v/>
      </c>
    </row>
    <row r="255" spans="1:8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>IF(B254&lt;pogoda4[[#This Row],[Temperatura]],1,0)</f>
        <v>1</v>
      </c>
      <c r="G255">
        <f>IF(pogoda4[[#This Row],[temperature increasing?]]=0,0,G254+pogoda4[[#This Row],[temperature increasing?]])</f>
        <v>5</v>
      </c>
      <c r="H255" t="str">
        <f t="shared" si="3"/>
        <v/>
      </c>
    </row>
    <row r="256" spans="1:8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>IF(B255&lt;pogoda4[[#This Row],[Temperatura]],1,0)</f>
        <v>1</v>
      </c>
      <c r="G256">
        <f>IF(pogoda4[[#This Row],[temperature increasing?]]=0,0,G255+pogoda4[[#This Row],[temperature increasing?]])</f>
        <v>6</v>
      </c>
      <c r="H256" t="str">
        <f t="shared" si="3"/>
        <v/>
      </c>
    </row>
    <row r="257" spans="1:8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>IF(B256&lt;pogoda4[[#This Row],[Temperatura]],1,0)</f>
        <v>1</v>
      </c>
      <c r="G257">
        <f>IF(pogoda4[[#This Row],[temperature increasing?]]=0,0,G256+pogoda4[[#This Row],[temperature increasing?]])</f>
        <v>7</v>
      </c>
      <c r="H257" t="str">
        <f t="shared" si="3"/>
        <v/>
      </c>
    </row>
    <row r="258" spans="1:8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>IF(B257&lt;pogoda4[[#This Row],[Temperatura]],1,0)</f>
        <v>0</v>
      </c>
      <c r="G258">
        <f>IF(pogoda4[[#This Row],[temperature increasing?]]=0,0,G257+pogoda4[[#This Row],[temperature increasing?]])</f>
        <v>0</v>
      </c>
      <c r="H258" t="str">
        <f t="shared" si="3"/>
        <v/>
      </c>
    </row>
    <row r="259" spans="1:8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>IF(B258&lt;pogoda4[[#This Row],[Temperatura]],1,0)</f>
        <v>0</v>
      </c>
      <c r="G259">
        <f>IF(pogoda4[[#This Row],[temperature increasing?]]=0,0,G258+pogoda4[[#This Row],[temperature increasing?]])</f>
        <v>0</v>
      </c>
      <c r="H259" t="str">
        <f t="shared" ref="H259:H322" si="4">IF(G259=$I$2,1111111,"")</f>
        <v/>
      </c>
    </row>
    <row r="260" spans="1:8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>IF(B259&lt;pogoda4[[#This Row],[Temperatura]],1,0)</f>
        <v>0</v>
      </c>
      <c r="G260">
        <f>IF(pogoda4[[#This Row],[temperature increasing?]]=0,0,G259+pogoda4[[#This Row],[temperature increasing?]])</f>
        <v>0</v>
      </c>
      <c r="H260" t="str">
        <f t="shared" si="4"/>
        <v/>
      </c>
    </row>
    <row r="261" spans="1:8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>IF(B260&lt;pogoda4[[#This Row],[Temperatura]],1,0)</f>
        <v>0</v>
      </c>
      <c r="G261">
        <f>IF(pogoda4[[#This Row],[temperature increasing?]]=0,0,G260+pogoda4[[#This Row],[temperature increasing?]])</f>
        <v>0</v>
      </c>
      <c r="H261" t="str">
        <f t="shared" si="4"/>
        <v/>
      </c>
    </row>
    <row r="262" spans="1:8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>IF(B261&lt;pogoda4[[#This Row],[Temperatura]],1,0)</f>
        <v>0</v>
      </c>
      <c r="G262">
        <f>IF(pogoda4[[#This Row],[temperature increasing?]]=0,0,G261+pogoda4[[#This Row],[temperature increasing?]])</f>
        <v>0</v>
      </c>
      <c r="H262" t="str">
        <f t="shared" si="4"/>
        <v/>
      </c>
    </row>
    <row r="263" spans="1:8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>IF(B262&lt;pogoda4[[#This Row],[Temperatura]],1,0)</f>
        <v>1</v>
      </c>
      <c r="G263">
        <f>IF(pogoda4[[#This Row],[temperature increasing?]]=0,0,G262+pogoda4[[#This Row],[temperature increasing?]])</f>
        <v>1</v>
      </c>
      <c r="H263" t="str">
        <f t="shared" si="4"/>
        <v/>
      </c>
    </row>
    <row r="264" spans="1:8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>IF(B263&lt;pogoda4[[#This Row],[Temperatura]],1,0)</f>
        <v>1</v>
      </c>
      <c r="G264">
        <f>IF(pogoda4[[#This Row],[temperature increasing?]]=0,0,G263+pogoda4[[#This Row],[temperature increasing?]])</f>
        <v>2</v>
      </c>
      <c r="H264" t="str">
        <f t="shared" si="4"/>
        <v/>
      </c>
    </row>
    <row r="265" spans="1:8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>IF(B264&lt;pogoda4[[#This Row],[Temperatura]],1,0)</f>
        <v>1</v>
      </c>
      <c r="G265">
        <f>IF(pogoda4[[#This Row],[temperature increasing?]]=0,0,G264+pogoda4[[#This Row],[temperature increasing?]])</f>
        <v>3</v>
      </c>
      <c r="H265" t="str">
        <f t="shared" si="4"/>
        <v/>
      </c>
    </row>
    <row r="266" spans="1:8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>IF(B265&lt;pogoda4[[#This Row],[Temperatura]],1,0)</f>
        <v>1</v>
      </c>
      <c r="G266">
        <f>IF(pogoda4[[#This Row],[temperature increasing?]]=0,0,G265+pogoda4[[#This Row],[temperature increasing?]])</f>
        <v>4</v>
      </c>
      <c r="H266" t="str">
        <f t="shared" si="4"/>
        <v/>
      </c>
    </row>
    <row r="267" spans="1:8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>IF(B266&lt;pogoda4[[#This Row],[Temperatura]],1,0)</f>
        <v>1</v>
      </c>
      <c r="G267">
        <f>IF(pogoda4[[#This Row],[temperature increasing?]]=0,0,G266+pogoda4[[#This Row],[temperature increasing?]])</f>
        <v>5</v>
      </c>
      <c r="H267" t="str">
        <f t="shared" si="4"/>
        <v/>
      </c>
    </row>
    <row r="268" spans="1:8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>IF(B267&lt;pogoda4[[#This Row],[Temperatura]],1,0)</f>
        <v>0</v>
      </c>
      <c r="G268">
        <f>IF(pogoda4[[#This Row],[temperature increasing?]]=0,0,G267+pogoda4[[#This Row],[temperature increasing?]])</f>
        <v>0</v>
      </c>
      <c r="H268" t="str">
        <f t="shared" si="4"/>
        <v/>
      </c>
    </row>
    <row r="269" spans="1:8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>IF(B268&lt;pogoda4[[#This Row],[Temperatura]],1,0)</f>
        <v>0</v>
      </c>
      <c r="G269">
        <f>IF(pogoda4[[#This Row],[temperature increasing?]]=0,0,G268+pogoda4[[#This Row],[temperature increasing?]])</f>
        <v>0</v>
      </c>
      <c r="H269" t="str">
        <f t="shared" si="4"/>
        <v/>
      </c>
    </row>
    <row r="270" spans="1:8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>IF(B269&lt;pogoda4[[#This Row],[Temperatura]],1,0)</f>
        <v>0</v>
      </c>
      <c r="G270">
        <f>IF(pogoda4[[#This Row],[temperature increasing?]]=0,0,G269+pogoda4[[#This Row],[temperature increasing?]])</f>
        <v>0</v>
      </c>
      <c r="H270" t="str">
        <f t="shared" si="4"/>
        <v/>
      </c>
    </row>
    <row r="271" spans="1:8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>IF(B270&lt;pogoda4[[#This Row],[Temperatura]],1,0)</f>
        <v>0</v>
      </c>
      <c r="G271">
        <f>IF(pogoda4[[#This Row],[temperature increasing?]]=0,0,G270+pogoda4[[#This Row],[temperature increasing?]])</f>
        <v>0</v>
      </c>
      <c r="H271" t="str">
        <f t="shared" si="4"/>
        <v/>
      </c>
    </row>
    <row r="272" spans="1:8" x14ac:dyDescent="0.3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>IF(B271&lt;pogoda4[[#This Row],[Temperatura]],1,0)</f>
        <v>0</v>
      </c>
      <c r="G272">
        <f>IF(pogoda4[[#This Row],[temperature increasing?]]=0,0,G271+pogoda4[[#This Row],[temperature increasing?]])</f>
        <v>0</v>
      </c>
      <c r="H272" t="str">
        <f t="shared" si="4"/>
        <v/>
      </c>
    </row>
    <row r="273" spans="1:8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>IF(B272&lt;pogoda4[[#This Row],[Temperatura]],1,0)</f>
        <v>0</v>
      </c>
      <c r="G273">
        <f>IF(pogoda4[[#This Row],[temperature increasing?]]=0,0,G272+pogoda4[[#This Row],[temperature increasing?]])</f>
        <v>0</v>
      </c>
      <c r="H273" t="str">
        <f t="shared" si="4"/>
        <v/>
      </c>
    </row>
    <row r="274" spans="1:8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>IF(B273&lt;pogoda4[[#This Row],[Temperatura]],1,0)</f>
        <v>0</v>
      </c>
      <c r="G274">
        <f>IF(pogoda4[[#This Row],[temperature increasing?]]=0,0,G273+pogoda4[[#This Row],[temperature increasing?]])</f>
        <v>0</v>
      </c>
      <c r="H274" t="str">
        <f t="shared" si="4"/>
        <v/>
      </c>
    </row>
    <row r="275" spans="1:8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>IF(B274&lt;pogoda4[[#This Row],[Temperatura]],1,0)</f>
        <v>1</v>
      </c>
      <c r="G275">
        <f>IF(pogoda4[[#This Row],[temperature increasing?]]=0,0,G274+pogoda4[[#This Row],[temperature increasing?]])</f>
        <v>1</v>
      </c>
      <c r="H275" t="str">
        <f t="shared" si="4"/>
        <v/>
      </c>
    </row>
    <row r="276" spans="1:8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>IF(B275&lt;pogoda4[[#This Row],[Temperatura]],1,0)</f>
        <v>1</v>
      </c>
      <c r="G276">
        <f>IF(pogoda4[[#This Row],[temperature increasing?]]=0,0,G275+pogoda4[[#This Row],[temperature increasing?]])</f>
        <v>2</v>
      </c>
      <c r="H276" t="str">
        <f t="shared" si="4"/>
        <v/>
      </c>
    </row>
    <row r="277" spans="1:8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>IF(B276&lt;pogoda4[[#This Row],[Temperatura]],1,0)</f>
        <v>1</v>
      </c>
      <c r="G277">
        <f>IF(pogoda4[[#This Row],[temperature increasing?]]=0,0,G276+pogoda4[[#This Row],[temperature increasing?]])</f>
        <v>3</v>
      </c>
      <c r="H277" t="str">
        <f t="shared" si="4"/>
        <v/>
      </c>
    </row>
    <row r="278" spans="1:8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>IF(B277&lt;pogoda4[[#This Row],[Temperatura]],1,0)</f>
        <v>1</v>
      </c>
      <c r="G278">
        <f>IF(pogoda4[[#This Row],[temperature increasing?]]=0,0,G277+pogoda4[[#This Row],[temperature increasing?]])</f>
        <v>4</v>
      </c>
      <c r="H278" t="str">
        <f t="shared" si="4"/>
        <v/>
      </c>
    </row>
    <row r="279" spans="1:8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>IF(B278&lt;pogoda4[[#This Row],[Temperatura]],1,0)</f>
        <v>0</v>
      </c>
      <c r="G279">
        <f>IF(pogoda4[[#This Row],[temperature increasing?]]=0,0,G278+pogoda4[[#This Row],[temperature increasing?]])</f>
        <v>0</v>
      </c>
      <c r="H279" t="str">
        <f t="shared" si="4"/>
        <v/>
      </c>
    </row>
    <row r="280" spans="1:8" x14ac:dyDescent="0.3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>IF(B279&lt;pogoda4[[#This Row],[Temperatura]],1,0)</f>
        <v>0</v>
      </c>
      <c r="G280">
        <f>IF(pogoda4[[#This Row],[temperature increasing?]]=0,0,G279+pogoda4[[#This Row],[temperature increasing?]])</f>
        <v>0</v>
      </c>
      <c r="H280" t="str">
        <f t="shared" si="4"/>
        <v/>
      </c>
    </row>
    <row r="281" spans="1:8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>IF(B280&lt;pogoda4[[#This Row],[Temperatura]],1,0)</f>
        <v>0</v>
      </c>
      <c r="G281">
        <f>IF(pogoda4[[#This Row],[temperature increasing?]]=0,0,G280+pogoda4[[#This Row],[temperature increasing?]])</f>
        <v>0</v>
      </c>
      <c r="H281" t="str">
        <f t="shared" si="4"/>
        <v/>
      </c>
    </row>
    <row r="282" spans="1:8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>IF(B281&lt;pogoda4[[#This Row],[Temperatura]],1,0)</f>
        <v>0</v>
      </c>
      <c r="G282">
        <f>IF(pogoda4[[#This Row],[temperature increasing?]]=0,0,G281+pogoda4[[#This Row],[temperature increasing?]])</f>
        <v>0</v>
      </c>
      <c r="H282" t="str">
        <f t="shared" si="4"/>
        <v/>
      </c>
    </row>
    <row r="283" spans="1:8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>IF(B282&lt;pogoda4[[#This Row],[Temperatura]],1,0)</f>
        <v>0</v>
      </c>
      <c r="G283">
        <f>IF(pogoda4[[#This Row],[temperature increasing?]]=0,0,G282+pogoda4[[#This Row],[temperature increasing?]])</f>
        <v>0</v>
      </c>
      <c r="H283" t="str">
        <f t="shared" si="4"/>
        <v/>
      </c>
    </row>
    <row r="284" spans="1:8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>IF(B283&lt;pogoda4[[#This Row],[Temperatura]],1,0)</f>
        <v>0</v>
      </c>
      <c r="G284">
        <f>IF(pogoda4[[#This Row],[temperature increasing?]]=0,0,G283+pogoda4[[#This Row],[temperature increasing?]])</f>
        <v>0</v>
      </c>
      <c r="H284" t="str">
        <f t="shared" si="4"/>
        <v/>
      </c>
    </row>
    <row r="285" spans="1:8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>IF(B284&lt;pogoda4[[#This Row],[Temperatura]],1,0)</f>
        <v>0</v>
      </c>
      <c r="G285">
        <f>IF(pogoda4[[#This Row],[temperature increasing?]]=0,0,G284+pogoda4[[#This Row],[temperature increasing?]])</f>
        <v>0</v>
      </c>
      <c r="H285" t="str">
        <f t="shared" si="4"/>
        <v/>
      </c>
    </row>
    <row r="286" spans="1:8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>IF(B285&lt;pogoda4[[#This Row],[Temperatura]],1,0)</f>
        <v>1</v>
      </c>
      <c r="G286">
        <f>IF(pogoda4[[#This Row],[temperature increasing?]]=0,0,G285+pogoda4[[#This Row],[temperature increasing?]])</f>
        <v>1</v>
      </c>
      <c r="H286" t="str">
        <f t="shared" si="4"/>
        <v/>
      </c>
    </row>
    <row r="287" spans="1:8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>IF(B286&lt;pogoda4[[#This Row],[Temperatura]],1,0)</f>
        <v>1</v>
      </c>
      <c r="G287">
        <f>IF(pogoda4[[#This Row],[temperature increasing?]]=0,0,G286+pogoda4[[#This Row],[temperature increasing?]])</f>
        <v>2</v>
      </c>
      <c r="H287" t="str">
        <f t="shared" si="4"/>
        <v/>
      </c>
    </row>
    <row r="288" spans="1:8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>IF(B287&lt;pogoda4[[#This Row],[Temperatura]],1,0)</f>
        <v>1</v>
      </c>
      <c r="G288">
        <f>IF(pogoda4[[#This Row],[temperature increasing?]]=0,0,G287+pogoda4[[#This Row],[temperature increasing?]])</f>
        <v>3</v>
      </c>
      <c r="H288" t="str">
        <f t="shared" si="4"/>
        <v/>
      </c>
    </row>
    <row r="289" spans="1:8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>IF(B288&lt;pogoda4[[#This Row],[Temperatura]],1,0)</f>
        <v>1</v>
      </c>
      <c r="G289">
        <f>IF(pogoda4[[#This Row],[temperature increasing?]]=0,0,G288+pogoda4[[#This Row],[temperature increasing?]])</f>
        <v>4</v>
      </c>
      <c r="H289" t="str">
        <f t="shared" si="4"/>
        <v/>
      </c>
    </row>
    <row r="290" spans="1:8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>IF(B289&lt;pogoda4[[#This Row],[Temperatura]],1,0)</f>
        <v>1</v>
      </c>
      <c r="G290">
        <f>IF(pogoda4[[#This Row],[temperature increasing?]]=0,0,G289+pogoda4[[#This Row],[temperature increasing?]])</f>
        <v>5</v>
      </c>
      <c r="H290" t="str">
        <f t="shared" si="4"/>
        <v/>
      </c>
    </row>
    <row r="291" spans="1:8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>IF(B290&lt;pogoda4[[#This Row],[Temperatura]],1,0)</f>
        <v>0</v>
      </c>
      <c r="G291">
        <f>IF(pogoda4[[#This Row],[temperature increasing?]]=0,0,G290+pogoda4[[#This Row],[temperature increasing?]])</f>
        <v>0</v>
      </c>
      <c r="H291" t="str">
        <f t="shared" si="4"/>
        <v/>
      </c>
    </row>
    <row r="292" spans="1:8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>IF(B291&lt;pogoda4[[#This Row],[Temperatura]],1,0)</f>
        <v>0</v>
      </c>
      <c r="G292">
        <f>IF(pogoda4[[#This Row],[temperature increasing?]]=0,0,G291+pogoda4[[#This Row],[temperature increasing?]])</f>
        <v>0</v>
      </c>
      <c r="H292" t="str">
        <f t="shared" si="4"/>
        <v/>
      </c>
    </row>
    <row r="293" spans="1:8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>IF(B292&lt;pogoda4[[#This Row],[Temperatura]],1,0)</f>
        <v>0</v>
      </c>
      <c r="G293">
        <f>IF(pogoda4[[#This Row],[temperature increasing?]]=0,0,G292+pogoda4[[#This Row],[temperature increasing?]])</f>
        <v>0</v>
      </c>
      <c r="H293" t="str">
        <f t="shared" si="4"/>
        <v/>
      </c>
    </row>
    <row r="294" spans="1:8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>IF(B293&lt;pogoda4[[#This Row],[Temperatura]],1,0)</f>
        <v>0</v>
      </c>
      <c r="G294">
        <f>IF(pogoda4[[#This Row],[temperature increasing?]]=0,0,G293+pogoda4[[#This Row],[temperature increasing?]])</f>
        <v>0</v>
      </c>
      <c r="H294" t="str">
        <f t="shared" si="4"/>
        <v/>
      </c>
    </row>
    <row r="295" spans="1:8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>IF(B294&lt;pogoda4[[#This Row],[Temperatura]],1,0)</f>
        <v>0</v>
      </c>
      <c r="G295">
        <f>IF(pogoda4[[#This Row],[temperature increasing?]]=0,0,G294+pogoda4[[#This Row],[temperature increasing?]])</f>
        <v>0</v>
      </c>
      <c r="H295" t="str">
        <f t="shared" si="4"/>
        <v/>
      </c>
    </row>
    <row r="296" spans="1:8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>IF(B295&lt;pogoda4[[#This Row],[Temperatura]],1,0)</f>
        <v>1</v>
      </c>
      <c r="G296">
        <f>IF(pogoda4[[#This Row],[temperature increasing?]]=0,0,G295+pogoda4[[#This Row],[temperature increasing?]])</f>
        <v>1</v>
      </c>
      <c r="H296" t="str">
        <f t="shared" si="4"/>
        <v/>
      </c>
    </row>
    <row r="297" spans="1:8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>IF(B296&lt;pogoda4[[#This Row],[Temperatura]],1,0)</f>
        <v>1</v>
      </c>
      <c r="G297">
        <f>IF(pogoda4[[#This Row],[temperature increasing?]]=0,0,G296+pogoda4[[#This Row],[temperature increasing?]])</f>
        <v>2</v>
      </c>
      <c r="H297" t="str">
        <f t="shared" si="4"/>
        <v/>
      </c>
    </row>
    <row r="298" spans="1:8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>IF(B297&lt;pogoda4[[#This Row],[Temperatura]],1,0)</f>
        <v>1</v>
      </c>
      <c r="G298">
        <f>IF(pogoda4[[#This Row],[temperature increasing?]]=0,0,G297+pogoda4[[#This Row],[temperature increasing?]])</f>
        <v>3</v>
      </c>
      <c r="H298" t="str">
        <f t="shared" si="4"/>
        <v/>
      </c>
    </row>
    <row r="299" spans="1:8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>IF(B298&lt;pogoda4[[#This Row],[Temperatura]],1,0)</f>
        <v>1</v>
      </c>
      <c r="G299">
        <f>IF(pogoda4[[#This Row],[temperature increasing?]]=0,0,G298+pogoda4[[#This Row],[temperature increasing?]])</f>
        <v>4</v>
      </c>
      <c r="H299" t="str">
        <f t="shared" si="4"/>
        <v/>
      </c>
    </row>
    <row r="300" spans="1:8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>IF(B299&lt;pogoda4[[#This Row],[Temperatura]],1,0)</f>
        <v>1</v>
      </c>
      <c r="G300">
        <f>IF(pogoda4[[#This Row],[temperature increasing?]]=0,0,G299+pogoda4[[#This Row],[temperature increasing?]])</f>
        <v>5</v>
      </c>
      <c r="H300" t="str">
        <f t="shared" si="4"/>
        <v/>
      </c>
    </row>
    <row r="301" spans="1:8" x14ac:dyDescent="0.3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>IF(B300&lt;pogoda4[[#This Row],[Temperatura]],1,0)</f>
        <v>1</v>
      </c>
      <c r="G301">
        <f>IF(pogoda4[[#This Row],[temperature increasing?]]=0,0,G300+pogoda4[[#This Row],[temperature increasing?]])</f>
        <v>6</v>
      </c>
      <c r="H301" t="str">
        <f t="shared" si="4"/>
        <v/>
      </c>
    </row>
    <row r="302" spans="1:8" x14ac:dyDescent="0.3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>IF(B301&lt;pogoda4[[#This Row],[Temperatura]],1,0)</f>
        <v>1</v>
      </c>
      <c r="G302">
        <f>IF(pogoda4[[#This Row],[temperature increasing?]]=0,0,G301+pogoda4[[#This Row],[temperature increasing?]])</f>
        <v>7</v>
      </c>
      <c r="H302" t="str">
        <f t="shared" si="4"/>
        <v/>
      </c>
    </row>
    <row r="303" spans="1:8" x14ac:dyDescent="0.3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>IF(B302&lt;pogoda4[[#This Row],[Temperatura]],1,0)</f>
        <v>0</v>
      </c>
      <c r="G303">
        <f>IF(pogoda4[[#This Row],[temperature increasing?]]=0,0,G302+pogoda4[[#This Row],[temperature increasing?]])</f>
        <v>0</v>
      </c>
      <c r="H303" t="str">
        <f t="shared" si="4"/>
        <v/>
      </c>
    </row>
    <row r="304" spans="1:8" x14ac:dyDescent="0.3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>IF(B303&lt;pogoda4[[#This Row],[Temperatura]],1,0)</f>
        <v>0</v>
      </c>
      <c r="G304">
        <f>IF(pogoda4[[#This Row],[temperature increasing?]]=0,0,G303+pogoda4[[#This Row],[temperature increasing?]])</f>
        <v>0</v>
      </c>
      <c r="H304" t="str">
        <f t="shared" si="4"/>
        <v/>
      </c>
    </row>
    <row r="305" spans="1:8" x14ac:dyDescent="0.3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>IF(B304&lt;pogoda4[[#This Row],[Temperatura]],1,0)</f>
        <v>0</v>
      </c>
      <c r="G305">
        <f>IF(pogoda4[[#This Row],[temperature increasing?]]=0,0,G304+pogoda4[[#This Row],[temperature increasing?]])</f>
        <v>0</v>
      </c>
      <c r="H305" t="str">
        <f t="shared" si="4"/>
        <v/>
      </c>
    </row>
    <row r="306" spans="1:8" x14ac:dyDescent="0.3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>IF(B305&lt;pogoda4[[#This Row],[Temperatura]],1,0)</f>
        <v>0</v>
      </c>
      <c r="G306">
        <f>IF(pogoda4[[#This Row],[temperature increasing?]]=0,0,G305+pogoda4[[#This Row],[temperature increasing?]])</f>
        <v>0</v>
      </c>
      <c r="H306" t="str">
        <f t="shared" si="4"/>
        <v/>
      </c>
    </row>
    <row r="307" spans="1:8" x14ac:dyDescent="0.3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>IF(B306&lt;pogoda4[[#This Row],[Temperatura]],1,0)</f>
        <v>1</v>
      </c>
      <c r="G307">
        <f>IF(pogoda4[[#This Row],[temperature increasing?]]=0,0,G306+pogoda4[[#This Row],[temperature increasing?]])</f>
        <v>1</v>
      </c>
      <c r="H307" t="str">
        <f t="shared" si="4"/>
        <v/>
      </c>
    </row>
    <row r="308" spans="1:8" x14ac:dyDescent="0.3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>IF(B307&lt;pogoda4[[#This Row],[Temperatura]],1,0)</f>
        <v>1</v>
      </c>
      <c r="G308">
        <f>IF(pogoda4[[#This Row],[temperature increasing?]]=0,0,G307+pogoda4[[#This Row],[temperature increasing?]])</f>
        <v>2</v>
      </c>
      <c r="H308" t="str">
        <f t="shared" si="4"/>
        <v/>
      </c>
    </row>
    <row r="309" spans="1:8" x14ac:dyDescent="0.3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>IF(B308&lt;pogoda4[[#This Row],[Temperatura]],1,0)</f>
        <v>1</v>
      </c>
      <c r="G309">
        <f>IF(pogoda4[[#This Row],[temperature increasing?]]=0,0,G308+pogoda4[[#This Row],[temperature increasing?]])</f>
        <v>3</v>
      </c>
      <c r="H309" t="str">
        <f t="shared" si="4"/>
        <v/>
      </c>
    </row>
    <row r="310" spans="1:8" x14ac:dyDescent="0.3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>IF(B309&lt;pogoda4[[#This Row],[Temperatura]],1,0)</f>
        <v>1</v>
      </c>
      <c r="G310">
        <f>IF(pogoda4[[#This Row],[temperature increasing?]]=0,0,G309+pogoda4[[#This Row],[temperature increasing?]])</f>
        <v>4</v>
      </c>
      <c r="H310" t="str">
        <f t="shared" si="4"/>
        <v/>
      </c>
    </row>
    <row r="311" spans="1:8" x14ac:dyDescent="0.3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>IF(B310&lt;pogoda4[[#This Row],[Temperatura]],1,0)</f>
        <v>1</v>
      </c>
      <c r="G311">
        <f>IF(pogoda4[[#This Row],[temperature increasing?]]=0,0,G310+pogoda4[[#This Row],[temperature increasing?]])</f>
        <v>5</v>
      </c>
      <c r="H311" t="str">
        <f t="shared" si="4"/>
        <v/>
      </c>
    </row>
    <row r="312" spans="1:8" x14ac:dyDescent="0.3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>IF(B311&lt;pogoda4[[#This Row],[Temperatura]],1,0)</f>
        <v>1</v>
      </c>
      <c r="G312">
        <f>IF(pogoda4[[#This Row],[temperature increasing?]]=0,0,G311+pogoda4[[#This Row],[temperature increasing?]])</f>
        <v>6</v>
      </c>
      <c r="H312" t="str">
        <f t="shared" si="4"/>
        <v/>
      </c>
    </row>
    <row r="313" spans="1:8" x14ac:dyDescent="0.3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>IF(B312&lt;pogoda4[[#This Row],[Temperatura]],1,0)</f>
        <v>0</v>
      </c>
      <c r="G313">
        <f>IF(pogoda4[[#This Row],[temperature increasing?]]=0,0,G312+pogoda4[[#This Row],[temperature increasing?]])</f>
        <v>0</v>
      </c>
      <c r="H313" t="str">
        <f t="shared" si="4"/>
        <v/>
      </c>
    </row>
    <row r="314" spans="1:8" x14ac:dyDescent="0.3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>IF(B313&lt;pogoda4[[#This Row],[Temperatura]],1,0)</f>
        <v>0</v>
      </c>
      <c r="G314">
        <f>IF(pogoda4[[#This Row],[temperature increasing?]]=0,0,G313+pogoda4[[#This Row],[temperature increasing?]])</f>
        <v>0</v>
      </c>
      <c r="H314" t="str">
        <f t="shared" si="4"/>
        <v/>
      </c>
    </row>
    <row r="315" spans="1:8" x14ac:dyDescent="0.3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>IF(B314&lt;pogoda4[[#This Row],[Temperatura]],1,0)</f>
        <v>0</v>
      </c>
      <c r="G315">
        <f>IF(pogoda4[[#This Row],[temperature increasing?]]=0,0,G314+pogoda4[[#This Row],[temperature increasing?]])</f>
        <v>0</v>
      </c>
      <c r="H315" t="str">
        <f t="shared" si="4"/>
        <v/>
      </c>
    </row>
    <row r="316" spans="1:8" x14ac:dyDescent="0.3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>IF(B315&lt;pogoda4[[#This Row],[Temperatura]],1,0)</f>
        <v>0</v>
      </c>
      <c r="G316">
        <f>IF(pogoda4[[#This Row],[temperature increasing?]]=0,0,G315+pogoda4[[#This Row],[temperature increasing?]])</f>
        <v>0</v>
      </c>
      <c r="H316" t="str">
        <f t="shared" si="4"/>
        <v/>
      </c>
    </row>
    <row r="317" spans="1:8" x14ac:dyDescent="0.3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>IF(B316&lt;pogoda4[[#This Row],[Temperatura]],1,0)</f>
        <v>0</v>
      </c>
      <c r="G317">
        <f>IF(pogoda4[[#This Row],[temperature increasing?]]=0,0,G316+pogoda4[[#This Row],[temperature increasing?]])</f>
        <v>0</v>
      </c>
      <c r="H317" t="str">
        <f t="shared" si="4"/>
        <v/>
      </c>
    </row>
    <row r="318" spans="1:8" x14ac:dyDescent="0.3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>IF(B317&lt;pogoda4[[#This Row],[Temperatura]],1,0)</f>
        <v>0</v>
      </c>
      <c r="G318">
        <f>IF(pogoda4[[#This Row],[temperature increasing?]]=0,0,G317+pogoda4[[#This Row],[temperature increasing?]])</f>
        <v>0</v>
      </c>
      <c r="H318" t="str">
        <f t="shared" si="4"/>
        <v/>
      </c>
    </row>
    <row r="319" spans="1:8" x14ac:dyDescent="0.3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>IF(B318&lt;pogoda4[[#This Row],[Temperatura]],1,0)</f>
        <v>1</v>
      </c>
      <c r="G319">
        <f>IF(pogoda4[[#This Row],[temperature increasing?]]=0,0,G318+pogoda4[[#This Row],[temperature increasing?]])</f>
        <v>1</v>
      </c>
      <c r="H319" t="str">
        <f t="shared" si="4"/>
        <v/>
      </c>
    </row>
    <row r="320" spans="1:8" x14ac:dyDescent="0.3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>IF(B319&lt;pogoda4[[#This Row],[Temperatura]],1,0)</f>
        <v>1</v>
      </c>
      <c r="G320">
        <f>IF(pogoda4[[#This Row],[temperature increasing?]]=0,0,G319+pogoda4[[#This Row],[temperature increasing?]])</f>
        <v>2</v>
      </c>
      <c r="H320" t="str">
        <f t="shared" si="4"/>
        <v/>
      </c>
    </row>
    <row r="321" spans="1:8" x14ac:dyDescent="0.3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>IF(B320&lt;pogoda4[[#This Row],[Temperatura]],1,0)</f>
        <v>1</v>
      </c>
      <c r="G321">
        <f>IF(pogoda4[[#This Row],[temperature increasing?]]=0,0,G320+pogoda4[[#This Row],[temperature increasing?]])</f>
        <v>3</v>
      </c>
      <c r="H321" t="str">
        <f t="shared" si="4"/>
        <v/>
      </c>
    </row>
    <row r="322" spans="1:8" x14ac:dyDescent="0.3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>IF(B321&lt;pogoda4[[#This Row],[Temperatura]],1,0)</f>
        <v>1</v>
      </c>
      <c r="G322">
        <f>IF(pogoda4[[#This Row],[temperature increasing?]]=0,0,G321+pogoda4[[#This Row],[temperature increasing?]])</f>
        <v>4</v>
      </c>
      <c r="H322" t="str">
        <f t="shared" si="4"/>
        <v/>
      </c>
    </row>
    <row r="323" spans="1:8" x14ac:dyDescent="0.3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>IF(B322&lt;pogoda4[[#This Row],[Temperatura]],1,0)</f>
        <v>0</v>
      </c>
      <c r="G323">
        <f>IF(pogoda4[[#This Row],[temperature increasing?]]=0,0,G322+pogoda4[[#This Row],[temperature increasing?]])</f>
        <v>0</v>
      </c>
      <c r="H323" t="str">
        <f t="shared" ref="H323:H386" si="5">IF(G323=$I$2,1111111,"")</f>
        <v/>
      </c>
    </row>
    <row r="324" spans="1:8" x14ac:dyDescent="0.3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>IF(B323&lt;pogoda4[[#This Row],[Temperatura]],1,0)</f>
        <v>0</v>
      </c>
      <c r="G324">
        <f>IF(pogoda4[[#This Row],[temperature increasing?]]=0,0,G323+pogoda4[[#This Row],[temperature increasing?]])</f>
        <v>0</v>
      </c>
      <c r="H324" t="str">
        <f t="shared" si="5"/>
        <v/>
      </c>
    </row>
    <row r="325" spans="1:8" x14ac:dyDescent="0.3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>IF(B324&lt;pogoda4[[#This Row],[Temperatura]],1,0)</f>
        <v>0</v>
      </c>
      <c r="G325">
        <f>IF(pogoda4[[#This Row],[temperature increasing?]]=0,0,G324+pogoda4[[#This Row],[temperature increasing?]])</f>
        <v>0</v>
      </c>
      <c r="H325" t="str">
        <f t="shared" si="5"/>
        <v/>
      </c>
    </row>
    <row r="326" spans="1:8" x14ac:dyDescent="0.3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>IF(B325&lt;pogoda4[[#This Row],[Temperatura]],1,0)</f>
        <v>0</v>
      </c>
      <c r="G326">
        <f>IF(pogoda4[[#This Row],[temperature increasing?]]=0,0,G325+pogoda4[[#This Row],[temperature increasing?]])</f>
        <v>0</v>
      </c>
      <c r="H326" t="str">
        <f t="shared" si="5"/>
        <v/>
      </c>
    </row>
    <row r="327" spans="1:8" x14ac:dyDescent="0.3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>IF(B326&lt;pogoda4[[#This Row],[Temperatura]],1,0)</f>
        <v>0</v>
      </c>
      <c r="G327">
        <f>IF(pogoda4[[#This Row],[temperature increasing?]]=0,0,G326+pogoda4[[#This Row],[temperature increasing?]])</f>
        <v>0</v>
      </c>
      <c r="H327" t="str">
        <f t="shared" si="5"/>
        <v/>
      </c>
    </row>
    <row r="328" spans="1:8" x14ac:dyDescent="0.3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>IF(B327&lt;pogoda4[[#This Row],[Temperatura]],1,0)</f>
        <v>0</v>
      </c>
      <c r="G328">
        <f>IF(pogoda4[[#This Row],[temperature increasing?]]=0,0,G327+pogoda4[[#This Row],[temperature increasing?]])</f>
        <v>0</v>
      </c>
      <c r="H328" t="str">
        <f t="shared" si="5"/>
        <v/>
      </c>
    </row>
    <row r="329" spans="1:8" x14ac:dyDescent="0.3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>IF(B328&lt;pogoda4[[#This Row],[Temperatura]],1,0)</f>
        <v>0</v>
      </c>
      <c r="G329">
        <f>IF(pogoda4[[#This Row],[temperature increasing?]]=0,0,G328+pogoda4[[#This Row],[temperature increasing?]])</f>
        <v>0</v>
      </c>
      <c r="H329" t="str">
        <f t="shared" si="5"/>
        <v/>
      </c>
    </row>
    <row r="330" spans="1:8" x14ac:dyDescent="0.3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>IF(B329&lt;pogoda4[[#This Row],[Temperatura]],1,0)</f>
        <v>1</v>
      </c>
      <c r="G330">
        <f>IF(pogoda4[[#This Row],[temperature increasing?]]=0,0,G329+pogoda4[[#This Row],[temperature increasing?]])</f>
        <v>1</v>
      </c>
      <c r="H330" t="str">
        <f t="shared" si="5"/>
        <v/>
      </c>
    </row>
    <row r="331" spans="1:8" x14ac:dyDescent="0.3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>IF(B330&lt;pogoda4[[#This Row],[Temperatura]],1,0)</f>
        <v>1</v>
      </c>
      <c r="G331">
        <f>IF(pogoda4[[#This Row],[temperature increasing?]]=0,0,G330+pogoda4[[#This Row],[temperature increasing?]])</f>
        <v>2</v>
      </c>
      <c r="H331" t="str">
        <f t="shared" si="5"/>
        <v/>
      </c>
    </row>
    <row r="332" spans="1:8" x14ac:dyDescent="0.3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>IF(B331&lt;pogoda4[[#This Row],[Temperatura]],1,0)</f>
        <v>1</v>
      </c>
      <c r="G332">
        <f>IF(pogoda4[[#This Row],[temperature increasing?]]=0,0,G331+pogoda4[[#This Row],[temperature increasing?]])</f>
        <v>3</v>
      </c>
      <c r="H332" t="str">
        <f t="shared" si="5"/>
        <v/>
      </c>
    </row>
    <row r="333" spans="1:8" x14ac:dyDescent="0.3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>IF(B332&lt;pogoda4[[#This Row],[Temperatura]],1,0)</f>
        <v>1</v>
      </c>
      <c r="G333">
        <f>IF(pogoda4[[#This Row],[temperature increasing?]]=0,0,G332+pogoda4[[#This Row],[temperature increasing?]])</f>
        <v>4</v>
      </c>
      <c r="H333" t="str">
        <f t="shared" si="5"/>
        <v/>
      </c>
    </row>
    <row r="334" spans="1:8" x14ac:dyDescent="0.3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>IF(B333&lt;pogoda4[[#This Row],[Temperatura]],1,0)</f>
        <v>0</v>
      </c>
      <c r="G334">
        <f>IF(pogoda4[[#This Row],[temperature increasing?]]=0,0,G333+pogoda4[[#This Row],[temperature increasing?]])</f>
        <v>0</v>
      </c>
      <c r="H334" t="str">
        <f t="shared" si="5"/>
        <v/>
      </c>
    </row>
    <row r="335" spans="1:8" x14ac:dyDescent="0.3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>IF(B334&lt;pogoda4[[#This Row],[Temperatura]],1,0)</f>
        <v>0</v>
      </c>
      <c r="G335">
        <f>IF(pogoda4[[#This Row],[temperature increasing?]]=0,0,G334+pogoda4[[#This Row],[temperature increasing?]])</f>
        <v>0</v>
      </c>
      <c r="H335" t="str">
        <f t="shared" si="5"/>
        <v/>
      </c>
    </row>
    <row r="336" spans="1:8" x14ac:dyDescent="0.3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>IF(B335&lt;pogoda4[[#This Row],[Temperatura]],1,0)</f>
        <v>0</v>
      </c>
      <c r="G336">
        <f>IF(pogoda4[[#This Row],[temperature increasing?]]=0,0,G335+pogoda4[[#This Row],[temperature increasing?]])</f>
        <v>0</v>
      </c>
      <c r="H336" t="str">
        <f t="shared" si="5"/>
        <v/>
      </c>
    </row>
    <row r="337" spans="1:8" x14ac:dyDescent="0.3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>IF(B336&lt;pogoda4[[#This Row],[Temperatura]],1,0)</f>
        <v>0</v>
      </c>
      <c r="G337">
        <f>IF(pogoda4[[#This Row],[temperature increasing?]]=0,0,G336+pogoda4[[#This Row],[temperature increasing?]])</f>
        <v>0</v>
      </c>
      <c r="H337" t="str">
        <f t="shared" si="5"/>
        <v/>
      </c>
    </row>
    <row r="338" spans="1:8" x14ac:dyDescent="0.3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>IF(B337&lt;pogoda4[[#This Row],[Temperatura]],1,0)</f>
        <v>0</v>
      </c>
      <c r="G338">
        <f>IF(pogoda4[[#This Row],[temperature increasing?]]=0,0,G337+pogoda4[[#This Row],[temperature increasing?]])</f>
        <v>0</v>
      </c>
      <c r="H338" t="str">
        <f t="shared" si="5"/>
        <v/>
      </c>
    </row>
    <row r="339" spans="1:8" x14ac:dyDescent="0.3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>IF(B338&lt;pogoda4[[#This Row],[Temperatura]],1,0)</f>
        <v>0</v>
      </c>
      <c r="G339">
        <f>IF(pogoda4[[#This Row],[temperature increasing?]]=0,0,G338+pogoda4[[#This Row],[temperature increasing?]])</f>
        <v>0</v>
      </c>
      <c r="H339" t="str">
        <f t="shared" si="5"/>
        <v/>
      </c>
    </row>
    <row r="340" spans="1:8" x14ac:dyDescent="0.3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>IF(B339&lt;pogoda4[[#This Row],[Temperatura]],1,0)</f>
        <v>1</v>
      </c>
      <c r="G340">
        <f>IF(pogoda4[[#This Row],[temperature increasing?]]=0,0,G339+pogoda4[[#This Row],[temperature increasing?]])</f>
        <v>1</v>
      </c>
      <c r="H340" t="str">
        <f t="shared" si="5"/>
        <v/>
      </c>
    </row>
    <row r="341" spans="1:8" x14ac:dyDescent="0.3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>IF(B340&lt;pogoda4[[#This Row],[Temperatura]],1,0)</f>
        <v>1</v>
      </c>
      <c r="G341">
        <f>IF(pogoda4[[#This Row],[temperature increasing?]]=0,0,G340+pogoda4[[#This Row],[temperature increasing?]])</f>
        <v>2</v>
      </c>
      <c r="H341" t="str">
        <f t="shared" si="5"/>
        <v/>
      </c>
    </row>
    <row r="342" spans="1:8" x14ac:dyDescent="0.3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>IF(B341&lt;pogoda4[[#This Row],[Temperatura]],1,0)</f>
        <v>1</v>
      </c>
      <c r="G342">
        <f>IF(pogoda4[[#This Row],[temperature increasing?]]=0,0,G341+pogoda4[[#This Row],[temperature increasing?]])</f>
        <v>3</v>
      </c>
      <c r="H342" t="str">
        <f t="shared" si="5"/>
        <v/>
      </c>
    </row>
    <row r="343" spans="1:8" x14ac:dyDescent="0.3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>IF(B342&lt;pogoda4[[#This Row],[Temperatura]],1,0)</f>
        <v>1</v>
      </c>
      <c r="G343">
        <f>IF(pogoda4[[#This Row],[temperature increasing?]]=0,0,G342+pogoda4[[#This Row],[temperature increasing?]])</f>
        <v>4</v>
      </c>
      <c r="H343" t="str">
        <f t="shared" si="5"/>
        <v/>
      </c>
    </row>
    <row r="344" spans="1:8" x14ac:dyDescent="0.3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>IF(B343&lt;pogoda4[[#This Row],[Temperatura]],1,0)</f>
        <v>1</v>
      </c>
      <c r="G344">
        <f>IF(pogoda4[[#This Row],[temperature increasing?]]=0,0,G343+pogoda4[[#This Row],[temperature increasing?]])</f>
        <v>5</v>
      </c>
      <c r="H344" t="str">
        <f t="shared" si="5"/>
        <v/>
      </c>
    </row>
    <row r="345" spans="1:8" x14ac:dyDescent="0.3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>IF(B344&lt;pogoda4[[#This Row],[Temperatura]],1,0)</f>
        <v>1</v>
      </c>
      <c r="G345">
        <f>IF(pogoda4[[#This Row],[temperature increasing?]]=0,0,G344+pogoda4[[#This Row],[temperature increasing?]])</f>
        <v>6</v>
      </c>
      <c r="H345" t="str">
        <f t="shared" si="5"/>
        <v/>
      </c>
    </row>
    <row r="346" spans="1:8" x14ac:dyDescent="0.3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>IF(B345&lt;pogoda4[[#This Row],[Temperatura]],1,0)</f>
        <v>0</v>
      </c>
      <c r="G346">
        <f>IF(pogoda4[[#This Row],[temperature increasing?]]=0,0,G345+pogoda4[[#This Row],[temperature increasing?]])</f>
        <v>0</v>
      </c>
      <c r="H346" t="str">
        <f t="shared" si="5"/>
        <v/>
      </c>
    </row>
    <row r="347" spans="1:8" x14ac:dyDescent="0.3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>IF(B346&lt;pogoda4[[#This Row],[Temperatura]],1,0)</f>
        <v>0</v>
      </c>
      <c r="G347">
        <f>IF(pogoda4[[#This Row],[temperature increasing?]]=0,0,G346+pogoda4[[#This Row],[temperature increasing?]])</f>
        <v>0</v>
      </c>
      <c r="H347" t="str">
        <f t="shared" si="5"/>
        <v/>
      </c>
    </row>
    <row r="348" spans="1:8" x14ac:dyDescent="0.3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>IF(B347&lt;pogoda4[[#This Row],[Temperatura]],1,0)</f>
        <v>0</v>
      </c>
      <c r="G348">
        <f>IF(pogoda4[[#This Row],[temperature increasing?]]=0,0,G347+pogoda4[[#This Row],[temperature increasing?]])</f>
        <v>0</v>
      </c>
      <c r="H348" t="str">
        <f t="shared" si="5"/>
        <v/>
      </c>
    </row>
    <row r="349" spans="1:8" x14ac:dyDescent="0.3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>IF(B348&lt;pogoda4[[#This Row],[Temperatura]],1,0)</f>
        <v>0</v>
      </c>
      <c r="G349">
        <f>IF(pogoda4[[#This Row],[temperature increasing?]]=0,0,G348+pogoda4[[#This Row],[temperature increasing?]])</f>
        <v>0</v>
      </c>
      <c r="H349" t="str">
        <f t="shared" si="5"/>
        <v/>
      </c>
    </row>
    <row r="350" spans="1:8" x14ac:dyDescent="0.3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>IF(B349&lt;pogoda4[[#This Row],[Temperatura]],1,0)</f>
        <v>1</v>
      </c>
      <c r="G350">
        <f>IF(pogoda4[[#This Row],[temperature increasing?]]=0,0,G349+pogoda4[[#This Row],[temperature increasing?]])</f>
        <v>1</v>
      </c>
      <c r="H350" t="str">
        <f t="shared" si="5"/>
        <v/>
      </c>
    </row>
    <row r="351" spans="1:8" x14ac:dyDescent="0.3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>IF(B350&lt;pogoda4[[#This Row],[Temperatura]],1,0)</f>
        <v>1</v>
      </c>
      <c r="G351">
        <f>IF(pogoda4[[#This Row],[temperature increasing?]]=0,0,G350+pogoda4[[#This Row],[temperature increasing?]])</f>
        <v>2</v>
      </c>
      <c r="H351" t="str">
        <f t="shared" si="5"/>
        <v/>
      </c>
    </row>
    <row r="352" spans="1:8" x14ac:dyDescent="0.3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>IF(B351&lt;pogoda4[[#This Row],[Temperatura]],1,0)</f>
        <v>1</v>
      </c>
      <c r="G352">
        <f>IF(pogoda4[[#This Row],[temperature increasing?]]=0,0,G351+pogoda4[[#This Row],[temperature increasing?]])</f>
        <v>3</v>
      </c>
      <c r="H352" t="str">
        <f t="shared" si="5"/>
        <v/>
      </c>
    </row>
    <row r="353" spans="1:8" x14ac:dyDescent="0.3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>IF(B352&lt;pogoda4[[#This Row],[Temperatura]],1,0)</f>
        <v>1</v>
      </c>
      <c r="G353">
        <f>IF(pogoda4[[#This Row],[temperature increasing?]]=0,0,G352+pogoda4[[#This Row],[temperature increasing?]])</f>
        <v>4</v>
      </c>
      <c r="H353" t="str">
        <f t="shared" si="5"/>
        <v/>
      </c>
    </row>
    <row r="354" spans="1:8" x14ac:dyDescent="0.3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>IF(B353&lt;pogoda4[[#This Row],[Temperatura]],1,0)</f>
        <v>1</v>
      </c>
      <c r="G354">
        <f>IF(pogoda4[[#This Row],[temperature increasing?]]=0,0,G353+pogoda4[[#This Row],[temperature increasing?]])</f>
        <v>5</v>
      </c>
      <c r="H354" t="str">
        <f t="shared" si="5"/>
        <v/>
      </c>
    </row>
    <row r="355" spans="1:8" x14ac:dyDescent="0.3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>IF(B354&lt;pogoda4[[#This Row],[Temperatura]],1,0)</f>
        <v>1</v>
      </c>
      <c r="G355">
        <f>IF(pogoda4[[#This Row],[temperature increasing?]]=0,0,G354+pogoda4[[#This Row],[temperature increasing?]])</f>
        <v>6</v>
      </c>
      <c r="H355" t="str">
        <f t="shared" si="5"/>
        <v/>
      </c>
    </row>
    <row r="356" spans="1:8" x14ac:dyDescent="0.3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>IF(B355&lt;pogoda4[[#This Row],[Temperatura]],1,0)</f>
        <v>1</v>
      </c>
      <c r="G356">
        <f>IF(pogoda4[[#This Row],[temperature increasing?]]=0,0,G355+pogoda4[[#This Row],[temperature increasing?]])</f>
        <v>7</v>
      </c>
      <c r="H356" t="str">
        <f t="shared" si="5"/>
        <v/>
      </c>
    </row>
    <row r="357" spans="1:8" x14ac:dyDescent="0.3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>IF(B356&lt;pogoda4[[#This Row],[Temperatura]],1,0)</f>
        <v>0</v>
      </c>
      <c r="G357">
        <f>IF(pogoda4[[#This Row],[temperature increasing?]]=0,0,G356+pogoda4[[#This Row],[temperature increasing?]])</f>
        <v>0</v>
      </c>
      <c r="H357" t="str">
        <f t="shared" si="5"/>
        <v/>
      </c>
    </row>
    <row r="358" spans="1:8" x14ac:dyDescent="0.3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>IF(B357&lt;pogoda4[[#This Row],[Temperatura]],1,0)</f>
        <v>0</v>
      </c>
      <c r="G358">
        <f>IF(pogoda4[[#This Row],[temperature increasing?]]=0,0,G357+pogoda4[[#This Row],[temperature increasing?]])</f>
        <v>0</v>
      </c>
      <c r="H358" t="str">
        <f t="shared" si="5"/>
        <v/>
      </c>
    </row>
    <row r="359" spans="1:8" x14ac:dyDescent="0.3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>IF(B358&lt;pogoda4[[#This Row],[Temperatura]],1,0)</f>
        <v>0</v>
      </c>
      <c r="G359">
        <f>IF(pogoda4[[#This Row],[temperature increasing?]]=0,0,G358+pogoda4[[#This Row],[temperature increasing?]])</f>
        <v>0</v>
      </c>
      <c r="H359" t="str">
        <f t="shared" si="5"/>
        <v/>
      </c>
    </row>
    <row r="360" spans="1:8" x14ac:dyDescent="0.3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>IF(B359&lt;pogoda4[[#This Row],[Temperatura]],1,0)</f>
        <v>0</v>
      </c>
      <c r="G360">
        <f>IF(pogoda4[[#This Row],[temperature increasing?]]=0,0,G359+pogoda4[[#This Row],[temperature increasing?]])</f>
        <v>0</v>
      </c>
      <c r="H360" t="str">
        <f t="shared" si="5"/>
        <v/>
      </c>
    </row>
    <row r="361" spans="1:8" x14ac:dyDescent="0.3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>IF(B360&lt;pogoda4[[#This Row],[Temperatura]],1,0)</f>
        <v>0</v>
      </c>
      <c r="G361">
        <f>IF(pogoda4[[#This Row],[temperature increasing?]]=0,0,G360+pogoda4[[#This Row],[temperature increasing?]])</f>
        <v>0</v>
      </c>
      <c r="H361" t="str">
        <f t="shared" si="5"/>
        <v/>
      </c>
    </row>
    <row r="362" spans="1:8" x14ac:dyDescent="0.3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>IF(B361&lt;pogoda4[[#This Row],[Temperatura]],1,0)</f>
        <v>1</v>
      </c>
      <c r="G362">
        <f>IF(pogoda4[[#This Row],[temperature increasing?]]=0,0,G361+pogoda4[[#This Row],[temperature increasing?]])</f>
        <v>1</v>
      </c>
      <c r="H362" t="str">
        <f t="shared" si="5"/>
        <v/>
      </c>
    </row>
    <row r="363" spans="1:8" x14ac:dyDescent="0.3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>IF(B362&lt;pogoda4[[#This Row],[Temperatura]],1,0)</f>
        <v>1</v>
      </c>
      <c r="G363">
        <f>IF(pogoda4[[#This Row],[temperature increasing?]]=0,0,G362+pogoda4[[#This Row],[temperature increasing?]])</f>
        <v>2</v>
      </c>
      <c r="H363" t="str">
        <f t="shared" si="5"/>
        <v/>
      </c>
    </row>
    <row r="364" spans="1:8" x14ac:dyDescent="0.3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>IF(B363&lt;pogoda4[[#This Row],[Temperatura]],1,0)</f>
        <v>1</v>
      </c>
      <c r="G364">
        <f>IF(pogoda4[[#This Row],[temperature increasing?]]=0,0,G363+pogoda4[[#This Row],[temperature increasing?]])</f>
        <v>3</v>
      </c>
      <c r="H364" t="str">
        <f t="shared" si="5"/>
        <v/>
      </c>
    </row>
    <row r="365" spans="1:8" x14ac:dyDescent="0.3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>IF(B364&lt;pogoda4[[#This Row],[Temperatura]],1,0)</f>
        <v>1</v>
      </c>
      <c r="G365">
        <f>IF(pogoda4[[#This Row],[temperature increasing?]]=0,0,G364+pogoda4[[#This Row],[temperature increasing?]])</f>
        <v>4</v>
      </c>
      <c r="H365" t="str">
        <f t="shared" si="5"/>
        <v/>
      </c>
    </row>
    <row r="366" spans="1:8" x14ac:dyDescent="0.3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>IF(B365&lt;pogoda4[[#This Row],[Temperatura]],1,0)</f>
        <v>1</v>
      </c>
      <c r="G366">
        <f>IF(pogoda4[[#This Row],[temperature increasing?]]=0,0,G365+pogoda4[[#This Row],[temperature increasing?]])</f>
        <v>5</v>
      </c>
      <c r="H366" t="str">
        <f t="shared" si="5"/>
        <v/>
      </c>
    </row>
    <row r="367" spans="1:8" x14ac:dyDescent="0.3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>IF(B366&lt;pogoda4[[#This Row],[Temperatura]],1,0)</f>
        <v>0</v>
      </c>
      <c r="G367">
        <f>IF(pogoda4[[#This Row],[temperature increasing?]]=0,0,G366+pogoda4[[#This Row],[temperature increasing?]])</f>
        <v>0</v>
      </c>
      <c r="H367" t="str">
        <f t="shared" si="5"/>
        <v/>
      </c>
    </row>
    <row r="368" spans="1:8" x14ac:dyDescent="0.3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>IF(B367&lt;pogoda4[[#This Row],[Temperatura]],1,0)</f>
        <v>0</v>
      </c>
      <c r="G368">
        <f>IF(pogoda4[[#This Row],[temperature increasing?]]=0,0,G367+pogoda4[[#This Row],[temperature increasing?]])</f>
        <v>0</v>
      </c>
      <c r="H368" t="str">
        <f t="shared" si="5"/>
        <v/>
      </c>
    </row>
    <row r="369" spans="1:8" x14ac:dyDescent="0.3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>IF(B368&lt;pogoda4[[#This Row],[Temperatura]],1,0)</f>
        <v>0</v>
      </c>
      <c r="G369">
        <f>IF(pogoda4[[#This Row],[temperature increasing?]]=0,0,G368+pogoda4[[#This Row],[temperature increasing?]])</f>
        <v>0</v>
      </c>
      <c r="H369" t="str">
        <f t="shared" si="5"/>
        <v/>
      </c>
    </row>
    <row r="370" spans="1:8" x14ac:dyDescent="0.3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>IF(B369&lt;pogoda4[[#This Row],[Temperatura]],1,0)</f>
        <v>0</v>
      </c>
      <c r="G370">
        <f>IF(pogoda4[[#This Row],[temperature increasing?]]=0,0,G369+pogoda4[[#This Row],[temperature increasing?]])</f>
        <v>0</v>
      </c>
      <c r="H370" t="str">
        <f t="shared" si="5"/>
        <v/>
      </c>
    </row>
    <row r="371" spans="1:8" x14ac:dyDescent="0.3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>IF(B370&lt;pogoda4[[#This Row],[Temperatura]],1,0)</f>
        <v>0</v>
      </c>
      <c r="G371">
        <f>IF(pogoda4[[#This Row],[temperature increasing?]]=0,0,G370+pogoda4[[#This Row],[temperature increasing?]])</f>
        <v>0</v>
      </c>
      <c r="H371" t="str">
        <f t="shared" si="5"/>
        <v/>
      </c>
    </row>
    <row r="372" spans="1:8" x14ac:dyDescent="0.3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>IF(B371&lt;pogoda4[[#This Row],[Temperatura]],1,0)</f>
        <v>0</v>
      </c>
      <c r="G372">
        <f>IF(pogoda4[[#This Row],[temperature increasing?]]=0,0,G371+pogoda4[[#This Row],[temperature increasing?]])</f>
        <v>0</v>
      </c>
      <c r="H372" t="str">
        <f t="shared" si="5"/>
        <v/>
      </c>
    </row>
    <row r="373" spans="1:8" x14ac:dyDescent="0.3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>IF(B372&lt;pogoda4[[#This Row],[Temperatura]],1,0)</f>
        <v>0</v>
      </c>
      <c r="G373">
        <f>IF(pogoda4[[#This Row],[temperature increasing?]]=0,0,G372+pogoda4[[#This Row],[temperature increasing?]])</f>
        <v>0</v>
      </c>
      <c r="H373" t="str">
        <f t="shared" si="5"/>
        <v/>
      </c>
    </row>
    <row r="374" spans="1:8" x14ac:dyDescent="0.3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>IF(B373&lt;pogoda4[[#This Row],[Temperatura]],1,0)</f>
        <v>1</v>
      </c>
      <c r="G374">
        <f>IF(pogoda4[[#This Row],[temperature increasing?]]=0,0,G373+pogoda4[[#This Row],[temperature increasing?]])</f>
        <v>1</v>
      </c>
      <c r="H374" t="str">
        <f t="shared" si="5"/>
        <v/>
      </c>
    </row>
    <row r="375" spans="1:8" x14ac:dyDescent="0.3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>IF(B374&lt;pogoda4[[#This Row],[Temperatura]],1,0)</f>
        <v>1</v>
      </c>
      <c r="G375">
        <f>IF(pogoda4[[#This Row],[temperature increasing?]]=0,0,G374+pogoda4[[#This Row],[temperature increasing?]])</f>
        <v>2</v>
      </c>
      <c r="H375" t="str">
        <f t="shared" si="5"/>
        <v/>
      </c>
    </row>
    <row r="376" spans="1:8" x14ac:dyDescent="0.3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>IF(B375&lt;pogoda4[[#This Row],[Temperatura]],1,0)</f>
        <v>1</v>
      </c>
      <c r="G376">
        <f>IF(pogoda4[[#This Row],[temperature increasing?]]=0,0,G375+pogoda4[[#This Row],[temperature increasing?]])</f>
        <v>3</v>
      </c>
      <c r="H376" t="str">
        <f t="shared" si="5"/>
        <v/>
      </c>
    </row>
    <row r="377" spans="1:8" x14ac:dyDescent="0.3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>IF(B376&lt;pogoda4[[#This Row],[Temperatura]],1,0)</f>
        <v>1</v>
      </c>
      <c r="G377">
        <f>IF(pogoda4[[#This Row],[temperature increasing?]]=0,0,G376+pogoda4[[#This Row],[temperature increasing?]])</f>
        <v>4</v>
      </c>
      <c r="H377" t="str">
        <f t="shared" si="5"/>
        <v/>
      </c>
    </row>
    <row r="378" spans="1:8" x14ac:dyDescent="0.3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>IF(B377&lt;pogoda4[[#This Row],[Temperatura]],1,0)</f>
        <v>0</v>
      </c>
      <c r="G378">
        <f>IF(pogoda4[[#This Row],[temperature increasing?]]=0,0,G377+pogoda4[[#This Row],[temperature increasing?]])</f>
        <v>0</v>
      </c>
      <c r="H378" t="str">
        <f t="shared" si="5"/>
        <v/>
      </c>
    </row>
    <row r="379" spans="1:8" x14ac:dyDescent="0.3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>IF(B378&lt;pogoda4[[#This Row],[Temperatura]],1,0)</f>
        <v>0</v>
      </c>
      <c r="G379">
        <f>IF(pogoda4[[#This Row],[temperature increasing?]]=0,0,G378+pogoda4[[#This Row],[temperature increasing?]])</f>
        <v>0</v>
      </c>
      <c r="H379" t="str">
        <f t="shared" si="5"/>
        <v/>
      </c>
    </row>
    <row r="380" spans="1:8" x14ac:dyDescent="0.3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>IF(B379&lt;pogoda4[[#This Row],[Temperatura]],1,0)</f>
        <v>0</v>
      </c>
      <c r="G380">
        <f>IF(pogoda4[[#This Row],[temperature increasing?]]=0,0,G379+pogoda4[[#This Row],[temperature increasing?]])</f>
        <v>0</v>
      </c>
      <c r="H380" t="str">
        <f t="shared" si="5"/>
        <v/>
      </c>
    </row>
    <row r="381" spans="1:8" x14ac:dyDescent="0.3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>IF(B380&lt;pogoda4[[#This Row],[Temperatura]],1,0)</f>
        <v>0</v>
      </c>
      <c r="G381">
        <f>IF(pogoda4[[#This Row],[temperature increasing?]]=0,0,G380+pogoda4[[#This Row],[temperature increasing?]])</f>
        <v>0</v>
      </c>
      <c r="H381" t="str">
        <f t="shared" si="5"/>
        <v/>
      </c>
    </row>
    <row r="382" spans="1:8" x14ac:dyDescent="0.3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>IF(B381&lt;pogoda4[[#This Row],[Temperatura]],1,0)</f>
        <v>0</v>
      </c>
      <c r="G382">
        <f>IF(pogoda4[[#This Row],[temperature increasing?]]=0,0,G381+pogoda4[[#This Row],[temperature increasing?]])</f>
        <v>0</v>
      </c>
      <c r="H382" t="str">
        <f t="shared" si="5"/>
        <v/>
      </c>
    </row>
    <row r="383" spans="1:8" x14ac:dyDescent="0.3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>IF(B382&lt;pogoda4[[#This Row],[Temperatura]],1,0)</f>
        <v>0</v>
      </c>
      <c r="G383">
        <f>IF(pogoda4[[#This Row],[temperature increasing?]]=0,0,G382+pogoda4[[#This Row],[temperature increasing?]])</f>
        <v>0</v>
      </c>
      <c r="H383" t="str">
        <f t="shared" si="5"/>
        <v/>
      </c>
    </row>
    <row r="384" spans="1:8" x14ac:dyDescent="0.3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>IF(B383&lt;pogoda4[[#This Row],[Temperatura]],1,0)</f>
        <v>0</v>
      </c>
      <c r="G384">
        <f>IF(pogoda4[[#This Row],[temperature increasing?]]=0,0,G383+pogoda4[[#This Row],[temperature increasing?]])</f>
        <v>0</v>
      </c>
      <c r="H384" t="str">
        <f t="shared" si="5"/>
        <v/>
      </c>
    </row>
    <row r="385" spans="1:8" x14ac:dyDescent="0.3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>IF(B384&lt;pogoda4[[#This Row],[Temperatura]],1,0)</f>
        <v>1</v>
      </c>
      <c r="G385">
        <f>IF(pogoda4[[#This Row],[temperature increasing?]]=0,0,G384+pogoda4[[#This Row],[temperature increasing?]])</f>
        <v>1</v>
      </c>
      <c r="H385" t="str">
        <f t="shared" si="5"/>
        <v/>
      </c>
    </row>
    <row r="386" spans="1:8" x14ac:dyDescent="0.3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>IF(B385&lt;pogoda4[[#This Row],[Temperatura]],1,0)</f>
        <v>1</v>
      </c>
      <c r="G386">
        <f>IF(pogoda4[[#This Row],[temperature increasing?]]=0,0,G385+pogoda4[[#This Row],[temperature increasing?]])</f>
        <v>2</v>
      </c>
      <c r="H386" t="str">
        <f t="shared" si="5"/>
        <v/>
      </c>
    </row>
    <row r="387" spans="1:8" x14ac:dyDescent="0.3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>IF(B386&lt;pogoda4[[#This Row],[Temperatura]],1,0)</f>
        <v>1</v>
      </c>
      <c r="G387">
        <f>IF(pogoda4[[#This Row],[temperature increasing?]]=0,0,G386+pogoda4[[#This Row],[temperature increasing?]])</f>
        <v>3</v>
      </c>
      <c r="H387" t="str">
        <f t="shared" ref="H387:H450" si="6">IF(G387=$I$2,1111111,"")</f>
        <v/>
      </c>
    </row>
    <row r="388" spans="1:8" x14ac:dyDescent="0.3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>IF(B387&lt;pogoda4[[#This Row],[Temperatura]],1,0)</f>
        <v>1</v>
      </c>
      <c r="G388">
        <f>IF(pogoda4[[#This Row],[temperature increasing?]]=0,0,G387+pogoda4[[#This Row],[temperature increasing?]])</f>
        <v>4</v>
      </c>
      <c r="H388" t="str">
        <f t="shared" si="6"/>
        <v/>
      </c>
    </row>
    <row r="389" spans="1:8" x14ac:dyDescent="0.3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>IF(B388&lt;pogoda4[[#This Row],[Temperatura]],1,0)</f>
        <v>1</v>
      </c>
      <c r="G389">
        <f>IF(pogoda4[[#This Row],[temperature increasing?]]=0,0,G388+pogoda4[[#This Row],[temperature increasing?]])</f>
        <v>5</v>
      </c>
      <c r="H389" t="str">
        <f t="shared" si="6"/>
        <v/>
      </c>
    </row>
    <row r="390" spans="1:8" x14ac:dyDescent="0.3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>IF(B389&lt;pogoda4[[#This Row],[Temperatura]],1,0)</f>
        <v>0</v>
      </c>
      <c r="G390">
        <f>IF(pogoda4[[#This Row],[temperature increasing?]]=0,0,G389+pogoda4[[#This Row],[temperature increasing?]])</f>
        <v>0</v>
      </c>
      <c r="H390" t="str">
        <f t="shared" si="6"/>
        <v/>
      </c>
    </row>
    <row r="391" spans="1:8" x14ac:dyDescent="0.3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>IF(B390&lt;pogoda4[[#This Row],[Temperatura]],1,0)</f>
        <v>0</v>
      </c>
      <c r="G391">
        <f>IF(pogoda4[[#This Row],[temperature increasing?]]=0,0,G390+pogoda4[[#This Row],[temperature increasing?]])</f>
        <v>0</v>
      </c>
      <c r="H391" t="str">
        <f t="shared" si="6"/>
        <v/>
      </c>
    </row>
    <row r="392" spans="1:8" x14ac:dyDescent="0.3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>IF(B391&lt;pogoda4[[#This Row],[Temperatura]],1,0)</f>
        <v>0</v>
      </c>
      <c r="G392">
        <f>IF(pogoda4[[#This Row],[temperature increasing?]]=0,0,G391+pogoda4[[#This Row],[temperature increasing?]])</f>
        <v>0</v>
      </c>
      <c r="H392" t="str">
        <f t="shared" si="6"/>
        <v/>
      </c>
    </row>
    <row r="393" spans="1:8" x14ac:dyDescent="0.3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>IF(B392&lt;pogoda4[[#This Row],[Temperatura]],1,0)</f>
        <v>0</v>
      </c>
      <c r="G393">
        <f>IF(pogoda4[[#This Row],[temperature increasing?]]=0,0,G392+pogoda4[[#This Row],[temperature increasing?]])</f>
        <v>0</v>
      </c>
      <c r="H393" t="str">
        <f t="shared" si="6"/>
        <v/>
      </c>
    </row>
    <row r="394" spans="1:8" x14ac:dyDescent="0.3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>IF(B393&lt;pogoda4[[#This Row],[Temperatura]],1,0)</f>
        <v>0</v>
      </c>
      <c r="G394">
        <f>IF(pogoda4[[#This Row],[temperature increasing?]]=0,0,G393+pogoda4[[#This Row],[temperature increasing?]])</f>
        <v>0</v>
      </c>
      <c r="H394" t="str">
        <f t="shared" si="6"/>
        <v/>
      </c>
    </row>
    <row r="395" spans="1:8" x14ac:dyDescent="0.3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>IF(B394&lt;pogoda4[[#This Row],[Temperatura]],1,0)</f>
        <v>1</v>
      </c>
      <c r="G395">
        <f>IF(pogoda4[[#This Row],[temperature increasing?]]=0,0,G394+pogoda4[[#This Row],[temperature increasing?]])</f>
        <v>1</v>
      </c>
      <c r="H395" t="str">
        <f t="shared" si="6"/>
        <v/>
      </c>
    </row>
    <row r="396" spans="1:8" x14ac:dyDescent="0.3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>IF(B395&lt;pogoda4[[#This Row],[Temperatura]],1,0)</f>
        <v>1</v>
      </c>
      <c r="G396">
        <f>IF(pogoda4[[#This Row],[temperature increasing?]]=0,0,G395+pogoda4[[#This Row],[temperature increasing?]])</f>
        <v>2</v>
      </c>
      <c r="H396" t="str">
        <f t="shared" si="6"/>
        <v/>
      </c>
    </row>
    <row r="397" spans="1:8" x14ac:dyDescent="0.3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>IF(B396&lt;pogoda4[[#This Row],[Temperatura]],1,0)</f>
        <v>1</v>
      </c>
      <c r="G397">
        <f>IF(pogoda4[[#This Row],[temperature increasing?]]=0,0,G396+pogoda4[[#This Row],[temperature increasing?]])</f>
        <v>3</v>
      </c>
      <c r="H397" t="str">
        <f t="shared" si="6"/>
        <v/>
      </c>
    </row>
    <row r="398" spans="1:8" x14ac:dyDescent="0.3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>IF(B397&lt;pogoda4[[#This Row],[Temperatura]],1,0)</f>
        <v>1</v>
      </c>
      <c r="G398">
        <f>IF(pogoda4[[#This Row],[temperature increasing?]]=0,0,G397+pogoda4[[#This Row],[temperature increasing?]])</f>
        <v>4</v>
      </c>
      <c r="H398" t="str">
        <f t="shared" si="6"/>
        <v/>
      </c>
    </row>
    <row r="399" spans="1:8" x14ac:dyDescent="0.3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>IF(B398&lt;pogoda4[[#This Row],[Temperatura]],1,0)</f>
        <v>1</v>
      </c>
      <c r="G399">
        <f>IF(pogoda4[[#This Row],[temperature increasing?]]=0,0,G398+pogoda4[[#This Row],[temperature increasing?]])</f>
        <v>5</v>
      </c>
      <c r="H399" t="str">
        <f t="shared" si="6"/>
        <v/>
      </c>
    </row>
    <row r="400" spans="1:8" x14ac:dyDescent="0.3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>IF(B399&lt;pogoda4[[#This Row],[Temperatura]],1,0)</f>
        <v>1</v>
      </c>
      <c r="G400">
        <f>IF(pogoda4[[#This Row],[temperature increasing?]]=0,0,G399+pogoda4[[#This Row],[temperature increasing?]])</f>
        <v>6</v>
      </c>
      <c r="H400" t="str">
        <f t="shared" si="6"/>
        <v/>
      </c>
    </row>
    <row r="401" spans="1:8" x14ac:dyDescent="0.3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>IF(B400&lt;pogoda4[[#This Row],[Temperatura]],1,0)</f>
        <v>1</v>
      </c>
      <c r="G401">
        <f>IF(pogoda4[[#This Row],[temperature increasing?]]=0,0,G400+pogoda4[[#This Row],[temperature increasing?]])</f>
        <v>7</v>
      </c>
      <c r="H401" t="str">
        <f t="shared" si="6"/>
        <v/>
      </c>
    </row>
    <row r="402" spans="1:8" x14ac:dyDescent="0.3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>IF(B401&lt;pogoda4[[#This Row],[Temperatura]],1,0)</f>
        <v>0</v>
      </c>
      <c r="G402">
        <f>IF(pogoda4[[#This Row],[temperature increasing?]]=0,0,G401+pogoda4[[#This Row],[temperature increasing?]])</f>
        <v>0</v>
      </c>
      <c r="H402" t="str">
        <f t="shared" si="6"/>
        <v/>
      </c>
    </row>
    <row r="403" spans="1:8" x14ac:dyDescent="0.3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>IF(B402&lt;pogoda4[[#This Row],[Temperatura]],1,0)</f>
        <v>0</v>
      </c>
      <c r="G403">
        <f>IF(pogoda4[[#This Row],[temperature increasing?]]=0,0,G402+pogoda4[[#This Row],[temperature increasing?]])</f>
        <v>0</v>
      </c>
      <c r="H403" t="str">
        <f t="shared" si="6"/>
        <v/>
      </c>
    </row>
    <row r="404" spans="1:8" x14ac:dyDescent="0.3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>IF(B403&lt;pogoda4[[#This Row],[Temperatura]],1,0)</f>
        <v>0</v>
      </c>
      <c r="G404">
        <f>IF(pogoda4[[#This Row],[temperature increasing?]]=0,0,G403+pogoda4[[#This Row],[temperature increasing?]])</f>
        <v>0</v>
      </c>
      <c r="H404" t="str">
        <f t="shared" si="6"/>
        <v/>
      </c>
    </row>
    <row r="405" spans="1:8" x14ac:dyDescent="0.3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>IF(B404&lt;pogoda4[[#This Row],[Temperatura]],1,0)</f>
        <v>0</v>
      </c>
      <c r="G405">
        <f>IF(pogoda4[[#This Row],[temperature increasing?]]=0,0,G404+pogoda4[[#This Row],[temperature increasing?]])</f>
        <v>0</v>
      </c>
      <c r="H405" t="str">
        <f t="shared" si="6"/>
        <v/>
      </c>
    </row>
    <row r="406" spans="1:8" x14ac:dyDescent="0.3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>IF(B405&lt;pogoda4[[#This Row],[Temperatura]],1,0)</f>
        <v>1</v>
      </c>
      <c r="G406">
        <f>IF(pogoda4[[#This Row],[temperature increasing?]]=0,0,G405+pogoda4[[#This Row],[temperature increasing?]])</f>
        <v>1</v>
      </c>
      <c r="H406" t="str">
        <f t="shared" si="6"/>
        <v/>
      </c>
    </row>
    <row r="407" spans="1:8" x14ac:dyDescent="0.3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>IF(B406&lt;pogoda4[[#This Row],[Temperatura]],1,0)</f>
        <v>1</v>
      </c>
      <c r="G407">
        <f>IF(pogoda4[[#This Row],[temperature increasing?]]=0,0,G406+pogoda4[[#This Row],[temperature increasing?]])</f>
        <v>2</v>
      </c>
      <c r="H407" t="str">
        <f t="shared" si="6"/>
        <v/>
      </c>
    </row>
    <row r="408" spans="1:8" x14ac:dyDescent="0.3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>IF(B407&lt;pogoda4[[#This Row],[Temperatura]],1,0)</f>
        <v>1</v>
      </c>
      <c r="G408">
        <f>IF(pogoda4[[#This Row],[temperature increasing?]]=0,0,G407+pogoda4[[#This Row],[temperature increasing?]])</f>
        <v>3</v>
      </c>
      <c r="H408" t="str">
        <f t="shared" si="6"/>
        <v/>
      </c>
    </row>
    <row r="409" spans="1:8" x14ac:dyDescent="0.3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>IF(B408&lt;pogoda4[[#This Row],[Temperatura]],1,0)</f>
        <v>1</v>
      </c>
      <c r="G409">
        <f>IF(pogoda4[[#This Row],[temperature increasing?]]=0,0,G408+pogoda4[[#This Row],[temperature increasing?]])</f>
        <v>4</v>
      </c>
      <c r="H409" t="str">
        <f t="shared" si="6"/>
        <v/>
      </c>
    </row>
    <row r="410" spans="1:8" x14ac:dyDescent="0.3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>IF(B409&lt;pogoda4[[#This Row],[Temperatura]],1,0)</f>
        <v>1</v>
      </c>
      <c r="G410">
        <f>IF(pogoda4[[#This Row],[temperature increasing?]]=0,0,G409+pogoda4[[#This Row],[temperature increasing?]])</f>
        <v>5</v>
      </c>
      <c r="H410" t="str">
        <f t="shared" si="6"/>
        <v/>
      </c>
    </row>
    <row r="411" spans="1:8" x14ac:dyDescent="0.3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>IF(B410&lt;pogoda4[[#This Row],[Temperatura]],1,0)</f>
        <v>1</v>
      </c>
      <c r="G411">
        <f>IF(pogoda4[[#This Row],[temperature increasing?]]=0,0,G410+pogoda4[[#This Row],[temperature increasing?]])</f>
        <v>6</v>
      </c>
      <c r="H411" t="str">
        <f t="shared" si="6"/>
        <v/>
      </c>
    </row>
    <row r="412" spans="1:8" x14ac:dyDescent="0.3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>IF(B411&lt;pogoda4[[#This Row],[Temperatura]],1,0)</f>
        <v>0</v>
      </c>
      <c r="G412">
        <f>IF(pogoda4[[#This Row],[temperature increasing?]]=0,0,G411+pogoda4[[#This Row],[temperature increasing?]])</f>
        <v>0</v>
      </c>
      <c r="H412" t="str">
        <f t="shared" si="6"/>
        <v/>
      </c>
    </row>
    <row r="413" spans="1:8" x14ac:dyDescent="0.3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>IF(B412&lt;pogoda4[[#This Row],[Temperatura]],1,0)</f>
        <v>0</v>
      </c>
      <c r="G413">
        <f>IF(pogoda4[[#This Row],[temperature increasing?]]=0,0,G412+pogoda4[[#This Row],[temperature increasing?]])</f>
        <v>0</v>
      </c>
      <c r="H413" t="str">
        <f t="shared" si="6"/>
        <v/>
      </c>
    </row>
    <row r="414" spans="1:8" x14ac:dyDescent="0.3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>IF(B413&lt;pogoda4[[#This Row],[Temperatura]],1,0)</f>
        <v>0</v>
      </c>
      <c r="G414">
        <f>IF(pogoda4[[#This Row],[temperature increasing?]]=0,0,G413+pogoda4[[#This Row],[temperature increasing?]])</f>
        <v>0</v>
      </c>
      <c r="H414" t="str">
        <f t="shared" si="6"/>
        <v/>
      </c>
    </row>
    <row r="415" spans="1:8" x14ac:dyDescent="0.3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>IF(B414&lt;pogoda4[[#This Row],[Temperatura]],1,0)</f>
        <v>0</v>
      </c>
      <c r="G415">
        <f>IF(pogoda4[[#This Row],[temperature increasing?]]=0,0,G414+pogoda4[[#This Row],[temperature increasing?]])</f>
        <v>0</v>
      </c>
      <c r="H415" t="str">
        <f t="shared" si="6"/>
        <v/>
      </c>
    </row>
    <row r="416" spans="1:8" x14ac:dyDescent="0.3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>IF(B415&lt;pogoda4[[#This Row],[Temperatura]],1,0)</f>
        <v>0</v>
      </c>
      <c r="G416">
        <f>IF(pogoda4[[#This Row],[temperature increasing?]]=0,0,G415+pogoda4[[#This Row],[temperature increasing?]])</f>
        <v>0</v>
      </c>
      <c r="H416" t="str">
        <f t="shared" si="6"/>
        <v/>
      </c>
    </row>
    <row r="417" spans="1:8" x14ac:dyDescent="0.3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>IF(B416&lt;pogoda4[[#This Row],[Temperatura]],1,0)</f>
        <v>0</v>
      </c>
      <c r="G417">
        <f>IF(pogoda4[[#This Row],[temperature increasing?]]=0,0,G416+pogoda4[[#This Row],[temperature increasing?]])</f>
        <v>0</v>
      </c>
      <c r="H417" t="str">
        <f t="shared" si="6"/>
        <v/>
      </c>
    </row>
    <row r="418" spans="1:8" x14ac:dyDescent="0.3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>IF(B417&lt;pogoda4[[#This Row],[Temperatura]],1,0)</f>
        <v>1</v>
      </c>
      <c r="G418">
        <f>IF(pogoda4[[#This Row],[temperature increasing?]]=0,0,G417+pogoda4[[#This Row],[temperature increasing?]])</f>
        <v>1</v>
      </c>
      <c r="H418" t="str">
        <f t="shared" si="6"/>
        <v/>
      </c>
    </row>
    <row r="419" spans="1:8" x14ac:dyDescent="0.3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>IF(B418&lt;pogoda4[[#This Row],[Temperatura]],1,0)</f>
        <v>1</v>
      </c>
      <c r="G419">
        <f>IF(pogoda4[[#This Row],[temperature increasing?]]=0,0,G418+pogoda4[[#This Row],[temperature increasing?]])</f>
        <v>2</v>
      </c>
      <c r="H419" t="str">
        <f t="shared" si="6"/>
        <v/>
      </c>
    </row>
    <row r="420" spans="1:8" x14ac:dyDescent="0.3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>IF(B419&lt;pogoda4[[#This Row],[Temperatura]],1,0)</f>
        <v>1</v>
      </c>
      <c r="G420">
        <f>IF(pogoda4[[#This Row],[temperature increasing?]]=0,0,G419+pogoda4[[#This Row],[temperature increasing?]])</f>
        <v>3</v>
      </c>
      <c r="H420" t="str">
        <f t="shared" si="6"/>
        <v/>
      </c>
    </row>
    <row r="421" spans="1:8" x14ac:dyDescent="0.3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>IF(B420&lt;pogoda4[[#This Row],[Temperatura]],1,0)</f>
        <v>1</v>
      </c>
      <c r="G421">
        <f>IF(pogoda4[[#This Row],[temperature increasing?]]=0,0,G420+pogoda4[[#This Row],[temperature increasing?]])</f>
        <v>4</v>
      </c>
      <c r="H421" t="str">
        <f t="shared" si="6"/>
        <v/>
      </c>
    </row>
    <row r="422" spans="1:8" x14ac:dyDescent="0.3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>IF(B421&lt;pogoda4[[#This Row],[Temperatura]],1,0)</f>
        <v>0</v>
      </c>
      <c r="G422">
        <f>IF(pogoda4[[#This Row],[temperature increasing?]]=0,0,G421+pogoda4[[#This Row],[temperature increasing?]])</f>
        <v>0</v>
      </c>
      <c r="H422" t="str">
        <f t="shared" si="6"/>
        <v/>
      </c>
    </row>
    <row r="423" spans="1:8" x14ac:dyDescent="0.3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>IF(B422&lt;pogoda4[[#This Row],[Temperatura]],1,0)</f>
        <v>0</v>
      </c>
      <c r="G423">
        <f>IF(pogoda4[[#This Row],[temperature increasing?]]=0,0,G422+pogoda4[[#This Row],[temperature increasing?]])</f>
        <v>0</v>
      </c>
      <c r="H423" t="str">
        <f t="shared" si="6"/>
        <v/>
      </c>
    </row>
    <row r="424" spans="1:8" x14ac:dyDescent="0.3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>IF(B423&lt;pogoda4[[#This Row],[Temperatura]],1,0)</f>
        <v>0</v>
      </c>
      <c r="G424">
        <f>IF(pogoda4[[#This Row],[temperature increasing?]]=0,0,G423+pogoda4[[#This Row],[temperature increasing?]])</f>
        <v>0</v>
      </c>
      <c r="H424" t="str">
        <f t="shared" si="6"/>
        <v/>
      </c>
    </row>
    <row r="425" spans="1:8" x14ac:dyDescent="0.3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>IF(B424&lt;pogoda4[[#This Row],[Temperatura]],1,0)</f>
        <v>0</v>
      </c>
      <c r="G425">
        <f>IF(pogoda4[[#This Row],[temperature increasing?]]=0,0,G424+pogoda4[[#This Row],[temperature increasing?]])</f>
        <v>0</v>
      </c>
      <c r="H425" t="str">
        <f t="shared" si="6"/>
        <v/>
      </c>
    </row>
    <row r="426" spans="1:8" x14ac:dyDescent="0.3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>IF(B425&lt;pogoda4[[#This Row],[Temperatura]],1,0)</f>
        <v>0</v>
      </c>
      <c r="G426">
        <f>IF(pogoda4[[#This Row],[temperature increasing?]]=0,0,G425+pogoda4[[#This Row],[temperature increasing?]])</f>
        <v>0</v>
      </c>
      <c r="H426" t="str">
        <f t="shared" si="6"/>
        <v/>
      </c>
    </row>
    <row r="427" spans="1:8" x14ac:dyDescent="0.3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>IF(B426&lt;pogoda4[[#This Row],[Temperatura]],1,0)</f>
        <v>0</v>
      </c>
      <c r="G427">
        <f>IF(pogoda4[[#This Row],[temperature increasing?]]=0,0,G426+pogoda4[[#This Row],[temperature increasing?]])</f>
        <v>0</v>
      </c>
      <c r="H427" t="str">
        <f t="shared" si="6"/>
        <v/>
      </c>
    </row>
    <row r="428" spans="1:8" x14ac:dyDescent="0.3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>IF(B427&lt;pogoda4[[#This Row],[Temperatura]],1,0)</f>
        <v>0</v>
      </c>
      <c r="G428">
        <f>IF(pogoda4[[#This Row],[temperature increasing?]]=0,0,G427+pogoda4[[#This Row],[temperature increasing?]])</f>
        <v>0</v>
      </c>
      <c r="H428" t="str">
        <f t="shared" si="6"/>
        <v/>
      </c>
    </row>
    <row r="429" spans="1:8" x14ac:dyDescent="0.3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>IF(B428&lt;pogoda4[[#This Row],[Temperatura]],1,0)</f>
        <v>1</v>
      </c>
      <c r="G429">
        <f>IF(pogoda4[[#This Row],[temperature increasing?]]=0,0,G428+pogoda4[[#This Row],[temperature increasing?]])</f>
        <v>1</v>
      </c>
      <c r="H429" t="str">
        <f t="shared" si="6"/>
        <v/>
      </c>
    </row>
    <row r="430" spans="1:8" x14ac:dyDescent="0.3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>IF(B429&lt;pogoda4[[#This Row],[Temperatura]],1,0)</f>
        <v>1</v>
      </c>
      <c r="G430">
        <f>IF(pogoda4[[#This Row],[temperature increasing?]]=0,0,G429+pogoda4[[#This Row],[temperature increasing?]])</f>
        <v>2</v>
      </c>
      <c r="H430" t="str">
        <f t="shared" si="6"/>
        <v/>
      </c>
    </row>
    <row r="431" spans="1:8" x14ac:dyDescent="0.3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>IF(B430&lt;pogoda4[[#This Row],[Temperatura]],1,0)</f>
        <v>1</v>
      </c>
      <c r="G431">
        <f>IF(pogoda4[[#This Row],[temperature increasing?]]=0,0,G430+pogoda4[[#This Row],[temperature increasing?]])</f>
        <v>3</v>
      </c>
      <c r="H431" t="str">
        <f t="shared" si="6"/>
        <v/>
      </c>
    </row>
    <row r="432" spans="1:8" x14ac:dyDescent="0.3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>IF(B431&lt;pogoda4[[#This Row],[Temperatura]],1,0)</f>
        <v>1</v>
      </c>
      <c r="G432">
        <f>IF(pogoda4[[#This Row],[temperature increasing?]]=0,0,G431+pogoda4[[#This Row],[temperature increasing?]])</f>
        <v>4</v>
      </c>
      <c r="H432" t="str">
        <f t="shared" si="6"/>
        <v/>
      </c>
    </row>
    <row r="433" spans="1:8" x14ac:dyDescent="0.3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>IF(B432&lt;pogoda4[[#This Row],[Temperatura]],1,0)</f>
        <v>0</v>
      </c>
      <c r="G433">
        <f>IF(pogoda4[[#This Row],[temperature increasing?]]=0,0,G432+pogoda4[[#This Row],[temperature increasing?]])</f>
        <v>0</v>
      </c>
      <c r="H433" t="str">
        <f t="shared" si="6"/>
        <v/>
      </c>
    </row>
    <row r="434" spans="1:8" x14ac:dyDescent="0.3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>IF(B433&lt;pogoda4[[#This Row],[Temperatura]],1,0)</f>
        <v>0</v>
      </c>
      <c r="G434">
        <f>IF(pogoda4[[#This Row],[temperature increasing?]]=0,0,G433+pogoda4[[#This Row],[temperature increasing?]])</f>
        <v>0</v>
      </c>
      <c r="H434" t="str">
        <f t="shared" si="6"/>
        <v/>
      </c>
    </row>
    <row r="435" spans="1:8" x14ac:dyDescent="0.3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>IF(B434&lt;pogoda4[[#This Row],[Temperatura]],1,0)</f>
        <v>0</v>
      </c>
      <c r="G435">
        <f>IF(pogoda4[[#This Row],[temperature increasing?]]=0,0,G434+pogoda4[[#This Row],[temperature increasing?]])</f>
        <v>0</v>
      </c>
      <c r="H435" t="str">
        <f t="shared" si="6"/>
        <v/>
      </c>
    </row>
    <row r="436" spans="1:8" x14ac:dyDescent="0.3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>IF(B435&lt;pogoda4[[#This Row],[Temperatura]],1,0)</f>
        <v>0</v>
      </c>
      <c r="G436">
        <f>IF(pogoda4[[#This Row],[temperature increasing?]]=0,0,G435+pogoda4[[#This Row],[temperature increasing?]])</f>
        <v>0</v>
      </c>
      <c r="H436" t="str">
        <f t="shared" si="6"/>
        <v/>
      </c>
    </row>
    <row r="437" spans="1:8" x14ac:dyDescent="0.3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>IF(B436&lt;pogoda4[[#This Row],[Temperatura]],1,0)</f>
        <v>0</v>
      </c>
      <c r="G437">
        <f>IF(pogoda4[[#This Row],[temperature increasing?]]=0,0,G436+pogoda4[[#This Row],[temperature increasing?]])</f>
        <v>0</v>
      </c>
      <c r="H437" t="str">
        <f t="shared" si="6"/>
        <v/>
      </c>
    </row>
    <row r="438" spans="1:8" x14ac:dyDescent="0.3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>IF(B437&lt;pogoda4[[#This Row],[Temperatura]],1,0)</f>
        <v>0</v>
      </c>
      <c r="G438">
        <f>IF(pogoda4[[#This Row],[temperature increasing?]]=0,0,G437+pogoda4[[#This Row],[temperature increasing?]])</f>
        <v>0</v>
      </c>
      <c r="H438" t="str">
        <f t="shared" si="6"/>
        <v/>
      </c>
    </row>
    <row r="439" spans="1:8" x14ac:dyDescent="0.3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>IF(B438&lt;pogoda4[[#This Row],[Temperatura]],1,0)</f>
        <v>1</v>
      </c>
      <c r="G439">
        <f>IF(pogoda4[[#This Row],[temperature increasing?]]=0,0,G438+pogoda4[[#This Row],[temperature increasing?]])</f>
        <v>1</v>
      </c>
      <c r="H439" t="str">
        <f t="shared" si="6"/>
        <v/>
      </c>
    </row>
    <row r="440" spans="1:8" x14ac:dyDescent="0.3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>IF(B439&lt;pogoda4[[#This Row],[Temperatura]],1,0)</f>
        <v>1</v>
      </c>
      <c r="G440">
        <f>IF(pogoda4[[#This Row],[temperature increasing?]]=0,0,G439+pogoda4[[#This Row],[temperature increasing?]])</f>
        <v>2</v>
      </c>
      <c r="H440" t="str">
        <f t="shared" si="6"/>
        <v/>
      </c>
    </row>
    <row r="441" spans="1:8" x14ac:dyDescent="0.3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>IF(B440&lt;pogoda4[[#This Row],[Temperatura]],1,0)</f>
        <v>1</v>
      </c>
      <c r="G441">
        <f>IF(pogoda4[[#This Row],[temperature increasing?]]=0,0,G440+pogoda4[[#This Row],[temperature increasing?]])</f>
        <v>3</v>
      </c>
      <c r="H441" t="str">
        <f t="shared" si="6"/>
        <v/>
      </c>
    </row>
    <row r="442" spans="1:8" x14ac:dyDescent="0.3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>IF(B441&lt;pogoda4[[#This Row],[Temperatura]],1,0)</f>
        <v>1</v>
      </c>
      <c r="G442">
        <f>IF(pogoda4[[#This Row],[temperature increasing?]]=0,0,G441+pogoda4[[#This Row],[temperature increasing?]])</f>
        <v>4</v>
      </c>
      <c r="H442" t="str">
        <f t="shared" si="6"/>
        <v/>
      </c>
    </row>
    <row r="443" spans="1:8" x14ac:dyDescent="0.3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>IF(B442&lt;pogoda4[[#This Row],[Temperatura]],1,0)</f>
        <v>1</v>
      </c>
      <c r="G443">
        <f>IF(pogoda4[[#This Row],[temperature increasing?]]=0,0,G442+pogoda4[[#This Row],[temperature increasing?]])</f>
        <v>5</v>
      </c>
      <c r="H443" t="str">
        <f t="shared" si="6"/>
        <v/>
      </c>
    </row>
    <row r="444" spans="1:8" x14ac:dyDescent="0.3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>IF(B443&lt;pogoda4[[#This Row],[Temperatura]],1,0)</f>
        <v>1</v>
      </c>
      <c r="G444">
        <f>IF(pogoda4[[#This Row],[temperature increasing?]]=0,0,G443+pogoda4[[#This Row],[temperature increasing?]])</f>
        <v>6</v>
      </c>
      <c r="H444" t="str">
        <f t="shared" si="6"/>
        <v/>
      </c>
    </row>
    <row r="445" spans="1:8" x14ac:dyDescent="0.3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>IF(B444&lt;pogoda4[[#This Row],[Temperatura]],1,0)</f>
        <v>0</v>
      </c>
      <c r="G445">
        <f>IF(pogoda4[[#This Row],[temperature increasing?]]=0,0,G444+pogoda4[[#This Row],[temperature increasing?]])</f>
        <v>0</v>
      </c>
      <c r="H445" t="str">
        <f t="shared" si="6"/>
        <v/>
      </c>
    </row>
    <row r="446" spans="1:8" x14ac:dyDescent="0.3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>IF(B445&lt;pogoda4[[#This Row],[Temperatura]],1,0)</f>
        <v>0</v>
      </c>
      <c r="G446">
        <f>IF(pogoda4[[#This Row],[temperature increasing?]]=0,0,G445+pogoda4[[#This Row],[temperature increasing?]])</f>
        <v>0</v>
      </c>
      <c r="H446" t="str">
        <f t="shared" si="6"/>
        <v/>
      </c>
    </row>
    <row r="447" spans="1:8" x14ac:dyDescent="0.3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>IF(B446&lt;pogoda4[[#This Row],[Temperatura]],1,0)</f>
        <v>0</v>
      </c>
      <c r="G447">
        <f>IF(pogoda4[[#This Row],[temperature increasing?]]=0,0,G446+pogoda4[[#This Row],[temperature increasing?]])</f>
        <v>0</v>
      </c>
      <c r="H447" t="str">
        <f t="shared" si="6"/>
        <v/>
      </c>
    </row>
    <row r="448" spans="1:8" x14ac:dyDescent="0.3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>IF(B447&lt;pogoda4[[#This Row],[Temperatura]],1,0)</f>
        <v>0</v>
      </c>
      <c r="G448">
        <f>IF(pogoda4[[#This Row],[temperature increasing?]]=0,0,G447+pogoda4[[#This Row],[temperature increasing?]])</f>
        <v>0</v>
      </c>
      <c r="H448" t="str">
        <f t="shared" si="6"/>
        <v/>
      </c>
    </row>
    <row r="449" spans="1:9" ht="15.6" x14ac:dyDescent="0.3">
      <c r="A449" s="4">
        <v>448</v>
      </c>
      <c r="B449" s="4">
        <v>7.6</v>
      </c>
      <c r="C449" s="4">
        <v>10</v>
      </c>
      <c r="D449" s="5" t="s">
        <v>5</v>
      </c>
      <c r="E449" s="4">
        <v>0</v>
      </c>
      <c r="F449" s="4">
        <f>IF(B448&lt;pogoda4[[#This Row],[Temperatura]],1,0)</f>
        <v>1</v>
      </c>
      <c r="G449" s="4">
        <f>IF(pogoda4[[#This Row],[temperature increasing?]]=0,0,G448+pogoda4[[#This Row],[temperature increasing?]])</f>
        <v>1</v>
      </c>
      <c r="H449" s="4" t="str">
        <f t="shared" si="6"/>
        <v/>
      </c>
      <c r="I449" s="4"/>
    </row>
    <row r="450" spans="1:9" ht="15.6" x14ac:dyDescent="0.3">
      <c r="A450" s="4">
        <v>449</v>
      </c>
      <c r="B450" s="4">
        <v>9.1999999999999993</v>
      </c>
      <c r="C450" s="4">
        <v>2</v>
      </c>
      <c r="D450" s="5" t="s">
        <v>5</v>
      </c>
      <c r="E450" s="4">
        <v>0</v>
      </c>
      <c r="F450" s="4">
        <f>IF(B449&lt;pogoda4[[#This Row],[Temperatura]],1,0)</f>
        <v>1</v>
      </c>
      <c r="G450" s="4">
        <f>IF(pogoda4[[#This Row],[temperature increasing?]]=0,0,G449+pogoda4[[#This Row],[temperature increasing?]])</f>
        <v>2</v>
      </c>
      <c r="H450" s="4" t="str">
        <f t="shared" si="6"/>
        <v/>
      </c>
      <c r="I450" s="4"/>
    </row>
    <row r="451" spans="1:9" ht="15.6" x14ac:dyDescent="0.3">
      <c r="A451" s="4">
        <v>450</v>
      </c>
      <c r="B451" s="4">
        <v>12.3</v>
      </c>
      <c r="C451" s="4">
        <v>7</v>
      </c>
      <c r="D451" s="5" t="s">
        <v>5</v>
      </c>
      <c r="E451" s="4">
        <v>0</v>
      </c>
      <c r="F451" s="4">
        <f>IF(B450&lt;pogoda4[[#This Row],[Temperatura]],1,0)</f>
        <v>1</v>
      </c>
      <c r="G451" s="4">
        <f>IF(pogoda4[[#This Row],[temperature increasing?]]=0,0,G450+pogoda4[[#This Row],[temperature increasing?]])</f>
        <v>3</v>
      </c>
      <c r="H451" s="4" t="str">
        <f t="shared" ref="H451:H501" si="7">IF(G451=$I$2,1111111,"")</f>
        <v/>
      </c>
      <c r="I451" s="4"/>
    </row>
    <row r="452" spans="1:9" ht="15.6" x14ac:dyDescent="0.3">
      <c r="A452" s="4">
        <v>451</v>
      </c>
      <c r="B452" s="4">
        <v>16.3</v>
      </c>
      <c r="C452" s="4">
        <v>18</v>
      </c>
      <c r="D452" s="5" t="s">
        <v>5</v>
      </c>
      <c r="E452" s="4">
        <v>0</v>
      </c>
      <c r="F452" s="4">
        <f>IF(B451&lt;pogoda4[[#This Row],[Temperatura]],1,0)</f>
        <v>1</v>
      </c>
      <c r="G452" s="4">
        <f>IF(pogoda4[[#This Row],[temperature increasing?]]=0,0,G451+pogoda4[[#This Row],[temperature increasing?]])</f>
        <v>4</v>
      </c>
      <c r="H452" s="4" t="str">
        <f t="shared" si="7"/>
        <v/>
      </c>
      <c r="I452" s="4"/>
    </row>
    <row r="453" spans="1:9" ht="15.6" x14ac:dyDescent="0.3">
      <c r="A453" s="4">
        <v>452</v>
      </c>
      <c r="B453" s="4">
        <v>20.2</v>
      </c>
      <c r="C453" s="4">
        <v>23</v>
      </c>
      <c r="D453" s="5" t="s">
        <v>5</v>
      </c>
      <c r="E453" s="4">
        <v>0</v>
      </c>
      <c r="F453" s="4">
        <f>IF(B452&lt;pogoda4[[#This Row],[Temperatura]],1,0)</f>
        <v>1</v>
      </c>
      <c r="G453" s="4">
        <f>IF(pogoda4[[#This Row],[temperature increasing?]]=0,0,G452+pogoda4[[#This Row],[temperature increasing?]])</f>
        <v>5</v>
      </c>
      <c r="H453" s="4" t="str">
        <f t="shared" si="7"/>
        <v/>
      </c>
      <c r="I453" s="4"/>
    </row>
    <row r="454" spans="1:9" ht="15.6" x14ac:dyDescent="0.3">
      <c r="A454" s="4">
        <v>453</v>
      </c>
      <c r="B454" s="4">
        <v>23.2</v>
      </c>
      <c r="C454" s="4">
        <v>7</v>
      </c>
      <c r="D454" s="5" t="s">
        <v>5</v>
      </c>
      <c r="E454" s="4">
        <v>0</v>
      </c>
      <c r="F454" s="4">
        <f>IF(B453&lt;pogoda4[[#This Row],[Temperatura]],1,0)</f>
        <v>1</v>
      </c>
      <c r="G454" s="4">
        <f>IF(pogoda4[[#This Row],[temperature increasing?]]=0,0,G453+pogoda4[[#This Row],[temperature increasing?]])</f>
        <v>6</v>
      </c>
      <c r="H454" s="4" t="str">
        <f t="shared" si="7"/>
        <v/>
      </c>
      <c r="I454" s="4"/>
    </row>
    <row r="455" spans="1:9" ht="15.6" x14ac:dyDescent="0.3">
      <c r="A455" s="4">
        <v>454</v>
      </c>
      <c r="B455" s="4">
        <v>24.8</v>
      </c>
      <c r="C455" s="4">
        <v>20</v>
      </c>
      <c r="D455" s="5" t="s">
        <v>5</v>
      </c>
      <c r="E455" s="4">
        <v>0</v>
      </c>
      <c r="F455" s="4">
        <f>IF(B454&lt;pogoda4[[#This Row],[Temperatura]],1,0)</f>
        <v>1</v>
      </c>
      <c r="G455" s="4">
        <f>IF(pogoda4[[#This Row],[temperature increasing?]]=0,0,G454+pogoda4[[#This Row],[temperature increasing?]])</f>
        <v>7</v>
      </c>
      <c r="H455" s="4" t="str">
        <f t="shared" si="7"/>
        <v/>
      </c>
      <c r="I455" s="4"/>
    </row>
    <row r="456" spans="1:9" ht="15.6" x14ac:dyDescent="0.3">
      <c r="A456" s="4">
        <v>455</v>
      </c>
      <c r="B456" s="4">
        <v>24.9</v>
      </c>
      <c r="C456" s="4">
        <v>14</v>
      </c>
      <c r="D456" s="5" t="s">
        <v>5</v>
      </c>
      <c r="E456" s="4">
        <v>0</v>
      </c>
      <c r="F456" s="4">
        <f>IF(B455&lt;pogoda4[[#This Row],[Temperatura]],1,0)</f>
        <v>1</v>
      </c>
      <c r="G456" s="4">
        <f>IF(pogoda4[[#This Row],[temperature increasing?]]=0,0,G455+pogoda4[[#This Row],[temperature increasing?]])</f>
        <v>8</v>
      </c>
      <c r="H456" s="4">
        <f t="shared" si="7"/>
        <v>1111111</v>
      </c>
      <c r="I456" s="4"/>
    </row>
    <row r="457" spans="1:9" x14ac:dyDescent="0.3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>IF(B456&lt;pogoda4[[#This Row],[Temperatura]],1,0)</f>
        <v>0</v>
      </c>
      <c r="G457">
        <f>IF(pogoda4[[#This Row],[temperature increasing?]]=0,0,G456+pogoda4[[#This Row],[temperature increasing?]])</f>
        <v>0</v>
      </c>
      <c r="H457" t="str">
        <f t="shared" si="7"/>
        <v/>
      </c>
    </row>
    <row r="458" spans="1:9" x14ac:dyDescent="0.3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>IF(B457&lt;pogoda4[[#This Row],[Temperatura]],1,0)</f>
        <v>0</v>
      </c>
      <c r="G458">
        <f>IF(pogoda4[[#This Row],[temperature increasing?]]=0,0,G457+pogoda4[[#This Row],[temperature increasing?]])</f>
        <v>0</v>
      </c>
      <c r="H458" t="str">
        <f t="shared" si="7"/>
        <v/>
      </c>
    </row>
    <row r="459" spans="1:9" x14ac:dyDescent="0.3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>IF(B458&lt;pogoda4[[#This Row],[Temperatura]],1,0)</f>
        <v>0</v>
      </c>
      <c r="G459">
        <f>IF(pogoda4[[#This Row],[temperature increasing?]]=0,0,G458+pogoda4[[#This Row],[temperature increasing?]])</f>
        <v>0</v>
      </c>
      <c r="H459" t="str">
        <f t="shared" si="7"/>
        <v/>
      </c>
    </row>
    <row r="460" spans="1:9" x14ac:dyDescent="0.3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>IF(B459&lt;pogoda4[[#This Row],[Temperatura]],1,0)</f>
        <v>0</v>
      </c>
      <c r="G460">
        <f>IF(pogoda4[[#This Row],[temperature increasing?]]=0,0,G459+pogoda4[[#This Row],[temperature increasing?]])</f>
        <v>0</v>
      </c>
      <c r="H460" t="str">
        <f t="shared" si="7"/>
        <v/>
      </c>
    </row>
    <row r="461" spans="1:9" x14ac:dyDescent="0.3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>IF(B460&lt;pogoda4[[#This Row],[Temperatura]],1,0)</f>
        <v>1</v>
      </c>
      <c r="G461">
        <f>IF(pogoda4[[#This Row],[temperature increasing?]]=0,0,G460+pogoda4[[#This Row],[temperature increasing?]])</f>
        <v>1</v>
      </c>
      <c r="H461" t="str">
        <f t="shared" si="7"/>
        <v/>
      </c>
    </row>
    <row r="462" spans="1:9" x14ac:dyDescent="0.3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>IF(B461&lt;pogoda4[[#This Row],[Temperatura]],1,0)</f>
        <v>1</v>
      </c>
      <c r="G462">
        <f>IF(pogoda4[[#This Row],[temperature increasing?]]=0,0,G461+pogoda4[[#This Row],[temperature increasing?]])</f>
        <v>2</v>
      </c>
      <c r="H462" t="str">
        <f t="shared" si="7"/>
        <v/>
      </c>
    </row>
    <row r="463" spans="1:9" x14ac:dyDescent="0.3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>IF(B462&lt;pogoda4[[#This Row],[Temperatura]],1,0)</f>
        <v>1</v>
      </c>
      <c r="G463">
        <f>IF(pogoda4[[#This Row],[temperature increasing?]]=0,0,G462+pogoda4[[#This Row],[temperature increasing?]])</f>
        <v>3</v>
      </c>
      <c r="H463" t="str">
        <f t="shared" si="7"/>
        <v/>
      </c>
    </row>
    <row r="464" spans="1:9" x14ac:dyDescent="0.3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>IF(B463&lt;pogoda4[[#This Row],[Temperatura]],1,0)</f>
        <v>1</v>
      </c>
      <c r="G464">
        <f>IF(pogoda4[[#This Row],[temperature increasing?]]=0,0,G463+pogoda4[[#This Row],[temperature increasing?]])</f>
        <v>4</v>
      </c>
      <c r="H464" t="str">
        <f t="shared" si="7"/>
        <v/>
      </c>
    </row>
    <row r="465" spans="1:8" x14ac:dyDescent="0.3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>IF(B464&lt;pogoda4[[#This Row],[Temperatura]],1,0)</f>
        <v>1</v>
      </c>
      <c r="G465">
        <f>IF(pogoda4[[#This Row],[temperature increasing?]]=0,0,G464+pogoda4[[#This Row],[temperature increasing?]])</f>
        <v>5</v>
      </c>
      <c r="H465" t="str">
        <f t="shared" si="7"/>
        <v/>
      </c>
    </row>
    <row r="466" spans="1:8" x14ac:dyDescent="0.3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>IF(B465&lt;pogoda4[[#This Row],[Temperatura]],1,0)</f>
        <v>1</v>
      </c>
      <c r="G466">
        <f>IF(pogoda4[[#This Row],[temperature increasing?]]=0,0,G465+pogoda4[[#This Row],[temperature increasing?]])</f>
        <v>6</v>
      </c>
      <c r="H466" t="str">
        <f t="shared" si="7"/>
        <v/>
      </c>
    </row>
    <row r="467" spans="1:8" x14ac:dyDescent="0.3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>IF(B466&lt;pogoda4[[#This Row],[Temperatura]],1,0)</f>
        <v>0</v>
      </c>
      <c r="G467">
        <f>IF(pogoda4[[#This Row],[temperature increasing?]]=0,0,G466+pogoda4[[#This Row],[temperature increasing?]])</f>
        <v>0</v>
      </c>
      <c r="H467" t="str">
        <f t="shared" si="7"/>
        <v/>
      </c>
    </row>
    <row r="468" spans="1:8" x14ac:dyDescent="0.3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>IF(B467&lt;pogoda4[[#This Row],[Temperatura]],1,0)</f>
        <v>0</v>
      </c>
      <c r="G468">
        <f>IF(pogoda4[[#This Row],[temperature increasing?]]=0,0,G467+pogoda4[[#This Row],[temperature increasing?]])</f>
        <v>0</v>
      </c>
      <c r="H468" t="str">
        <f t="shared" si="7"/>
        <v/>
      </c>
    </row>
    <row r="469" spans="1:8" x14ac:dyDescent="0.3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>IF(B468&lt;pogoda4[[#This Row],[Temperatura]],1,0)</f>
        <v>0</v>
      </c>
      <c r="G469">
        <f>IF(pogoda4[[#This Row],[temperature increasing?]]=0,0,G468+pogoda4[[#This Row],[temperature increasing?]])</f>
        <v>0</v>
      </c>
      <c r="H469" t="str">
        <f t="shared" si="7"/>
        <v/>
      </c>
    </row>
    <row r="470" spans="1:8" x14ac:dyDescent="0.3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>IF(B469&lt;pogoda4[[#This Row],[Temperatura]],1,0)</f>
        <v>0</v>
      </c>
      <c r="G470">
        <f>IF(pogoda4[[#This Row],[temperature increasing?]]=0,0,G469+pogoda4[[#This Row],[temperature increasing?]])</f>
        <v>0</v>
      </c>
      <c r="H470" t="str">
        <f t="shared" si="7"/>
        <v/>
      </c>
    </row>
    <row r="471" spans="1:8" x14ac:dyDescent="0.3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>IF(B470&lt;pogoda4[[#This Row],[Temperatura]],1,0)</f>
        <v>0</v>
      </c>
      <c r="G471">
        <f>IF(pogoda4[[#This Row],[temperature increasing?]]=0,0,G470+pogoda4[[#This Row],[temperature increasing?]])</f>
        <v>0</v>
      </c>
      <c r="H471" t="str">
        <f t="shared" si="7"/>
        <v/>
      </c>
    </row>
    <row r="472" spans="1:8" x14ac:dyDescent="0.3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>IF(B471&lt;pogoda4[[#This Row],[Temperatura]],1,0)</f>
        <v>0</v>
      </c>
      <c r="G472">
        <f>IF(pogoda4[[#This Row],[temperature increasing?]]=0,0,G471+pogoda4[[#This Row],[temperature increasing?]])</f>
        <v>0</v>
      </c>
      <c r="H472" t="str">
        <f t="shared" si="7"/>
        <v/>
      </c>
    </row>
    <row r="473" spans="1:8" x14ac:dyDescent="0.3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>IF(B472&lt;pogoda4[[#This Row],[Temperatura]],1,0)</f>
        <v>1</v>
      </c>
      <c r="G473">
        <f>IF(pogoda4[[#This Row],[temperature increasing?]]=0,0,G472+pogoda4[[#This Row],[temperature increasing?]])</f>
        <v>1</v>
      </c>
      <c r="H473" t="str">
        <f t="shared" si="7"/>
        <v/>
      </c>
    </row>
    <row r="474" spans="1:8" x14ac:dyDescent="0.3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>IF(B473&lt;pogoda4[[#This Row],[Temperatura]],1,0)</f>
        <v>1</v>
      </c>
      <c r="G474">
        <f>IF(pogoda4[[#This Row],[temperature increasing?]]=0,0,G473+pogoda4[[#This Row],[temperature increasing?]])</f>
        <v>2</v>
      </c>
      <c r="H474" t="str">
        <f t="shared" si="7"/>
        <v/>
      </c>
    </row>
    <row r="475" spans="1:8" x14ac:dyDescent="0.3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>IF(B474&lt;pogoda4[[#This Row],[Temperatura]],1,0)</f>
        <v>1</v>
      </c>
      <c r="G475">
        <f>IF(pogoda4[[#This Row],[temperature increasing?]]=0,0,G474+pogoda4[[#This Row],[temperature increasing?]])</f>
        <v>3</v>
      </c>
      <c r="H475" t="str">
        <f t="shared" si="7"/>
        <v/>
      </c>
    </row>
    <row r="476" spans="1:8" x14ac:dyDescent="0.3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>IF(B475&lt;pogoda4[[#This Row],[Temperatura]],1,0)</f>
        <v>1</v>
      </c>
      <c r="G476">
        <f>IF(pogoda4[[#This Row],[temperature increasing?]]=0,0,G475+pogoda4[[#This Row],[temperature increasing?]])</f>
        <v>4</v>
      </c>
      <c r="H476" t="str">
        <f t="shared" si="7"/>
        <v/>
      </c>
    </row>
    <row r="477" spans="1:8" x14ac:dyDescent="0.3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>IF(B476&lt;pogoda4[[#This Row],[Temperatura]],1,0)</f>
        <v>0</v>
      </c>
      <c r="G477">
        <f>IF(pogoda4[[#This Row],[temperature increasing?]]=0,0,G476+pogoda4[[#This Row],[temperature increasing?]])</f>
        <v>0</v>
      </c>
      <c r="H477" t="str">
        <f t="shared" si="7"/>
        <v/>
      </c>
    </row>
    <row r="478" spans="1:8" x14ac:dyDescent="0.3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>IF(B477&lt;pogoda4[[#This Row],[Temperatura]],1,0)</f>
        <v>0</v>
      </c>
      <c r="G478">
        <f>IF(pogoda4[[#This Row],[temperature increasing?]]=0,0,G477+pogoda4[[#This Row],[temperature increasing?]])</f>
        <v>0</v>
      </c>
      <c r="H478" t="str">
        <f t="shared" si="7"/>
        <v/>
      </c>
    </row>
    <row r="479" spans="1:8" x14ac:dyDescent="0.3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>IF(B478&lt;pogoda4[[#This Row],[Temperatura]],1,0)</f>
        <v>0</v>
      </c>
      <c r="G479">
        <f>IF(pogoda4[[#This Row],[temperature increasing?]]=0,0,G478+pogoda4[[#This Row],[temperature increasing?]])</f>
        <v>0</v>
      </c>
      <c r="H479" t="str">
        <f t="shared" si="7"/>
        <v/>
      </c>
    </row>
    <row r="480" spans="1:8" x14ac:dyDescent="0.3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>IF(B479&lt;pogoda4[[#This Row],[Temperatura]],1,0)</f>
        <v>0</v>
      </c>
      <c r="G480">
        <f>IF(pogoda4[[#This Row],[temperature increasing?]]=0,0,G479+pogoda4[[#This Row],[temperature increasing?]])</f>
        <v>0</v>
      </c>
      <c r="H480" t="str">
        <f t="shared" si="7"/>
        <v/>
      </c>
    </row>
    <row r="481" spans="1:8" x14ac:dyDescent="0.3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>IF(B480&lt;pogoda4[[#This Row],[Temperatura]],1,0)</f>
        <v>0</v>
      </c>
      <c r="G481">
        <f>IF(pogoda4[[#This Row],[temperature increasing?]]=0,0,G480+pogoda4[[#This Row],[temperature increasing?]])</f>
        <v>0</v>
      </c>
      <c r="H481" t="str">
        <f t="shared" si="7"/>
        <v/>
      </c>
    </row>
    <row r="482" spans="1:8" x14ac:dyDescent="0.3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>IF(B481&lt;pogoda4[[#This Row],[Temperatura]],1,0)</f>
        <v>0</v>
      </c>
      <c r="G482">
        <f>IF(pogoda4[[#This Row],[temperature increasing?]]=0,0,G481+pogoda4[[#This Row],[temperature increasing?]])</f>
        <v>0</v>
      </c>
      <c r="H482" t="str">
        <f t="shared" si="7"/>
        <v/>
      </c>
    </row>
    <row r="483" spans="1:8" x14ac:dyDescent="0.3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>IF(B482&lt;pogoda4[[#This Row],[Temperatura]],1,0)</f>
        <v>0</v>
      </c>
      <c r="G483">
        <f>IF(pogoda4[[#This Row],[temperature increasing?]]=0,0,G482+pogoda4[[#This Row],[temperature increasing?]])</f>
        <v>0</v>
      </c>
      <c r="H483" t="str">
        <f t="shared" si="7"/>
        <v/>
      </c>
    </row>
    <row r="484" spans="1:8" x14ac:dyDescent="0.3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>IF(B483&lt;pogoda4[[#This Row],[Temperatura]],1,0)</f>
        <v>1</v>
      </c>
      <c r="G484">
        <f>IF(pogoda4[[#This Row],[temperature increasing?]]=0,0,G483+pogoda4[[#This Row],[temperature increasing?]])</f>
        <v>1</v>
      </c>
      <c r="H484" t="str">
        <f t="shared" si="7"/>
        <v/>
      </c>
    </row>
    <row r="485" spans="1:8" x14ac:dyDescent="0.3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>IF(B484&lt;pogoda4[[#This Row],[Temperatura]],1,0)</f>
        <v>1</v>
      </c>
      <c r="G485">
        <f>IF(pogoda4[[#This Row],[temperature increasing?]]=0,0,G484+pogoda4[[#This Row],[temperature increasing?]])</f>
        <v>2</v>
      </c>
      <c r="H485" t="str">
        <f t="shared" si="7"/>
        <v/>
      </c>
    </row>
    <row r="486" spans="1:8" x14ac:dyDescent="0.3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>IF(B485&lt;pogoda4[[#This Row],[Temperatura]],1,0)</f>
        <v>1</v>
      </c>
      <c r="G486">
        <f>IF(pogoda4[[#This Row],[temperature increasing?]]=0,0,G485+pogoda4[[#This Row],[temperature increasing?]])</f>
        <v>3</v>
      </c>
      <c r="H486" t="str">
        <f t="shared" si="7"/>
        <v/>
      </c>
    </row>
    <row r="487" spans="1:8" x14ac:dyDescent="0.3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>IF(B486&lt;pogoda4[[#This Row],[Temperatura]],1,0)</f>
        <v>1</v>
      </c>
      <c r="G487">
        <f>IF(pogoda4[[#This Row],[temperature increasing?]]=0,0,G486+pogoda4[[#This Row],[temperature increasing?]])</f>
        <v>4</v>
      </c>
      <c r="H487" t="str">
        <f t="shared" si="7"/>
        <v/>
      </c>
    </row>
    <row r="488" spans="1:8" x14ac:dyDescent="0.3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>IF(B487&lt;pogoda4[[#This Row],[Temperatura]],1,0)</f>
        <v>1</v>
      </c>
      <c r="G488">
        <f>IF(pogoda4[[#This Row],[temperature increasing?]]=0,0,G487+pogoda4[[#This Row],[temperature increasing?]])</f>
        <v>5</v>
      </c>
      <c r="H488" t="str">
        <f t="shared" si="7"/>
        <v/>
      </c>
    </row>
    <row r="489" spans="1:8" x14ac:dyDescent="0.3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>IF(B488&lt;pogoda4[[#This Row],[Temperatura]],1,0)</f>
        <v>0</v>
      </c>
      <c r="G489">
        <f>IF(pogoda4[[#This Row],[temperature increasing?]]=0,0,G488+pogoda4[[#This Row],[temperature increasing?]])</f>
        <v>0</v>
      </c>
      <c r="H489" t="str">
        <f t="shared" si="7"/>
        <v/>
      </c>
    </row>
    <row r="490" spans="1:8" x14ac:dyDescent="0.3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>IF(B489&lt;pogoda4[[#This Row],[Temperatura]],1,0)</f>
        <v>0</v>
      </c>
      <c r="G490">
        <f>IF(pogoda4[[#This Row],[temperature increasing?]]=0,0,G489+pogoda4[[#This Row],[temperature increasing?]])</f>
        <v>0</v>
      </c>
      <c r="H490" t="str">
        <f t="shared" si="7"/>
        <v/>
      </c>
    </row>
    <row r="491" spans="1:8" x14ac:dyDescent="0.3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>IF(B490&lt;pogoda4[[#This Row],[Temperatura]],1,0)</f>
        <v>0</v>
      </c>
      <c r="G491">
        <f>IF(pogoda4[[#This Row],[temperature increasing?]]=0,0,G490+pogoda4[[#This Row],[temperature increasing?]])</f>
        <v>0</v>
      </c>
      <c r="H491" t="str">
        <f t="shared" si="7"/>
        <v/>
      </c>
    </row>
    <row r="492" spans="1:8" x14ac:dyDescent="0.3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>IF(B491&lt;pogoda4[[#This Row],[Temperatura]],1,0)</f>
        <v>0</v>
      </c>
      <c r="G492">
        <f>IF(pogoda4[[#This Row],[temperature increasing?]]=0,0,G491+pogoda4[[#This Row],[temperature increasing?]])</f>
        <v>0</v>
      </c>
      <c r="H492" t="str">
        <f t="shared" si="7"/>
        <v/>
      </c>
    </row>
    <row r="493" spans="1:8" x14ac:dyDescent="0.3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>IF(B492&lt;pogoda4[[#This Row],[Temperatura]],1,0)</f>
        <v>0</v>
      </c>
      <c r="G493">
        <f>IF(pogoda4[[#This Row],[temperature increasing?]]=0,0,G492+pogoda4[[#This Row],[temperature increasing?]])</f>
        <v>0</v>
      </c>
      <c r="H493" t="str">
        <f t="shared" si="7"/>
        <v/>
      </c>
    </row>
    <row r="494" spans="1:8" x14ac:dyDescent="0.3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>IF(B493&lt;pogoda4[[#This Row],[Temperatura]],1,0)</f>
        <v>1</v>
      </c>
      <c r="G494">
        <f>IF(pogoda4[[#This Row],[temperature increasing?]]=0,0,G493+pogoda4[[#This Row],[temperature increasing?]])</f>
        <v>1</v>
      </c>
      <c r="H494" t="str">
        <f t="shared" si="7"/>
        <v/>
      </c>
    </row>
    <row r="495" spans="1:8" x14ac:dyDescent="0.3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>IF(B494&lt;pogoda4[[#This Row],[Temperatura]],1,0)</f>
        <v>1</v>
      </c>
      <c r="G495">
        <f>IF(pogoda4[[#This Row],[temperature increasing?]]=0,0,G494+pogoda4[[#This Row],[temperature increasing?]])</f>
        <v>2</v>
      </c>
      <c r="H495" t="str">
        <f t="shared" si="7"/>
        <v/>
      </c>
    </row>
    <row r="496" spans="1:8" x14ac:dyDescent="0.3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>IF(B495&lt;pogoda4[[#This Row],[Temperatura]],1,0)</f>
        <v>1</v>
      </c>
      <c r="G496">
        <f>IF(pogoda4[[#This Row],[temperature increasing?]]=0,0,G495+pogoda4[[#This Row],[temperature increasing?]])</f>
        <v>3</v>
      </c>
      <c r="H496" t="str">
        <f t="shared" si="7"/>
        <v/>
      </c>
    </row>
    <row r="497" spans="1:8" x14ac:dyDescent="0.3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>IF(B496&lt;pogoda4[[#This Row],[Temperatura]],1,0)</f>
        <v>1</v>
      </c>
      <c r="G497">
        <f>IF(pogoda4[[#This Row],[temperature increasing?]]=0,0,G496+pogoda4[[#This Row],[temperature increasing?]])</f>
        <v>4</v>
      </c>
      <c r="H497" t="str">
        <f t="shared" si="7"/>
        <v/>
      </c>
    </row>
    <row r="498" spans="1:8" x14ac:dyDescent="0.3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>IF(B497&lt;pogoda4[[#This Row],[Temperatura]],1,0)</f>
        <v>1</v>
      </c>
      <c r="G498">
        <f>IF(pogoda4[[#This Row],[temperature increasing?]]=0,0,G497+pogoda4[[#This Row],[temperature increasing?]])</f>
        <v>5</v>
      </c>
      <c r="H498" t="str">
        <f t="shared" si="7"/>
        <v/>
      </c>
    </row>
    <row r="499" spans="1:8" x14ac:dyDescent="0.3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>IF(B498&lt;pogoda4[[#This Row],[Temperatura]],1,0)</f>
        <v>1</v>
      </c>
      <c r="G499">
        <f>IF(pogoda4[[#This Row],[temperature increasing?]]=0,0,G498+pogoda4[[#This Row],[temperature increasing?]])</f>
        <v>6</v>
      </c>
      <c r="H499" t="str">
        <f t="shared" si="7"/>
        <v/>
      </c>
    </row>
    <row r="500" spans="1:8" x14ac:dyDescent="0.3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>IF(B499&lt;pogoda4[[#This Row],[Temperatura]],1,0)</f>
        <v>0</v>
      </c>
      <c r="G500">
        <f>IF(pogoda4[[#This Row],[temperature increasing?]]=0,0,G499+pogoda4[[#This Row],[temperature increasing?]])</f>
        <v>0</v>
      </c>
      <c r="H500" t="str">
        <f t="shared" si="7"/>
        <v/>
      </c>
    </row>
    <row r="501" spans="1:8" x14ac:dyDescent="0.3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>IF(B500&lt;pogoda4[[#This Row],[Temperatura]],1,0)</f>
        <v>0</v>
      </c>
      <c r="G501">
        <f>IF(pogoda4[[#This Row],[temperature increasing?]]=0,0,G500+pogoda4[[#This Row],[temperature increasing?]])</f>
        <v>0</v>
      </c>
      <c r="H501" t="str">
        <f t="shared" si="7"/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B2CB-2E78-41C7-BA19-697CA51E56D7}">
  <dimension ref="A1:I301"/>
  <sheetViews>
    <sheetView topLeftCell="A10" workbookViewId="0">
      <selection activeCell="H1" sqref="H1:I11"/>
    </sheetView>
  </sheetViews>
  <sheetFormatPr defaultRowHeight="14.4" x14ac:dyDescent="0.3"/>
  <cols>
    <col min="1" max="1" width="10.44140625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  <col min="6" max="6" width="15.44140625" bestFit="1" customWidth="1"/>
    <col min="8" max="8" width="21.6640625" customWidth="1"/>
    <col min="9" max="9" width="13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H1" t="s">
        <v>11</v>
      </c>
      <c r="I1" t="s">
        <v>12</v>
      </c>
    </row>
    <row r="2" spans="1:9" x14ac:dyDescent="0.3">
      <c r="A2">
        <v>1</v>
      </c>
      <c r="B2">
        <v>19</v>
      </c>
      <c r="C2">
        <v>0</v>
      </c>
      <c r="D2" s="1" t="s">
        <v>5</v>
      </c>
      <c r="E2">
        <v>0</v>
      </c>
      <c r="F2" t="str">
        <f>pogoda6[[#This Row],[Kategoria_chmur]]&amp;pogoda6[[#This Row],[Wielkosc_chmur]]</f>
        <v>00</v>
      </c>
      <c r="H2" t="s">
        <v>13</v>
      </c>
      <c r="I2">
        <f>ROUND(AVERAGEIF(pogoda6[rodzaj chmury],H2,pogoda6[Opad]),2)</f>
        <v>3.45</v>
      </c>
    </row>
    <row r="3" spans="1:9" x14ac:dyDescent="0.3">
      <c r="A3">
        <v>2</v>
      </c>
      <c r="B3">
        <v>22</v>
      </c>
      <c r="C3">
        <v>1</v>
      </c>
      <c r="D3" s="1" t="s">
        <v>6</v>
      </c>
      <c r="E3">
        <v>1</v>
      </c>
      <c r="F3" t="str">
        <f>pogoda6[[#This Row],[Kategoria_chmur]]&amp;pogoda6[[#This Row],[Wielkosc_chmur]]</f>
        <v>C1</v>
      </c>
      <c r="H3" t="s">
        <v>14</v>
      </c>
      <c r="I3">
        <f>ROUND(AVERAGEIF(pogoda6[rodzaj chmury],H3,pogoda6[Opad]),2)</f>
        <v>7.28</v>
      </c>
    </row>
    <row r="4" spans="1:9" x14ac:dyDescent="0.3">
      <c r="A4">
        <v>3</v>
      </c>
      <c r="B4">
        <v>23.6</v>
      </c>
      <c r="C4">
        <v>4</v>
      </c>
      <c r="D4" s="1" t="s">
        <v>6</v>
      </c>
      <c r="E4">
        <v>1</v>
      </c>
      <c r="F4" t="str">
        <f>pogoda6[[#This Row],[Kategoria_chmur]]&amp;pogoda6[[#This Row],[Wielkosc_chmur]]</f>
        <v>C1</v>
      </c>
      <c r="H4" t="s">
        <v>15</v>
      </c>
      <c r="I4">
        <f>ROUND(AVERAGEIF(pogoda6[rodzaj chmury],H4,pogoda6[Opad]),2)</f>
        <v>9.0500000000000007</v>
      </c>
    </row>
    <row r="5" spans="1:9" x14ac:dyDescent="0.3">
      <c r="A5">
        <v>4</v>
      </c>
      <c r="B5">
        <v>23.6</v>
      </c>
      <c r="C5">
        <v>4</v>
      </c>
      <c r="D5" s="1" t="s">
        <v>6</v>
      </c>
      <c r="E5">
        <v>1</v>
      </c>
      <c r="F5" t="str">
        <f>pogoda6[[#This Row],[Kategoria_chmur]]&amp;pogoda6[[#This Row],[Wielkosc_chmur]]</f>
        <v>C1</v>
      </c>
      <c r="H5" t="s">
        <v>16</v>
      </c>
      <c r="I5">
        <f>ROUND(AVERAGEIF(pogoda6[rodzaj chmury],H5,pogoda6[Opad]),2)</f>
        <v>11.58</v>
      </c>
    </row>
    <row r="6" spans="1:9" x14ac:dyDescent="0.3">
      <c r="A6">
        <v>5</v>
      </c>
      <c r="B6">
        <v>22.3</v>
      </c>
      <c r="C6">
        <v>10</v>
      </c>
      <c r="D6" s="1" t="s">
        <v>6</v>
      </c>
      <c r="E6">
        <v>2</v>
      </c>
      <c r="F6" t="str">
        <f>pogoda6[[#This Row],[Kategoria_chmur]]&amp;pogoda6[[#This Row],[Wielkosc_chmur]]</f>
        <v>C2</v>
      </c>
      <c r="H6" t="s">
        <v>17</v>
      </c>
      <c r="I6">
        <f>ROUND(AVERAGEIF(pogoda6[rodzaj chmury],H6,pogoda6[Opad]),2)</f>
        <v>19.399999999999999</v>
      </c>
    </row>
    <row r="7" spans="1:9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  <c r="F7" t="str">
        <f>pogoda6[[#This Row],[Kategoria_chmur]]&amp;pogoda6[[#This Row],[Wielkosc_chmur]]</f>
        <v>C2</v>
      </c>
      <c r="H7" t="s">
        <v>18</v>
      </c>
      <c r="I7">
        <f>ROUND(AVERAGEIF(pogoda6[rodzaj chmury],H7,pogoda6[Opad]),2)</f>
        <v>3.73</v>
      </c>
    </row>
    <row r="8" spans="1:9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  <c r="F8" t="str">
        <f>pogoda6[[#This Row],[Kategoria_chmur]]&amp;pogoda6[[#This Row],[Wielkosc_chmur]]</f>
        <v>C2</v>
      </c>
      <c r="H8" t="s">
        <v>19</v>
      </c>
      <c r="I8">
        <f>ROUND(AVERAGEIF(pogoda6[rodzaj chmury],H8,pogoda6[Opad]),2)</f>
        <v>6.52</v>
      </c>
    </row>
    <row r="9" spans="1:9" x14ac:dyDescent="0.3">
      <c r="A9">
        <v>8</v>
      </c>
      <c r="B9">
        <v>18.5</v>
      </c>
      <c r="C9">
        <v>11</v>
      </c>
      <c r="D9" s="1" t="s">
        <v>6</v>
      </c>
      <c r="E9">
        <v>3</v>
      </c>
      <c r="F9" t="str">
        <f>pogoda6[[#This Row],[Kategoria_chmur]]&amp;pogoda6[[#This Row],[Wielkosc_chmur]]</f>
        <v>C3</v>
      </c>
      <c r="H9" t="s">
        <v>20</v>
      </c>
      <c r="I9">
        <f>ROUND(AVERAGEIF(pogoda6[rodzaj chmury],H9,pogoda6[Opad]),2)</f>
        <v>10.29</v>
      </c>
    </row>
    <row r="10" spans="1:9" x14ac:dyDescent="0.3">
      <c r="A10">
        <v>9</v>
      </c>
      <c r="B10">
        <v>19.5</v>
      </c>
      <c r="C10">
        <v>14</v>
      </c>
      <c r="D10" s="1" t="s">
        <v>6</v>
      </c>
      <c r="E10">
        <v>3</v>
      </c>
      <c r="F10" t="str">
        <f>pogoda6[[#This Row],[Kategoria_chmur]]&amp;pogoda6[[#This Row],[Wielkosc_chmur]]</f>
        <v>C3</v>
      </c>
      <c r="H10" t="s">
        <v>21</v>
      </c>
      <c r="I10">
        <f>ROUND(AVERAGEIF(pogoda6[rodzaj chmury],H10,pogoda6[Opad]),2)</f>
        <v>15</v>
      </c>
    </row>
    <row r="11" spans="1:9" x14ac:dyDescent="0.3">
      <c r="A11">
        <v>10</v>
      </c>
      <c r="B11">
        <v>21.8</v>
      </c>
      <c r="C11">
        <v>15</v>
      </c>
      <c r="D11" s="1" t="s">
        <v>6</v>
      </c>
      <c r="E11">
        <v>3</v>
      </c>
      <c r="F11" t="str">
        <f>pogoda6[[#This Row],[Kategoria_chmur]]&amp;pogoda6[[#This Row],[Wielkosc_chmur]]</f>
        <v>C3</v>
      </c>
      <c r="H11" t="s">
        <v>22</v>
      </c>
      <c r="I11">
        <f>ROUND(AVERAGEIF(pogoda6[rodzaj chmury],H11,pogoda6[Opad]),2)</f>
        <v>19.64</v>
      </c>
    </row>
    <row r="12" spans="1:9" x14ac:dyDescent="0.3">
      <c r="A12">
        <v>11</v>
      </c>
      <c r="B12">
        <v>24.8</v>
      </c>
      <c r="C12">
        <v>3</v>
      </c>
      <c r="D12" s="1" t="s">
        <v>6</v>
      </c>
      <c r="E12">
        <v>4</v>
      </c>
      <c r="F12" t="str">
        <f>pogoda6[[#This Row],[Kategoria_chmur]]&amp;pogoda6[[#This Row],[Wielkosc_chmur]]</f>
        <v>C4</v>
      </c>
    </row>
    <row r="13" spans="1:9" x14ac:dyDescent="0.3">
      <c r="A13">
        <v>12</v>
      </c>
      <c r="B13">
        <v>27.7</v>
      </c>
      <c r="C13">
        <v>23</v>
      </c>
      <c r="D13" s="1" t="s">
        <v>6</v>
      </c>
      <c r="E13">
        <v>4</v>
      </c>
      <c r="F13" t="str">
        <f>pogoda6[[#This Row],[Kategoria_chmur]]&amp;pogoda6[[#This Row],[Wielkosc_chmur]]</f>
        <v>C4</v>
      </c>
    </row>
    <row r="14" spans="1:9" x14ac:dyDescent="0.3">
      <c r="A14">
        <v>13</v>
      </c>
      <c r="B14">
        <v>29.5</v>
      </c>
      <c r="C14">
        <v>17</v>
      </c>
      <c r="D14" s="1" t="s">
        <v>6</v>
      </c>
      <c r="E14">
        <v>4</v>
      </c>
      <c r="F14" t="str">
        <f>pogoda6[[#This Row],[Kategoria_chmur]]&amp;pogoda6[[#This Row],[Wielkosc_chmur]]</f>
        <v>C4</v>
      </c>
    </row>
    <row r="15" spans="1:9" x14ac:dyDescent="0.3">
      <c r="A15">
        <v>14</v>
      </c>
      <c r="B15">
        <v>29.8</v>
      </c>
      <c r="C15">
        <v>15</v>
      </c>
      <c r="D15" s="1" t="s">
        <v>6</v>
      </c>
      <c r="E15">
        <v>5</v>
      </c>
      <c r="F15" t="str">
        <f>pogoda6[[#This Row],[Kategoria_chmur]]&amp;pogoda6[[#This Row],[Wielkosc_chmur]]</f>
        <v>C5</v>
      </c>
    </row>
    <row r="16" spans="1:9" x14ac:dyDescent="0.3">
      <c r="A16">
        <v>15</v>
      </c>
      <c r="B16">
        <v>28.3</v>
      </c>
      <c r="C16">
        <v>22</v>
      </c>
      <c r="D16" s="1" t="s">
        <v>6</v>
      </c>
      <c r="E16">
        <v>5</v>
      </c>
      <c r="F16" t="str">
        <f>pogoda6[[#This Row],[Kategoria_chmur]]&amp;pogoda6[[#This Row],[Wielkosc_chmur]]</f>
        <v>C5</v>
      </c>
    </row>
    <row r="17" spans="1:6" x14ac:dyDescent="0.3">
      <c r="A17">
        <v>16</v>
      </c>
      <c r="B17">
        <v>25.5</v>
      </c>
      <c r="C17">
        <v>0</v>
      </c>
      <c r="D17" s="1" t="s">
        <v>5</v>
      </c>
      <c r="E17">
        <v>0</v>
      </c>
      <c r="F17" t="str">
        <f>pogoda6[[#This Row],[Kategoria_chmur]]&amp;pogoda6[[#This Row],[Wielkosc_chmur]]</f>
        <v>00</v>
      </c>
    </row>
    <row r="18" spans="1:6" x14ac:dyDescent="0.3">
      <c r="A18">
        <v>17</v>
      </c>
      <c r="B18">
        <v>22</v>
      </c>
      <c r="C18">
        <v>2</v>
      </c>
      <c r="D18" s="1" t="s">
        <v>6</v>
      </c>
      <c r="E18">
        <v>1</v>
      </c>
      <c r="F18" t="str">
        <f>pogoda6[[#This Row],[Kategoria_chmur]]&amp;pogoda6[[#This Row],[Wielkosc_chmur]]</f>
        <v>C1</v>
      </c>
    </row>
    <row r="19" spans="1:6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  <c r="F19" t="str">
        <f>pogoda6[[#This Row],[Kategoria_chmur]]&amp;pogoda6[[#This Row],[Wielkosc_chmur]]</f>
        <v>C1</v>
      </c>
    </row>
    <row r="20" spans="1:6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  <c r="F20" t="str">
        <f>pogoda6[[#This Row],[Kategoria_chmur]]&amp;pogoda6[[#This Row],[Wielkosc_chmur]]</f>
        <v>C1</v>
      </c>
    </row>
    <row r="21" spans="1:6" x14ac:dyDescent="0.3">
      <c r="A21">
        <v>20</v>
      </c>
      <c r="B21">
        <v>16.3</v>
      </c>
      <c r="C21">
        <v>12</v>
      </c>
      <c r="D21" s="1" t="s">
        <v>6</v>
      </c>
      <c r="E21">
        <v>2</v>
      </c>
      <c r="F21" t="str">
        <f>pogoda6[[#This Row],[Kategoria_chmur]]&amp;pogoda6[[#This Row],[Wielkosc_chmur]]</f>
        <v>C2</v>
      </c>
    </row>
    <row r="22" spans="1:6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 t="str">
        <f>pogoda6[[#This Row],[Kategoria_chmur]]&amp;pogoda6[[#This Row],[Wielkosc_chmur]]</f>
        <v>C2</v>
      </c>
    </row>
    <row r="23" spans="1:6" x14ac:dyDescent="0.3">
      <c r="A23">
        <v>22</v>
      </c>
      <c r="B23">
        <v>18.7</v>
      </c>
      <c r="C23">
        <v>6</v>
      </c>
      <c r="D23" s="1" t="s">
        <v>6</v>
      </c>
      <c r="E23">
        <v>2</v>
      </c>
      <c r="F23" t="str">
        <f>pogoda6[[#This Row],[Kategoria_chmur]]&amp;pogoda6[[#This Row],[Wielkosc_chmur]]</f>
        <v>C2</v>
      </c>
    </row>
    <row r="24" spans="1:6" x14ac:dyDescent="0.3">
      <c r="A24">
        <v>23</v>
      </c>
      <c r="B24">
        <v>20.2</v>
      </c>
      <c r="C24">
        <v>18</v>
      </c>
      <c r="D24" s="1" t="s">
        <v>6</v>
      </c>
      <c r="E24">
        <v>2</v>
      </c>
      <c r="F24" t="str">
        <f>pogoda6[[#This Row],[Kategoria_chmur]]&amp;pogoda6[[#This Row],[Wielkosc_chmur]]</f>
        <v>C2</v>
      </c>
    </row>
    <row r="25" spans="1:6" x14ac:dyDescent="0.3">
      <c r="A25">
        <v>24</v>
      </c>
      <c r="B25">
        <v>20.8</v>
      </c>
      <c r="C25">
        <v>15</v>
      </c>
      <c r="D25" s="1" t="s">
        <v>6</v>
      </c>
      <c r="E25">
        <v>3</v>
      </c>
      <c r="F25" t="str">
        <f>pogoda6[[#This Row],[Kategoria_chmur]]&amp;pogoda6[[#This Row],[Wielkosc_chmur]]</f>
        <v>C3</v>
      </c>
    </row>
    <row r="26" spans="1:6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  <c r="F26" t="str">
        <f>pogoda6[[#This Row],[Kategoria_chmur]]&amp;pogoda6[[#This Row],[Wielkosc_chmur]]</f>
        <v>C3</v>
      </c>
    </row>
    <row r="27" spans="1:6" x14ac:dyDescent="0.3">
      <c r="A27">
        <v>26</v>
      </c>
      <c r="B27">
        <v>17.5</v>
      </c>
      <c r="C27">
        <v>19</v>
      </c>
      <c r="D27" s="1" t="s">
        <v>6</v>
      </c>
      <c r="E27">
        <v>4</v>
      </c>
      <c r="F27" t="str">
        <f>pogoda6[[#This Row],[Kategoria_chmur]]&amp;pogoda6[[#This Row],[Wielkosc_chmur]]</f>
        <v>C4</v>
      </c>
    </row>
    <row r="28" spans="1:6" x14ac:dyDescent="0.3">
      <c r="A28">
        <v>27</v>
      </c>
      <c r="B28">
        <v>13.9</v>
      </c>
      <c r="C28">
        <v>18</v>
      </c>
      <c r="D28" s="1" t="s">
        <v>6</v>
      </c>
      <c r="E28">
        <v>4</v>
      </c>
      <c r="F28" t="str">
        <f>pogoda6[[#This Row],[Kategoria_chmur]]&amp;pogoda6[[#This Row],[Wielkosc_chmur]]</f>
        <v>C4</v>
      </c>
    </row>
    <row r="29" spans="1:6" x14ac:dyDescent="0.3">
      <c r="A29">
        <v>28</v>
      </c>
      <c r="B29">
        <v>9.9</v>
      </c>
      <c r="C29">
        <v>4</v>
      </c>
      <c r="D29" s="1" t="s">
        <v>6</v>
      </c>
      <c r="E29">
        <v>4</v>
      </c>
      <c r="F29" t="str">
        <f>pogoda6[[#This Row],[Kategoria_chmur]]&amp;pogoda6[[#This Row],[Wielkosc_chmur]]</f>
        <v>C4</v>
      </c>
    </row>
    <row r="30" spans="1:6" x14ac:dyDescent="0.3">
      <c r="A30">
        <v>29</v>
      </c>
      <c r="B30">
        <v>6.4</v>
      </c>
      <c r="C30">
        <v>17</v>
      </c>
      <c r="D30" s="1" t="s">
        <v>6</v>
      </c>
      <c r="E30">
        <v>5</v>
      </c>
      <c r="F30" t="str">
        <f>pogoda6[[#This Row],[Kategoria_chmur]]&amp;pogoda6[[#This Row],[Wielkosc_chmur]]</f>
        <v>C5</v>
      </c>
    </row>
    <row r="31" spans="1:6" x14ac:dyDescent="0.3">
      <c r="A31">
        <v>30</v>
      </c>
      <c r="B31">
        <v>4.2</v>
      </c>
      <c r="C31">
        <v>14</v>
      </c>
      <c r="D31" s="1" t="s">
        <v>6</v>
      </c>
      <c r="E31">
        <v>5</v>
      </c>
      <c r="F31" t="str">
        <f>pogoda6[[#This Row],[Kategoria_chmur]]&amp;pogoda6[[#This Row],[Wielkosc_chmur]]</f>
        <v>C5</v>
      </c>
    </row>
    <row r="32" spans="1:6" x14ac:dyDescent="0.3">
      <c r="A32">
        <v>31</v>
      </c>
      <c r="B32">
        <v>3.6</v>
      </c>
      <c r="C32">
        <v>12</v>
      </c>
      <c r="D32" s="1" t="s">
        <v>6</v>
      </c>
      <c r="E32">
        <v>5</v>
      </c>
      <c r="F32" t="str">
        <f>pogoda6[[#This Row],[Kategoria_chmur]]&amp;pogoda6[[#This Row],[Wielkosc_chmur]]</f>
        <v>C5</v>
      </c>
    </row>
    <row r="33" spans="1:6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 t="str">
        <f>pogoda6[[#This Row],[Kategoria_chmur]]&amp;pogoda6[[#This Row],[Wielkosc_chmur]]</f>
        <v>C5</v>
      </c>
    </row>
    <row r="34" spans="1:6" x14ac:dyDescent="0.3">
      <c r="A34">
        <v>33</v>
      </c>
      <c r="B34">
        <v>6.6</v>
      </c>
      <c r="C34">
        <v>17</v>
      </c>
      <c r="D34" s="1" t="s">
        <v>6</v>
      </c>
      <c r="E34">
        <v>5</v>
      </c>
      <c r="F34" t="str">
        <f>pogoda6[[#This Row],[Kategoria_chmur]]&amp;pogoda6[[#This Row],[Wielkosc_chmur]]</f>
        <v>C5</v>
      </c>
    </row>
    <row r="35" spans="1:6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 t="str">
        <f>pogoda6[[#This Row],[Kategoria_chmur]]&amp;pogoda6[[#This Row],[Wielkosc_chmur]]</f>
        <v>C5</v>
      </c>
    </row>
    <row r="36" spans="1:6" x14ac:dyDescent="0.3">
      <c r="A36">
        <v>35</v>
      </c>
      <c r="B36">
        <v>10</v>
      </c>
      <c r="C36">
        <v>0</v>
      </c>
      <c r="D36" s="1" t="s">
        <v>5</v>
      </c>
      <c r="E36">
        <v>0</v>
      </c>
      <c r="F36" t="str">
        <f>pogoda6[[#This Row],[Kategoria_chmur]]&amp;pogoda6[[#This Row],[Wielkosc_chmur]]</f>
        <v>00</v>
      </c>
    </row>
    <row r="37" spans="1:6" x14ac:dyDescent="0.3">
      <c r="A37">
        <v>36</v>
      </c>
      <c r="B37">
        <v>10.1</v>
      </c>
      <c r="C37">
        <v>3</v>
      </c>
      <c r="D37" s="1" t="s">
        <v>6</v>
      </c>
      <c r="E37">
        <v>1</v>
      </c>
      <c r="F37" t="str">
        <f>pogoda6[[#This Row],[Kategoria_chmur]]&amp;pogoda6[[#This Row],[Wielkosc_chmur]]</f>
        <v>C1</v>
      </c>
    </row>
    <row r="38" spans="1:6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  <c r="F38" t="str">
        <f>pogoda6[[#This Row],[Kategoria_chmur]]&amp;pogoda6[[#This Row],[Wielkosc_chmur]]</f>
        <v>C1</v>
      </c>
    </row>
    <row r="39" spans="1:6" x14ac:dyDescent="0.3">
      <c r="A39">
        <v>38</v>
      </c>
      <c r="B39">
        <v>6.4</v>
      </c>
      <c r="C39">
        <v>5</v>
      </c>
      <c r="D39" s="1" t="s">
        <v>6</v>
      </c>
      <c r="E39">
        <v>1</v>
      </c>
      <c r="F39" t="str">
        <f>pogoda6[[#This Row],[Kategoria_chmur]]&amp;pogoda6[[#This Row],[Wielkosc_chmur]]</f>
        <v>C1</v>
      </c>
    </row>
    <row r="40" spans="1:6" x14ac:dyDescent="0.3">
      <c r="A40">
        <v>39</v>
      </c>
      <c r="B40">
        <v>3.8</v>
      </c>
      <c r="C40">
        <v>11</v>
      </c>
      <c r="D40" s="1" t="s">
        <v>6</v>
      </c>
      <c r="E40">
        <v>2</v>
      </c>
      <c r="F40" t="str">
        <f>pogoda6[[#This Row],[Kategoria_chmur]]&amp;pogoda6[[#This Row],[Wielkosc_chmur]]</f>
        <v>C2</v>
      </c>
    </row>
    <row r="41" spans="1:6" x14ac:dyDescent="0.3">
      <c r="A41">
        <v>40</v>
      </c>
      <c r="B41">
        <v>1.7</v>
      </c>
      <c r="C41">
        <v>6</v>
      </c>
      <c r="D41" s="1" t="s">
        <v>6</v>
      </c>
      <c r="E41">
        <v>2</v>
      </c>
      <c r="F41" t="str">
        <f>pogoda6[[#This Row],[Kategoria_chmur]]&amp;pogoda6[[#This Row],[Wielkosc_chmur]]</f>
        <v>C2</v>
      </c>
    </row>
    <row r="42" spans="1:6" x14ac:dyDescent="0.3">
      <c r="A42">
        <v>41</v>
      </c>
      <c r="B42">
        <v>1</v>
      </c>
      <c r="C42">
        <v>3</v>
      </c>
      <c r="D42" s="1" t="s">
        <v>6</v>
      </c>
      <c r="E42">
        <v>2</v>
      </c>
      <c r="F42" t="str">
        <f>pogoda6[[#This Row],[Kategoria_chmur]]&amp;pogoda6[[#This Row],[Wielkosc_chmur]]</f>
        <v>C2</v>
      </c>
    </row>
    <row r="43" spans="1:6" x14ac:dyDescent="0.3">
      <c r="A43">
        <v>42</v>
      </c>
      <c r="B43">
        <v>2</v>
      </c>
      <c r="C43">
        <v>17</v>
      </c>
      <c r="D43" s="1" t="s">
        <v>6</v>
      </c>
      <c r="E43">
        <v>3</v>
      </c>
      <c r="F43" t="str">
        <f>pogoda6[[#This Row],[Kategoria_chmur]]&amp;pogoda6[[#This Row],[Wielkosc_chmur]]</f>
        <v>C3</v>
      </c>
    </row>
    <row r="44" spans="1:6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  <c r="F44" t="str">
        <f>pogoda6[[#This Row],[Kategoria_chmur]]&amp;pogoda6[[#This Row],[Wielkosc_chmur]]</f>
        <v>C3</v>
      </c>
    </row>
    <row r="45" spans="1:6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  <c r="F45" t="str">
        <f>pogoda6[[#This Row],[Kategoria_chmur]]&amp;pogoda6[[#This Row],[Wielkosc_chmur]]</f>
        <v>C3</v>
      </c>
    </row>
    <row r="46" spans="1:6" x14ac:dyDescent="0.3">
      <c r="A46">
        <v>45</v>
      </c>
      <c r="B46">
        <v>11.8</v>
      </c>
      <c r="C46">
        <v>2</v>
      </c>
      <c r="D46" s="1" t="s">
        <v>6</v>
      </c>
      <c r="E46">
        <v>4</v>
      </c>
      <c r="F46" t="str">
        <f>pogoda6[[#This Row],[Kategoria_chmur]]&amp;pogoda6[[#This Row],[Wielkosc_chmur]]</f>
        <v>C4</v>
      </c>
    </row>
    <row r="47" spans="1:6" x14ac:dyDescent="0.3">
      <c r="A47">
        <v>46</v>
      </c>
      <c r="B47">
        <v>14.7</v>
      </c>
      <c r="C47">
        <v>1</v>
      </c>
      <c r="D47" s="1" t="s">
        <v>6</v>
      </c>
      <c r="E47">
        <v>4</v>
      </c>
      <c r="F47" t="str">
        <f>pogoda6[[#This Row],[Kategoria_chmur]]&amp;pogoda6[[#This Row],[Wielkosc_chmur]]</f>
        <v>C4</v>
      </c>
    </row>
    <row r="48" spans="1:6" x14ac:dyDescent="0.3">
      <c r="A48">
        <v>47</v>
      </c>
      <c r="B48">
        <v>16.3</v>
      </c>
      <c r="C48">
        <v>11</v>
      </c>
      <c r="D48" s="1" t="s">
        <v>6</v>
      </c>
      <c r="E48">
        <v>4</v>
      </c>
      <c r="F48" t="str">
        <f>pogoda6[[#This Row],[Kategoria_chmur]]&amp;pogoda6[[#This Row],[Wielkosc_chmur]]</f>
        <v>C4</v>
      </c>
    </row>
    <row r="49" spans="1:6" x14ac:dyDescent="0.3">
      <c r="A49">
        <v>48</v>
      </c>
      <c r="B49">
        <v>16.3</v>
      </c>
      <c r="C49">
        <v>25</v>
      </c>
      <c r="D49" s="1" t="s">
        <v>6</v>
      </c>
      <c r="E49">
        <v>5</v>
      </c>
      <c r="F49" t="str">
        <f>pogoda6[[#This Row],[Kategoria_chmur]]&amp;pogoda6[[#This Row],[Wielkosc_chmur]]</f>
        <v>C5</v>
      </c>
    </row>
    <row r="50" spans="1:6" x14ac:dyDescent="0.3">
      <c r="A50">
        <v>49</v>
      </c>
      <c r="B50">
        <v>15.2</v>
      </c>
      <c r="C50">
        <v>0</v>
      </c>
      <c r="D50" s="1" t="s">
        <v>5</v>
      </c>
      <c r="E50">
        <v>0</v>
      </c>
      <c r="F50" t="str">
        <f>pogoda6[[#This Row],[Kategoria_chmur]]&amp;pogoda6[[#This Row],[Wielkosc_chmur]]</f>
        <v>00</v>
      </c>
    </row>
    <row r="51" spans="1:6" x14ac:dyDescent="0.3">
      <c r="A51">
        <v>50</v>
      </c>
      <c r="B51">
        <v>13.6</v>
      </c>
      <c r="C51">
        <v>2</v>
      </c>
      <c r="D51" s="1" t="s">
        <v>6</v>
      </c>
      <c r="E51">
        <v>1</v>
      </c>
      <c r="F51" t="str">
        <f>pogoda6[[#This Row],[Kategoria_chmur]]&amp;pogoda6[[#This Row],[Wielkosc_chmur]]</f>
        <v>C1</v>
      </c>
    </row>
    <row r="52" spans="1:6" x14ac:dyDescent="0.3">
      <c r="A52">
        <v>51</v>
      </c>
      <c r="B52">
        <v>12.5</v>
      </c>
      <c r="C52">
        <v>3</v>
      </c>
      <c r="D52" s="1" t="s">
        <v>6</v>
      </c>
      <c r="E52">
        <v>1</v>
      </c>
      <c r="F52" t="str">
        <f>pogoda6[[#This Row],[Kategoria_chmur]]&amp;pogoda6[[#This Row],[Wielkosc_chmur]]</f>
        <v>C1</v>
      </c>
    </row>
    <row r="53" spans="1:6" x14ac:dyDescent="0.3">
      <c r="A53">
        <v>52</v>
      </c>
      <c r="B53">
        <v>12.5</v>
      </c>
      <c r="C53">
        <v>2</v>
      </c>
      <c r="D53" s="1" t="s">
        <v>6</v>
      </c>
      <c r="E53">
        <v>1</v>
      </c>
      <c r="F53" t="str">
        <f>pogoda6[[#This Row],[Kategoria_chmur]]&amp;pogoda6[[#This Row],[Wielkosc_chmur]]</f>
        <v>C1</v>
      </c>
    </row>
    <row r="54" spans="1:6" x14ac:dyDescent="0.3">
      <c r="A54">
        <v>53</v>
      </c>
      <c r="B54">
        <v>14.1</v>
      </c>
      <c r="C54">
        <v>4</v>
      </c>
      <c r="D54" s="1" t="s">
        <v>6</v>
      </c>
      <c r="E54">
        <v>2</v>
      </c>
      <c r="F54" t="str">
        <f>pogoda6[[#This Row],[Kategoria_chmur]]&amp;pogoda6[[#This Row],[Wielkosc_chmur]]</f>
        <v>C2</v>
      </c>
    </row>
    <row r="55" spans="1:6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  <c r="F55" t="str">
        <f>pogoda6[[#This Row],[Kategoria_chmur]]&amp;pogoda6[[#This Row],[Wielkosc_chmur]]</f>
        <v>C2</v>
      </c>
    </row>
    <row r="56" spans="1:6" x14ac:dyDescent="0.3">
      <c r="A56">
        <v>55</v>
      </c>
      <c r="B56">
        <v>20.9</v>
      </c>
      <c r="C56">
        <v>9</v>
      </c>
      <c r="D56" s="1" t="s">
        <v>6</v>
      </c>
      <c r="E56">
        <v>2</v>
      </c>
      <c r="F56" t="str">
        <f>pogoda6[[#This Row],[Kategoria_chmur]]&amp;pogoda6[[#This Row],[Wielkosc_chmur]]</f>
        <v>C2</v>
      </c>
    </row>
    <row r="57" spans="1:6" x14ac:dyDescent="0.3">
      <c r="A57">
        <v>56</v>
      </c>
      <c r="B57">
        <v>24.5</v>
      </c>
      <c r="C57">
        <v>2</v>
      </c>
      <c r="D57" s="1" t="s">
        <v>6</v>
      </c>
      <c r="E57">
        <v>3</v>
      </c>
      <c r="F57" t="str">
        <f>pogoda6[[#This Row],[Kategoria_chmur]]&amp;pogoda6[[#This Row],[Wielkosc_chmur]]</f>
        <v>C3</v>
      </c>
    </row>
    <row r="58" spans="1:6" x14ac:dyDescent="0.3">
      <c r="A58">
        <v>57</v>
      </c>
      <c r="B58">
        <v>27.3</v>
      </c>
      <c r="C58">
        <v>16</v>
      </c>
      <c r="D58" s="1" t="s">
        <v>6</v>
      </c>
      <c r="E58">
        <v>3</v>
      </c>
      <c r="F58" t="str">
        <f>pogoda6[[#This Row],[Kategoria_chmur]]&amp;pogoda6[[#This Row],[Wielkosc_chmur]]</f>
        <v>C3</v>
      </c>
    </row>
    <row r="59" spans="1:6" x14ac:dyDescent="0.3">
      <c r="A59">
        <v>58</v>
      </c>
      <c r="B59">
        <v>28.4</v>
      </c>
      <c r="C59">
        <v>14</v>
      </c>
      <c r="D59" s="1" t="s">
        <v>6</v>
      </c>
      <c r="E59">
        <v>3</v>
      </c>
      <c r="F59" t="str">
        <f>pogoda6[[#This Row],[Kategoria_chmur]]&amp;pogoda6[[#This Row],[Wielkosc_chmur]]</f>
        <v>C3</v>
      </c>
    </row>
    <row r="60" spans="1:6" x14ac:dyDescent="0.3">
      <c r="A60">
        <v>59</v>
      </c>
      <c r="B60">
        <v>27.8</v>
      </c>
      <c r="C60">
        <v>14</v>
      </c>
      <c r="D60" s="1" t="s">
        <v>6</v>
      </c>
      <c r="E60">
        <v>3</v>
      </c>
      <c r="F60" t="str">
        <f>pogoda6[[#This Row],[Kategoria_chmur]]&amp;pogoda6[[#This Row],[Wielkosc_chmur]]</f>
        <v>C3</v>
      </c>
    </row>
    <row r="61" spans="1:6" x14ac:dyDescent="0.3">
      <c r="A61">
        <v>60</v>
      </c>
      <c r="B61">
        <v>25.9</v>
      </c>
      <c r="C61">
        <v>6</v>
      </c>
      <c r="D61" s="1" t="s">
        <v>6</v>
      </c>
      <c r="E61">
        <v>4</v>
      </c>
      <c r="F61" t="str">
        <f>pogoda6[[#This Row],[Kategoria_chmur]]&amp;pogoda6[[#This Row],[Wielkosc_chmur]]</f>
        <v>C4</v>
      </c>
    </row>
    <row r="62" spans="1:6" x14ac:dyDescent="0.3">
      <c r="A62">
        <v>61</v>
      </c>
      <c r="B62">
        <v>23.4</v>
      </c>
      <c r="C62">
        <v>21</v>
      </c>
      <c r="D62" s="1" t="s">
        <v>6</v>
      </c>
      <c r="E62">
        <v>4</v>
      </c>
      <c r="F62" t="str">
        <f>pogoda6[[#This Row],[Kategoria_chmur]]&amp;pogoda6[[#This Row],[Wielkosc_chmur]]</f>
        <v>C4</v>
      </c>
    </row>
    <row r="63" spans="1:6" x14ac:dyDescent="0.3">
      <c r="A63">
        <v>62</v>
      </c>
      <c r="B63">
        <v>21.2</v>
      </c>
      <c r="C63">
        <v>21</v>
      </c>
      <c r="D63" s="1" t="s">
        <v>6</v>
      </c>
      <c r="E63">
        <v>5</v>
      </c>
      <c r="F63" t="str">
        <f>pogoda6[[#This Row],[Kategoria_chmur]]&amp;pogoda6[[#This Row],[Wielkosc_chmur]]</f>
        <v>C5</v>
      </c>
    </row>
    <row r="64" spans="1:6" x14ac:dyDescent="0.3">
      <c r="A64">
        <v>63</v>
      </c>
      <c r="B64">
        <v>20</v>
      </c>
      <c r="C64">
        <v>0</v>
      </c>
      <c r="D64" s="1" t="s">
        <v>5</v>
      </c>
      <c r="E64">
        <v>0</v>
      </c>
      <c r="F64" t="str">
        <f>pogoda6[[#This Row],[Kategoria_chmur]]&amp;pogoda6[[#This Row],[Wielkosc_chmur]]</f>
        <v>00</v>
      </c>
    </row>
    <row r="65" spans="1:6" x14ac:dyDescent="0.3">
      <c r="A65">
        <v>64</v>
      </c>
      <c r="B65">
        <v>20.3</v>
      </c>
      <c r="C65">
        <v>4</v>
      </c>
      <c r="D65" s="1" t="s">
        <v>6</v>
      </c>
      <c r="E65">
        <v>1</v>
      </c>
      <c r="F65" t="str">
        <f>pogoda6[[#This Row],[Kategoria_chmur]]&amp;pogoda6[[#This Row],[Wielkosc_chmur]]</f>
        <v>C1</v>
      </c>
    </row>
    <row r="66" spans="1:6" x14ac:dyDescent="0.3">
      <c r="A66">
        <v>65</v>
      </c>
      <c r="B66">
        <v>21.8</v>
      </c>
      <c r="C66">
        <v>6</v>
      </c>
      <c r="D66" s="1" t="s">
        <v>6</v>
      </c>
      <c r="E66">
        <v>1</v>
      </c>
      <c r="F66" t="str">
        <f>pogoda6[[#This Row],[Kategoria_chmur]]&amp;pogoda6[[#This Row],[Wielkosc_chmur]]</f>
        <v>C1</v>
      </c>
    </row>
    <row r="67" spans="1:6" x14ac:dyDescent="0.3">
      <c r="A67">
        <v>66</v>
      </c>
      <c r="B67">
        <v>24</v>
      </c>
      <c r="C67">
        <v>3</v>
      </c>
      <c r="D67" s="1" t="s">
        <v>6</v>
      </c>
      <c r="E67">
        <v>1</v>
      </c>
      <c r="F67" t="str">
        <f>pogoda6[[#This Row],[Kategoria_chmur]]&amp;pogoda6[[#This Row],[Wielkosc_chmur]]</f>
        <v>C1</v>
      </c>
    </row>
    <row r="68" spans="1:6" x14ac:dyDescent="0.3">
      <c r="A68">
        <v>67</v>
      </c>
      <c r="B68">
        <v>26.1</v>
      </c>
      <c r="C68">
        <v>7</v>
      </c>
      <c r="D68" s="1" t="s">
        <v>6</v>
      </c>
      <c r="E68">
        <v>2</v>
      </c>
      <c r="F68" t="str">
        <f>pogoda6[[#This Row],[Kategoria_chmur]]&amp;pogoda6[[#This Row],[Wielkosc_chmur]]</f>
        <v>C2</v>
      </c>
    </row>
    <row r="69" spans="1:6" x14ac:dyDescent="0.3">
      <c r="A69">
        <v>68</v>
      </c>
      <c r="B69">
        <v>27.3</v>
      </c>
      <c r="C69">
        <v>6</v>
      </c>
      <c r="D69" s="1" t="s">
        <v>6</v>
      </c>
      <c r="E69">
        <v>2</v>
      </c>
      <c r="F69" t="str">
        <f>pogoda6[[#This Row],[Kategoria_chmur]]&amp;pogoda6[[#This Row],[Wielkosc_chmur]]</f>
        <v>C2</v>
      </c>
    </row>
    <row r="70" spans="1:6" x14ac:dyDescent="0.3">
      <c r="A70">
        <v>69</v>
      </c>
      <c r="B70">
        <v>26.8</v>
      </c>
      <c r="C70">
        <v>8</v>
      </c>
      <c r="D70" s="1" t="s">
        <v>6</v>
      </c>
      <c r="E70">
        <v>2</v>
      </c>
      <c r="F70" t="str">
        <f>pogoda6[[#This Row],[Kategoria_chmur]]&amp;pogoda6[[#This Row],[Wielkosc_chmur]]</f>
        <v>C2</v>
      </c>
    </row>
    <row r="71" spans="1:6" x14ac:dyDescent="0.3">
      <c r="A71">
        <v>70</v>
      </c>
      <c r="B71">
        <v>24.7</v>
      </c>
      <c r="C71">
        <v>3</v>
      </c>
      <c r="D71" s="1" t="s">
        <v>6</v>
      </c>
      <c r="E71">
        <v>3</v>
      </c>
      <c r="F71" t="str">
        <f>pogoda6[[#This Row],[Kategoria_chmur]]&amp;pogoda6[[#This Row],[Wielkosc_chmur]]</f>
        <v>C3</v>
      </c>
    </row>
    <row r="72" spans="1:6" x14ac:dyDescent="0.3">
      <c r="A72">
        <v>71</v>
      </c>
      <c r="B72">
        <v>21.2</v>
      </c>
      <c r="C72">
        <v>16</v>
      </c>
      <c r="D72" s="1" t="s">
        <v>6</v>
      </c>
      <c r="E72">
        <v>3</v>
      </c>
      <c r="F72" t="str">
        <f>pogoda6[[#This Row],[Kategoria_chmur]]&amp;pogoda6[[#This Row],[Wielkosc_chmur]]</f>
        <v>C3</v>
      </c>
    </row>
    <row r="73" spans="1:6" x14ac:dyDescent="0.3">
      <c r="A73">
        <v>72</v>
      </c>
      <c r="B73">
        <v>17.3</v>
      </c>
      <c r="C73">
        <v>8</v>
      </c>
      <c r="D73" s="1" t="s">
        <v>6</v>
      </c>
      <c r="E73">
        <v>3</v>
      </c>
      <c r="F73" t="str">
        <f>pogoda6[[#This Row],[Kategoria_chmur]]&amp;pogoda6[[#This Row],[Wielkosc_chmur]]</f>
        <v>C3</v>
      </c>
    </row>
    <row r="74" spans="1:6" x14ac:dyDescent="0.3">
      <c r="A74">
        <v>73</v>
      </c>
      <c r="B74">
        <v>13.7</v>
      </c>
      <c r="C74">
        <v>19</v>
      </c>
      <c r="D74" s="1" t="s">
        <v>6</v>
      </c>
      <c r="E74">
        <v>4</v>
      </c>
      <c r="F74" t="str">
        <f>pogoda6[[#This Row],[Kategoria_chmur]]&amp;pogoda6[[#This Row],[Wielkosc_chmur]]</f>
        <v>C4</v>
      </c>
    </row>
    <row r="75" spans="1:6" x14ac:dyDescent="0.3">
      <c r="A75">
        <v>74</v>
      </c>
      <c r="B75">
        <v>11.3</v>
      </c>
      <c r="C75">
        <v>5</v>
      </c>
      <c r="D75" s="1" t="s">
        <v>6</v>
      </c>
      <c r="E75">
        <v>4</v>
      </c>
      <c r="F75" t="str">
        <f>pogoda6[[#This Row],[Kategoria_chmur]]&amp;pogoda6[[#This Row],[Wielkosc_chmur]]</f>
        <v>C4</v>
      </c>
    </row>
    <row r="76" spans="1:6" x14ac:dyDescent="0.3">
      <c r="A76">
        <v>75</v>
      </c>
      <c r="B76">
        <v>10.5</v>
      </c>
      <c r="C76">
        <v>2</v>
      </c>
      <c r="D76" s="1" t="s">
        <v>6</v>
      </c>
      <c r="E76">
        <v>4</v>
      </c>
      <c r="F76" t="str">
        <f>pogoda6[[#This Row],[Kategoria_chmur]]&amp;pogoda6[[#This Row],[Wielkosc_chmur]]</f>
        <v>C4</v>
      </c>
    </row>
    <row r="77" spans="1:6" x14ac:dyDescent="0.3">
      <c r="A77">
        <v>76</v>
      </c>
      <c r="B77">
        <v>11</v>
      </c>
      <c r="C77">
        <v>22</v>
      </c>
      <c r="D77" s="1" t="s">
        <v>6</v>
      </c>
      <c r="E77">
        <v>5</v>
      </c>
      <c r="F77" t="str">
        <f>pogoda6[[#This Row],[Kategoria_chmur]]&amp;pogoda6[[#This Row],[Wielkosc_chmur]]</f>
        <v>C5</v>
      </c>
    </row>
    <row r="78" spans="1:6" x14ac:dyDescent="0.3">
      <c r="A78">
        <v>77</v>
      </c>
      <c r="B78">
        <v>12.5</v>
      </c>
      <c r="C78">
        <v>0</v>
      </c>
      <c r="D78" s="1" t="s">
        <v>5</v>
      </c>
      <c r="E78">
        <v>0</v>
      </c>
      <c r="F78" t="str">
        <f>pogoda6[[#This Row],[Kategoria_chmur]]&amp;pogoda6[[#This Row],[Wielkosc_chmur]]</f>
        <v>00</v>
      </c>
    </row>
    <row r="79" spans="1:6" x14ac:dyDescent="0.3">
      <c r="A79">
        <v>78</v>
      </c>
      <c r="B79">
        <v>14</v>
      </c>
      <c r="C79">
        <v>2</v>
      </c>
      <c r="D79" s="1" t="s">
        <v>6</v>
      </c>
      <c r="E79">
        <v>1</v>
      </c>
      <c r="F79" t="str">
        <f>pogoda6[[#This Row],[Kategoria_chmur]]&amp;pogoda6[[#This Row],[Wielkosc_chmur]]</f>
        <v>C1</v>
      </c>
    </row>
    <row r="80" spans="1:6" x14ac:dyDescent="0.3">
      <c r="A80">
        <v>79</v>
      </c>
      <c r="B80">
        <v>14.7</v>
      </c>
      <c r="C80">
        <v>4</v>
      </c>
      <c r="D80" s="1" t="s">
        <v>6</v>
      </c>
      <c r="E80">
        <v>1</v>
      </c>
      <c r="F80" t="str">
        <f>pogoda6[[#This Row],[Kategoria_chmur]]&amp;pogoda6[[#This Row],[Wielkosc_chmur]]</f>
        <v>C1</v>
      </c>
    </row>
    <row r="81" spans="1:6" x14ac:dyDescent="0.3">
      <c r="A81">
        <v>80</v>
      </c>
      <c r="B81">
        <v>14.1</v>
      </c>
      <c r="C81">
        <v>5</v>
      </c>
      <c r="D81" s="1" t="s">
        <v>7</v>
      </c>
      <c r="E81">
        <v>1</v>
      </c>
      <c r="F81" t="str">
        <f>pogoda6[[#This Row],[Kategoria_chmur]]&amp;pogoda6[[#This Row],[Wielkosc_chmur]]</f>
        <v>S1</v>
      </c>
    </row>
    <row r="82" spans="1:6" x14ac:dyDescent="0.3">
      <c r="A82">
        <v>81</v>
      </c>
      <c r="B82">
        <v>11.9</v>
      </c>
      <c r="C82">
        <v>8</v>
      </c>
      <c r="D82" s="1" t="s">
        <v>6</v>
      </c>
      <c r="E82">
        <v>2</v>
      </c>
      <c r="F82" t="str">
        <f>pogoda6[[#This Row],[Kategoria_chmur]]&amp;pogoda6[[#This Row],[Wielkosc_chmur]]</f>
        <v>C2</v>
      </c>
    </row>
    <row r="83" spans="1:6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  <c r="F83" t="str">
        <f>pogoda6[[#This Row],[Kategoria_chmur]]&amp;pogoda6[[#This Row],[Wielkosc_chmur]]</f>
        <v>C2</v>
      </c>
    </row>
    <row r="84" spans="1:6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  <c r="F84" t="str">
        <f>pogoda6[[#This Row],[Kategoria_chmur]]&amp;pogoda6[[#This Row],[Wielkosc_chmur]]</f>
        <v>C2</v>
      </c>
    </row>
    <row r="85" spans="1:6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  <c r="F85" t="str">
        <f>pogoda6[[#This Row],[Kategoria_chmur]]&amp;pogoda6[[#This Row],[Wielkosc_chmur]]</f>
        <v>C3</v>
      </c>
    </row>
    <row r="86" spans="1:6" x14ac:dyDescent="0.3">
      <c r="A86">
        <v>85</v>
      </c>
      <c r="B86">
        <v>0.5</v>
      </c>
      <c r="C86">
        <v>5</v>
      </c>
      <c r="D86" s="1" t="s">
        <v>6</v>
      </c>
      <c r="E86">
        <v>3</v>
      </c>
      <c r="F86" t="str">
        <f>pogoda6[[#This Row],[Kategoria_chmur]]&amp;pogoda6[[#This Row],[Wielkosc_chmur]]</f>
        <v>C3</v>
      </c>
    </row>
    <row r="87" spans="1:6" x14ac:dyDescent="0.3">
      <c r="A87">
        <v>86</v>
      </c>
      <c r="B87">
        <v>0.6</v>
      </c>
      <c r="C87">
        <v>13</v>
      </c>
      <c r="D87" s="1" t="s">
        <v>6</v>
      </c>
      <c r="E87">
        <v>3</v>
      </c>
      <c r="F87" t="str">
        <f>pogoda6[[#This Row],[Kategoria_chmur]]&amp;pogoda6[[#This Row],[Wielkosc_chmur]]</f>
        <v>C3</v>
      </c>
    </row>
    <row r="88" spans="1:6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  <c r="F88" t="str">
        <f>pogoda6[[#This Row],[Kategoria_chmur]]&amp;pogoda6[[#This Row],[Wielkosc_chmur]]</f>
        <v>C4</v>
      </c>
    </row>
    <row r="89" spans="1:6" x14ac:dyDescent="0.3">
      <c r="A89">
        <v>88</v>
      </c>
      <c r="B89">
        <v>5</v>
      </c>
      <c r="C89">
        <v>9</v>
      </c>
      <c r="D89" s="1" t="s">
        <v>6</v>
      </c>
      <c r="E89">
        <v>4</v>
      </c>
      <c r="F89" t="str">
        <f>pogoda6[[#This Row],[Kategoria_chmur]]&amp;pogoda6[[#This Row],[Wielkosc_chmur]]</f>
        <v>C4</v>
      </c>
    </row>
    <row r="90" spans="1:6" x14ac:dyDescent="0.3">
      <c r="A90">
        <v>89</v>
      </c>
      <c r="B90">
        <v>7.9</v>
      </c>
      <c r="C90">
        <v>24</v>
      </c>
      <c r="D90" s="1" t="s">
        <v>6</v>
      </c>
      <c r="E90">
        <v>4</v>
      </c>
      <c r="F90" t="str">
        <f>pogoda6[[#This Row],[Kategoria_chmur]]&amp;pogoda6[[#This Row],[Wielkosc_chmur]]</f>
        <v>C4</v>
      </c>
    </row>
    <row r="91" spans="1:6" x14ac:dyDescent="0.3">
      <c r="A91">
        <v>90</v>
      </c>
      <c r="B91">
        <v>10</v>
      </c>
      <c r="C91">
        <v>15</v>
      </c>
      <c r="D91" s="1" t="s">
        <v>6</v>
      </c>
      <c r="E91">
        <v>5</v>
      </c>
      <c r="F91" t="str">
        <f>pogoda6[[#This Row],[Kategoria_chmur]]&amp;pogoda6[[#This Row],[Wielkosc_chmur]]</f>
        <v>C5</v>
      </c>
    </row>
    <row r="92" spans="1:6" x14ac:dyDescent="0.3">
      <c r="A92">
        <v>91</v>
      </c>
      <c r="B92">
        <v>10.9</v>
      </c>
      <c r="C92">
        <v>29</v>
      </c>
      <c r="D92" s="1" t="s">
        <v>6</v>
      </c>
      <c r="E92">
        <v>5</v>
      </c>
      <c r="F92" t="str">
        <f>pogoda6[[#This Row],[Kategoria_chmur]]&amp;pogoda6[[#This Row],[Wielkosc_chmur]]</f>
        <v>C5</v>
      </c>
    </row>
    <row r="93" spans="1:6" x14ac:dyDescent="0.3">
      <c r="A93">
        <v>92</v>
      </c>
      <c r="B93">
        <v>10.3</v>
      </c>
      <c r="C93">
        <v>0</v>
      </c>
      <c r="D93" s="1" t="s">
        <v>5</v>
      </c>
      <c r="E93">
        <v>0</v>
      </c>
      <c r="F93" t="str">
        <f>pogoda6[[#This Row],[Kategoria_chmur]]&amp;pogoda6[[#This Row],[Wielkosc_chmur]]</f>
        <v>00</v>
      </c>
    </row>
    <row r="94" spans="1:6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  <c r="F94" t="str">
        <f>pogoda6[[#This Row],[Kategoria_chmur]]&amp;pogoda6[[#This Row],[Wielkosc_chmur]]</f>
        <v>S1</v>
      </c>
    </row>
    <row r="95" spans="1:6" x14ac:dyDescent="0.3">
      <c r="A95">
        <v>94</v>
      </c>
      <c r="B95">
        <v>6.7</v>
      </c>
      <c r="C95">
        <v>3</v>
      </c>
      <c r="D95" s="1" t="s">
        <v>7</v>
      </c>
      <c r="E95">
        <v>1</v>
      </c>
      <c r="F95" t="str">
        <f>pogoda6[[#This Row],[Kategoria_chmur]]&amp;pogoda6[[#This Row],[Wielkosc_chmur]]</f>
        <v>S1</v>
      </c>
    </row>
    <row r="96" spans="1:6" x14ac:dyDescent="0.3">
      <c r="A96">
        <v>95</v>
      </c>
      <c r="B96">
        <v>5.3</v>
      </c>
      <c r="C96">
        <v>6</v>
      </c>
      <c r="D96" s="1" t="s">
        <v>7</v>
      </c>
      <c r="E96">
        <v>1</v>
      </c>
      <c r="F96" t="str">
        <f>pogoda6[[#This Row],[Kategoria_chmur]]&amp;pogoda6[[#This Row],[Wielkosc_chmur]]</f>
        <v>S1</v>
      </c>
    </row>
    <row r="97" spans="1:6" x14ac:dyDescent="0.3">
      <c r="A97">
        <v>96</v>
      </c>
      <c r="B97">
        <v>5.2</v>
      </c>
      <c r="C97">
        <v>3</v>
      </c>
      <c r="D97" s="1" t="s">
        <v>7</v>
      </c>
      <c r="E97">
        <v>2</v>
      </c>
      <c r="F97" t="str">
        <f>pogoda6[[#This Row],[Kategoria_chmur]]&amp;pogoda6[[#This Row],[Wielkosc_chmur]]</f>
        <v>S2</v>
      </c>
    </row>
    <row r="98" spans="1:6" x14ac:dyDescent="0.3">
      <c r="A98">
        <v>97</v>
      </c>
      <c r="B98">
        <v>6.8</v>
      </c>
      <c r="C98">
        <v>2</v>
      </c>
      <c r="D98" s="1" t="s">
        <v>7</v>
      </c>
      <c r="E98">
        <v>2</v>
      </c>
      <c r="F98" t="str">
        <f>pogoda6[[#This Row],[Kategoria_chmur]]&amp;pogoda6[[#This Row],[Wielkosc_chmur]]</f>
        <v>S2</v>
      </c>
    </row>
    <row r="99" spans="1:6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 t="str">
        <f>pogoda6[[#This Row],[Kategoria_chmur]]&amp;pogoda6[[#This Row],[Wielkosc_chmur]]</f>
        <v>S2</v>
      </c>
    </row>
    <row r="100" spans="1:6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  <c r="F100" t="str">
        <f>pogoda6[[#This Row],[Kategoria_chmur]]&amp;pogoda6[[#This Row],[Wielkosc_chmur]]</f>
        <v>S3</v>
      </c>
    </row>
    <row r="101" spans="1:6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  <c r="F101" t="str">
        <f>pogoda6[[#This Row],[Kategoria_chmur]]&amp;pogoda6[[#This Row],[Wielkosc_chmur]]</f>
        <v>S3</v>
      </c>
    </row>
    <row r="102" spans="1:6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  <c r="F102" t="str">
        <f>pogoda6[[#This Row],[Kategoria_chmur]]&amp;pogoda6[[#This Row],[Wielkosc_chmur]]</f>
        <v>S3</v>
      </c>
    </row>
    <row r="103" spans="1:6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  <c r="F103" t="str">
        <f>pogoda6[[#This Row],[Kategoria_chmur]]&amp;pogoda6[[#This Row],[Wielkosc_chmur]]</f>
        <v>S4</v>
      </c>
    </row>
    <row r="104" spans="1:6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  <c r="F104" t="str">
        <f>pogoda6[[#This Row],[Kategoria_chmur]]&amp;pogoda6[[#This Row],[Wielkosc_chmur]]</f>
        <v>S4</v>
      </c>
    </row>
    <row r="105" spans="1:6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  <c r="F105" t="str">
        <f>pogoda6[[#This Row],[Kategoria_chmur]]&amp;pogoda6[[#This Row],[Wielkosc_chmur]]</f>
        <v>S4</v>
      </c>
    </row>
    <row r="106" spans="1:6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  <c r="F106" t="str">
        <f>pogoda6[[#This Row],[Kategoria_chmur]]&amp;pogoda6[[#This Row],[Wielkosc_chmur]]</f>
        <v>S5</v>
      </c>
    </row>
    <row r="107" spans="1:6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 t="str">
        <f>pogoda6[[#This Row],[Kategoria_chmur]]&amp;pogoda6[[#This Row],[Wielkosc_chmur]]</f>
        <v>00</v>
      </c>
    </row>
    <row r="108" spans="1:6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  <c r="F108" t="str">
        <f>pogoda6[[#This Row],[Kategoria_chmur]]&amp;pogoda6[[#This Row],[Wielkosc_chmur]]</f>
        <v>C1</v>
      </c>
    </row>
    <row r="109" spans="1:6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 t="str">
        <f>pogoda6[[#This Row],[Kategoria_chmur]]&amp;pogoda6[[#This Row],[Wielkosc_chmur]]</f>
        <v>C1</v>
      </c>
    </row>
    <row r="110" spans="1:6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  <c r="F110" t="str">
        <f>pogoda6[[#This Row],[Kategoria_chmur]]&amp;pogoda6[[#This Row],[Wielkosc_chmur]]</f>
        <v>C1</v>
      </c>
    </row>
    <row r="111" spans="1:6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  <c r="F111" t="str">
        <f>pogoda6[[#This Row],[Kategoria_chmur]]&amp;pogoda6[[#This Row],[Wielkosc_chmur]]</f>
        <v>C2</v>
      </c>
    </row>
    <row r="112" spans="1:6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  <c r="F112" t="str">
        <f>pogoda6[[#This Row],[Kategoria_chmur]]&amp;pogoda6[[#This Row],[Wielkosc_chmur]]</f>
        <v>C2</v>
      </c>
    </row>
    <row r="113" spans="1:6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  <c r="F113" t="str">
        <f>pogoda6[[#This Row],[Kategoria_chmur]]&amp;pogoda6[[#This Row],[Wielkosc_chmur]]</f>
        <v>C2</v>
      </c>
    </row>
    <row r="114" spans="1:6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  <c r="F114" t="str">
        <f>pogoda6[[#This Row],[Kategoria_chmur]]&amp;pogoda6[[#This Row],[Wielkosc_chmur]]</f>
        <v>C3</v>
      </c>
    </row>
    <row r="115" spans="1:6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  <c r="F115" t="str">
        <f>pogoda6[[#This Row],[Kategoria_chmur]]&amp;pogoda6[[#This Row],[Wielkosc_chmur]]</f>
        <v>C3</v>
      </c>
    </row>
    <row r="116" spans="1:6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  <c r="F116" t="str">
        <f>pogoda6[[#This Row],[Kategoria_chmur]]&amp;pogoda6[[#This Row],[Wielkosc_chmur]]</f>
        <v>C3</v>
      </c>
    </row>
    <row r="117" spans="1:6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  <c r="F117" t="str">
        <f>pogoda6[[#This Row],[Kategoria_chmur]]&amp;pogoda6[[#This Row],[Wielkosc_chmur]]</f>
        <v>C4</v>
      </c>
    </row>
    <row r="118" spans="1:6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  <c r="F118" t="str">
        <f>pogoda6[[#This Row],[Kategoria_chmur]]&amp;pogoda6[[#This Row],[Wielkosc_chmur]]</f>
        <v>C4</v>
      </c>
    </row>
    <row r="119" spans="1:6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  <c r="F119" t="str">
        <f>pogoda6[[#This Row],[Kategoria_chmur]]&amp;pogoda6[[#This Row],[Wielkosc_chmur]]</f>
        <v>C4</v>
      </c>
    </row>
    <row r="120" spans="1:6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  <c r="F120" t="str">
        <f>pogoda6[[#This Row],[Kategoria_chmur]]&amp;pogoda6[[#This Row],[Wielkosc_chmur]]</f>
        <v>C5</v>
      </c>
    </row>
    <row r="121" spans="1:6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  <c r="F121" t="str">
        <f>pogoda6[[#This Row],[Kategoria_chmur]]&amp;pogoda6[[#This Row],[Wielkosc_chmur]]</f>
        <v>00</v>
      </c>
    </row>
    <row r="122" spans="1:6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  <c r="F122" t="str">
        <f>pogoda6[[#This Row],[Kategoria_chmur]]&amp;pogoda6[[#This Row],[Wielkosc_chmur]]</f>
        <v>C1</v>
      </c>
    </row>
    <row r="123" spans="1:6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  <c r="F123" t="str">
        <f>pogoda6[[#This Row],[Kategoria_chmur]]&amp;pogoda6[[#This Row],[Wielkosc_chmur]]</f>
        <v>C1</v>
      </c>
    </row>
    <row r="124" spans="1:6" x14ac:dyDescent="0.3">
      <c r="A124">
        <v>123</v>
      </c>
      <c r="B124">
        <v>22</v>
      </c>
      <c r="C124">
        <v>6</v>
      </c>
      <c r="D124" s="1" t="s">
        <v>6</v>
      </c>
      <c r="E124">
        <v>1</v>
      </c>
      <c r="F124" t="str">
        <f>pogoda6[[#This Row],[Kategoria_chmur]]&amp;pogoda6[[#This Row],[Wielkosc_chmur]]</f>
        <v>C1</v>
      </c>
    </row>
    <row r="125" spans="1:6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  <c r="F125" t="str">
        <f>pogoda6[[#This Row],[Kategoria_chmur]]&amp;pogoda6[[#This Row],[Wielkosc_chmur]]</f>
        <v>C2</v>
      </c>
    </row>
    <row r="126" spans="1:6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  <c r="F126" t="str">
        <f>pogoda6[[#This Row],[Kategoria_chmur]]&amp;pogoda6[[#This Row],[Wielkosc_chmur]]</f>
        <v>C2</v>
      </c>
    </row>
    <row r="127" spans="1:6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  <c r="F127" t="str">
        <f>pogoda6[[#This Row],[Kategoria_chmur]]&amp;pogoda6[[#This Row],[Wielkosc_chmur]]</f>
        <v>C2</v>
      </c>
    </row>
    <row r="128" spans="1:6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  <c r="F128" t="str">
        <f>pogoda6[[#This Row],[Kategoria_chmur]]&amp;pogoda6[[#This Row],[Wielkosc_chmur]]</f>
        <v>C3</v>
      </c>
    </row>
    <row r="129" spans="1:6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  <c r="F129" t="str">
        <f>pogoda6[[#This Row],[Kategoria_chmur]]&amp;pogoda6[[#This Row],[Wielkosc_chmur]]</f>
        <v>C3</v>
      </c>
    </row>
    <row r="130" spans="1:6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  <c r="F130" t="str">
        <f>pogoda6[[#This Row],[Kategoria_chmur]]&amp;pogoda6[[#This Row],[Wielkosc_chmur]]</f>
        <v>C3</v>
      </c>
    </row>
    <row r="131" spans="1:6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 t="str">
        <f>pogoda6[[#This Row],[Kategoria_chmur]]&amp;pogoda6[[#This Row],[Wielkosc_chmur]]</f>
        <v>C4</v>
      </c>
    </row>
    <row r="132" spans="1:6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  <c r="F132" t="str">
        <f>pogoda6[[#This Row],[Kategoria_chmur]]&amp;pogoda6[[#This Row],[Wielkosc_chmur]]</f>
        <v>C4</v>
      </c>
    </row>
    <row r="133" spans="1:6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  <c r="F133" t="str">
        <f>pogoda6[[#This Row],[Kategoria_chmur]]&amp;pogoda6[[#This Row],[Wielkosc_chmur]]</f>
        <v>C4</v>
      </c>
    </row>
    <row r="134" spans="1:6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 t="str">
        <f>pogoda6[[#This Row],[Kategoria_chmur]]&amp;pogoda6[[#This Row],[Wielkosc_chmur]]</f>
        <v>C5</v>
      </c>
    </row>
    <row r="135" spans="1:6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  <c r="F135" t="str">
        <f>pogoda6[[#This Row],[Kategoria_chmur]]&amp;pogoda6[[#This Row],[Wielkosc_chmur]]</f>
        <v>C5</v>
      </c>
    </row>
    <row r="136" spans="1:6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  <c r="F136" t="str">
        <f>pogoda6[[#This Row],[Kategoria_chmur]]&amp;pogoda6[[#This Row],[Wielkosc_chmur]]</f>
        <v>00</v>
      </c>
    </row>
    <row r="137" spans="1:6" x14ac:dyDescent="0.3">
      <c r="A137">
        <v>136</v>
      </c>
      <c r="B137">
        <v>9</v>
      </c>
      <c r="C137">
        <v>4</v>
      </c>
      <c r="D137" s="1" t="s">
        <v>7</v>
      </c>
      <c r="E137">
        <v>1</v>
      </c>
      <c r="F137" t="str">
        <f>pogoda6[[#This Row],[Kategoria_chmur]]&amp;pogoda6[[#This Row],[Wielkosc_chmur]]</f>
        <v>S1</v>
      </c>
    </row>
    <row r="138" spans="1:6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  <c r="F138" t="str">
        <f>pogoda6[[#This Row],[Kategoria_chmur]]&amp;pogoda6[[#This Row],[Wielkosc_chmur]]</f>
        <v>S1</v>
      </c>
    </row>
    <row r="139" spans="1:6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  <c r="F139" t="str">
        <f>pogoda6[[#This Row],[Kategoria_chmur]]&amp;pogoda6[[#This Row],[Wielkosc_chmur]]</f>
        <v>S1</v>
      </c>
    </row>
    <row r="140" spans="1:6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  <c r="F140" t="str">
        <f>pogoda6[[#This Row],[Kategoria_chmur]]&amp;pogoda6[[#This Row],[Wielkosc_chmur]]</f>
        <v>S2</v>
      </c>
    </row>
    <row r="141" spans="1:6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  <c r="F141" t="str">
        <f>pogoda6[[#This Row],[Kategoria_chmur]]&amp;pogoda6[[#This Row],[Wielkosc_chmur]]</f>
        <v>S2</v>
      </c>
    </row>
    <row r="142" spans="1:6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  <c r="F142" t="str">
        <f>pogoda6[[#This Row],[Kategoria_chmur]]&amp;pogoda6[[#This Row],[Wielkosc_chmur]]</f>
        <v>S2</v>
      </c>
    </row>
    <row r="143" spans="1:6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  <c r="F143" t="str">
        <f>pogoda6[[#This Row],[Kategoria_chmur]]&amp;pogoda6[[#This Row],[Wielkosc_chmur]]</f>
        <v>S3</v>
      </c>
    </row>
    <row r="144" spans="1:6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  <c r="F144" t="str">
        <f>pogoda6[[#This Row],[Kategoria_chmur]]&amp;pogoda6[[#This Row],[Wielkosc_chmur]]</f>
        <v>S3</v>
      </c>
    </row>
    <row r="145" spans="1:6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  <c r="F145" t="str">
        <f>pogoda6[[#This Row],[Kategoria_chmur]]&amp;pogoda6[[#This Row],[Wielkosc_chmur]]</f>
        <v>S3</v>
      </c>
    </row>
    <row r="146" spans="1:6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  <c r="F146" t="str">
        <f>pogoda6[[#This Row],[Kategoria_chmur]]&amp;pogoda6[[#This Row],[Wielkosc_chmur]]</f>
        <v>S4</v>
      </c>
    </row>
    <row r="147" spans="1:6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  <c r="F147" t="str">
        <f>pogoda6[[#This Row],[Kategoria_chmur]]&amp;pogoda6[[#This Row],[Wielkosc_chmur]]</f>
        <v>S4</v>
      </c>
    </row>
    <row r="148" spans="1:6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  <c r="F148" t="str">
        <f>pogoda6[[#This Row],[Kategoria_chmur]]&amp;pogoda6[[#This Row],[Wielkosc_chmur]]</f>
        <v>S4</v>
      </c>
    </row>
    <row r="149" spans="1:6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  <c r="F149" t="str">
        <f>pogoda6[[#This Row],[Kategoria_chmur]]&amp;pogoda6[[#This Row],[Wielkosc_chmur]]</f>
        <v>S5</v>
      </c>
    </row>
    <row r="150" spans="1:6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  <c r="F150" t="str">
        <f>pogoda6[[#This Row],[Kategoria_chmur]]&amp;pogoda6[[#This Row],[Wielkosc_chmur]]</f>
        <v>S5</v>
      </c>
    </row>
    <row r="151" spans="1:6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  <c r="F151" t="str">
        <f>pogoda6[[#This Row],[Kategoria_chmur]]&amp;pogoda6[[#This Row],[Wielkosc_chmur]]</f>
        <v>00</v>
      </c>
    </row>
    <row r="152" spans="1:6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  <c r="F152" t="str">
        <f>pogoda6[[#This Row],[Kategoria_chmur]]&amp;pogoda6[[#This Row],[Wielkosc_chmur]]</f>
        <v>C1</v>
      </c>
    </row>
    <row r="153" spans="1:6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  <c r="F153" t="str">
        <f>pogoda6[[#This Row],[Kategoria_chmur]]&amp;pogoda6[[#This Row],[Wielkosc_chmur]]</f>
        <v>C1</v>
      </c>
    </row>
    <row r="154" spans="1:6" x14ac:dyDescent="0.3">
      <c r="A154">
        <v>153</v>
      </c>
      <c r="B154">
        <v>16</v>
      </c>
      <c r="C154">
        <v>6</v>
      </c>
      <c r="D154" s="1" t="s">
        <v>6</v>
      </c>
      <c r="E154">
        <v>1</v>
      </c>
      <c r="F154" t="str">
        <f>pogoda6[[#This Row],[Kategoria_chmur]]&amp;pogoda6[[#This Row],[Wielkosc_chmur]]</f>
        <v>C1</v>
      </c>
    </row>
    <row r="155" spans="1:6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  <c r="F155" t="str">
        <f>pogoda6[[#This Row],[Kategoria_chmur]]&amp;pogoda6[[#This Row],[Wielkosc_chmur]]</f>
        <v>C2</v>
      </c>
    </row>
    <row r="156" spans="1:6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  <c r="F156" t="str">
        <f>pogoda6[[#This Row],[Kategoria_chmur]]&amp;pogoda6[[#This Row],[Wielkosc_chmur]]</f>
        <v>C2</v>
      </c>
    </row>
    <row r="157" spans="1:6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  <c r="F157" t="str">
        <f>pogoda6[[#This Row],[Kategoria_chmur]]&amp;pogoda6[[#This Row],[Wielkosc_chmur]]</f>
        <v>C2</v>
      </c>
    </row>
    <row r="158" spans="1:6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  <c r="F158" t="str">
        <f>pogoda6[[#This Row],[Kategoria_chmur]]&amp;pogoda6[[#This Row],[Wielkosc_chmur]]</f>
        <v>C3</v>
      </c>
    </row>
    <row r="159" spans="1:6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  <c r="F159" t="str">
        <f>pogoda6[[#This Row],[Kategoria_chmur]]&amp;pogoda6[[#This Row],[Wielkosc_chmur]]</f>
        <v>C3</v>
      </c>
    </row>
    <row r="160" spans="1:6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  <c r="F160" t="str">
        <f>pogoda6[[#This Row],[Kategoria_chmur]]&amp;pogoda6[[#This Row],[Wielkosc_chmur]]</f>
        <v>C3</v>
      </c>
    </row>
    <row r="161" spans="1:6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  <c r="F161" t="str">
        <f>pogoda6[[#This Row],[Kategoria_chmur]]&amp;pogoda6[[#This Row],[Wielkosc_chmur]]</f>
        <v>C4</v>
      </c>
    </row>
    <row r="162" spans="1:6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  <c r="F162" t="str">
        <f>pogoda6[[#This Row],[Kategoria_chmur]]&amp;pogoda6[[#This Row],[Wielkosc_chmur]]</f>
        <v>C4</v>
      </c>
    </row>
    <row r="163" spans="1:6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  <c r="F163" t="str">
        <f>pogoda6[[#This Row],[Kategoria_chmur]]&amp;pogoda6[[#This Row],[Wielkosc_chmur]]</f>
        <v>C4</v>
      </c>
    </row>
    <row r="164" spans="1:6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 t="str">
        <f>pogoda6[[#This Row],[Kategoria_chmur]]&amp;pogoda6[[#This Row],[Wielkosc_chmur]]</f>
        <v>C5</v>
      </c>
    </row>
    <row r="165" spans="1:6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  <c r="F165" t="str">
        <f>pogoda6[[#This Row],[Kategoria_chmur]]&amp;pogoda6[[#This Row],[Wielkosc_chmur]]</f>
        <v>00</v>
      </c>
    </row>
    <row r="166" spans="1:6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  <c r="F166" t="str">
        <f>pogoda6[[#This Row],[Kategoria_chmur]]&amp;pogoda6[[#This Row],[Wielkosc_chmur]]</f>
        <v>S1</v>
      </c>
    </row>
    <row r="167" spans="1:6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  <c r="F167" t="str">
        <f>pogoda6[[#This Row],[Kategoria_chmur]]&amp;pogoda6[[#This Row],[Wielkosc_chmur]]</f>
        <v>S1</v>
      </c>
    </row>
    <row r="168" spans="1:6" x14ac:dyDescent="0.3">
      <c r="A168">
        <v>167</v>
      </c>
      <c r="B168">
        <v>28</v>
      </c>
      <c r="C168">
        <v>4</v>
      </c>
      <c r="D168" s="1" t="s">
        <v>7</v>
      </c>
      <c r="E168">
        <v>1</v>
      </c>
      <c r="F168" t="str">
        <f>pogoda6[[#This Row],[Kategoria_chmur]]&amp;pogoda6[[#This Row],[Wielkosc_chmur]]</f>
        <v>S1</v>
      </c>
    </row>
    <row r="169" spans="1:6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  <c r="F169" t="str">
        <f>pogoda6[[#This Row],[Kategoria_chmur]]&amp;pogoda6[[#This Row],[Wielkosc_chmur]]</f>
        <v>S2</v>
      </c>
    </row>
    <row r="170" spans="1:6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  <c r="F170" t="str">
        <f>pogoda6[[#This Row],[Kategoria_chmur]]&amp;pogoda6[[#This Row],[Wielkosc_chmur]]</f>
        <v>S2</v>
      </c>
    </row>
    <row r="171" spans="1:6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  <c r="F171" t="str">
        <f>pogoda6[[#This Row],[Kategoria_chmur]]&amp;pogoda6[[#This Row],[Wielkosc_chmur]]</f>
        <v>S2</v>
      </c>
    </row>
    <row r="172" spans="1:6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 t="str">
        <f>pogoda6[[#This Row],[Kategoria_chmur]]&amp;pogoda6[[#This Row],[Wielkosc_chmur]]</f>
        <v>S3</v>
      </c>
    </row>
    <row r="173" spans="1:6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  <c r="F173" t="str">
        <f>pogoda6[[#This Row],[Kategoria_chmur]]&amp;pogoda6[[#This Row],[Wielkosc_chmur]]</f>
        <v>S3</v>
      </c>
    </row>
    <row r="174" spans="1:6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  <c r="F174" t="str">
        <f>pogoda6[[#This Row],[Kategoria_chmur]]&amp;pogoda6[[#This Row],[Wielkosc_chmur]]</f>
        <v>S3</v>
      </c>
    </row>
    <row r="175" spans="1:6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  <c r="F175" t="str">
        <f>pogoda6[[#This Row],[Kategoria_chmur]]&amp;pogoda6[[#This Row],[Wielkosc_chmur]]</f>
        <v>S4</v>
      </c>
    </row>
    <row r="176" spans="1:6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  <c r="F176" t="str">
        <f>pogoda6[[#This Row],[Kategoria_chmur]]&amp;pogoda6[[#This Row],[Wielkosc_chmur]]</f>
        <v>S4</v>
      </c>
    </row>
    <row r="177" spans="1:6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  <c r="F177" t="str">
        <f>pogoda6[[#This Row],[Kategoria_chmur]]&amp;pogoda6[[#This Row],[Wielkosc_chmur]]</f>
        <v>S4</v>
      </c>
    </row>
    <row r="178" spans="1:6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  <c r="F178" t="str">
        <f>pogoda6[[#This Row],[Kategoria_chmur]]&amp;pogoda6[[#This Row],[Wielkosc_chmur]]</f>
        <v>S5</v>
      </c>
    </row>
    <row r="179" spans="1:6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  <c r="F179" t="str">
        <f>pogoda6[[#This Row],[Kategoria_chmur]]&amp;pogoda6[[#This Row],[Wielkosc_chmur]]</f>
        <v>00</v>
      </c>
    </row>
    <row r="180" spans="1:6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  <c r="F180" t="str">
        <f>pogoda6[[#This Row],[Kategoria_chmur]]&amp;pogoda6[[#This Row],[Wielkosc_chmur]]</f>
        <v>C1</v>
      </c>
    </row>
    <row r="181" spans="1:6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  <c r="F181" t="str">
        <f>pogoda6[[#This Row],[Kategoria_chmur]]&amp;pogoda6[[#This Row],[Wielkosc_chmur]]</f>
        <v>C1</v>
      </c>
    </row>
    <row r="182" spans="1:6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  <c r="F182" t="str">
        <f>pogoda6[[#This Row],[Kategoria_chmur]]&amp;pogoda6[[#This Row],[Wielkosc_chmur]]</f>
        <v>C1</v>
      </c>
    </row>
    <row r="183" spans="1:6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  <c r="F183" t="str">
        <f>pogoda6[[#This Row],[Kategoria_chmur]]&amp;pogoda6[[#This Row],[Wielkosc_chmur]]</f>
        <v>C2</v>
      </c>
    </row>
    <row r="184" spans="1:6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  <c r="F184" t="str">
        <f>pogoda6[[#This Row],[Kategoria_chmur]]&amp;pogoda6[[#This Row],[Wielkosc_chmur]]</f>
        <v>C2</v>
      </c>
    </row>
    <row r="185" spans="1:6" x14ac:dyDescent="0.3">
      <c r="A185">
        <v>184</v>
      </c>
      <c r="B185">
        <v>1</v>
      </c>
      <c r="C185">
        <v>9</v>
      </c>
      <c r="D185" s="1" t="s">
        <v>6</v>
      </c>
      <c r="E185">
        <v>2</v>
      </c>
      <c r="F185" t="str">
        <f>pogoda6[[#This Row],[Kategoria_chmur]]&amp;pogoda6[[#This Row],[Wielkosc_chmur]]</f>
        <v>C2</v>
      </c>
    </row>
    <row r="186" spans="1:6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  <c r="F186" t="str">
        <f>pogoda6[[#This Row],[Kategoria_chmur]]&amp;pogoda6[[#This Row],[Wielkosc_chmur]]</f>
        <v>C3</v>
      </c>
    </row>
    <row r="187" spans="1:6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  <c r="F187" t="str">
        <f>pogoda6[[#This Row],[Kategoria_chmur]]&amp;pogoda6[[#This Row],[Wielkosc_chmur]]</f>
        <v>C3</v>
      </c>
    </row>
    <row r="188" spans="1:6" x14ac:dyDescent="0.3">
      <c r="A188">
        <v>187</v>
      </c>
      <c r="B188">
        <v>5</v>
      </c>
      <c r="C188">
        <v>3</v>
      </c>
      <c r="D188" s="1" t="s">
        <v>6</v>
      </c>
      <c r="E188">
        <v>3</v>
      </c>
      <c r="F188" t="str">
        <f>pogoda6[[#This Row],[Kategoria_chmur]]&amp;pogoda6[[#This Row],[Wielkosc_chmur]]</f>
        <v>C3</v>
      </c>
    </row>
    <row r="189" spans="1:6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  <c r="F189" t="str">
        <f>pogoda6[[#This Row],[Kategoria_chmur]]&amp;pogoda6[[#This Row],[Wielkosc_chmur]]</f>
        <v>C4</v>
      </c>
    </row>
    <row r="190" spans="1:6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 t="str">
        <f>pogoda6[[#This Row],[Kategoria_chmur]]&amp;pogoda6[[#This Row],[Wielkosc_chmur]]</f>
        <v>C4</v>
      </c>
    </row>
    <row r="191" spans="1:6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  <c r="F191" t="str">
        <f>pogoda6[[#This Row],[Kategoria_chmur]]&amp;pogoda6[[#This Row],[Wielkosc_chmur]]</f>
        <v>C4</v>
      </c>
    </row>
    <row r="192" spans="1:6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 t="str">
        <f>pogoda6[[#This Row],[Kategoria_chmur]]&amp;pogoda6[[#This Row],[Wielkosc_chmur]]</f>
        <v>C5</v>
      </c>
    </row>
    <row r="193" spans="1:6" x14ac:dyDescent="0.3">
      <c r="A193">
        <v>192</v>
      </c>
      <c r="B193">
        <v>8</v>
      </c>
      <c r="C193">
        <v>0</v>
      </c>
      <c r="D193" s="1" t="s">
        <v>5</v>
      </c>
      <c r="E193">
        <v>0</v>
      </c>
      <c r="F193" t="str">
        <f>pogoda6[[#This Row],[Kategoria_chmur]]&amp;pogoda6[[#This Row],[Wielkosc_chmur]]</f>
        <v>00</v>
      </c>
    </row>
    <row r="194" spans="1:6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  <c r="F194" t="str">
        <f>pogoda6[[#This Row],[Kategoria_chmur]]&amp;pogoda6[[#This Row],[Wielkosc_chmur]]</f>
        <v>S1</v>
      </c>
    </row>
    <row r="195" spans="1:6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 t="str">
        <f>pogoda6[[#This Row],[Kategoria_chmur]]&amp;pogoda6[[#This Row],[Wielkosc_chmur]]</f>
        <v>S1</v>
      </c>
    </row>
    <row r="196" spans="1:6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  <c r="F196" t="str">
        <f>pogoda6[[#This Row],[Kategoria_chmur]]&amp;pogoda6[[#This Row],[Wielkosc_chmur]]</f>
        <v>S1</v>
      </c>
    </row>
    <row r="197" spans="1:6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  <c r="F197" t="str">
        <f>pogoda6[[#This Row],[Kategoria_chmur]]&amp;pogoda6[[#This Row],[Wielkosc_chmur]]</f>
        <v>S2</v>
      </c>
    </row>
    <row r="198" spans="1:6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  <c r="F198" t="str">
        <f>pogoda6[[#This Row],[Kategoria_chmur]]&amp;pogoda6[[#This Row],[Wielkosc_chmur]]</f>
        <v>S2</v>
      </c>
    </row>
    <row r="199" spans="1:6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  <c r="F199" t="str">
        <f>pogoda6[[#This Row],[Kategoria_chmur]]&amp;pogoda6[[#This Row],[Wielkosc_chmur]]</f>
        <v>S2</v>
      </c>
    </row>
    <row r="200" spans="1:6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 t="str">
        <f>pogoda6[[#This Row],[Kategoria_chmur]]&amp;pogoda6[[#This Row],[Wielkosc_chmur]]</f>
        <v>S3</v>
      </c>
    </row>
    <row r="201" spans="1:6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  <c r="F201" t="str">
        <f>pogoda6[[#This Row],[Kategoria_chmur]]&amp;pogoda6[[#This Row],[Wielkosc_chmur]]</f>
        <v>S3</v>
      </c>
    </row>
    <row r="202" spans="1:6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  <c r="F202" t="str">
        <f>pogoda6[[#This Row],[Kategoria_chmur]]&amp;pogoda6[[#This Row],[Wielkosc_chmur]]</f>
        <v>S3</v>
      </c>
    </row>
    <row r="203" spans="1:6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  <c r="F203" t="str">
        <f>pogoda6[[#This Row],[Kategoria_chmur]]&amp;pogoda6[[#This Row],[Wielkosc_chmur]]</f>
        <v>S4</v>
      </c>
    </row>
    <row r="204" spans="1:6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 t="str">
        <f>pogoda6[[#This Row],[Kategoria_chmur]]&amp;pogoda6[[#This Row],[Wielkosc_chmur]]</f>
        <v>S4</v>
      </c>
    </row>
    <row r="205" spans="1:6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 t="str">
        <f>pogoda6[[#This Row],[Kategoria_chmur]]&amp;pogoda6[[#This Row],[Wielkosc_chmur]]</f>
        <v>S4</v>
      </c>
    </row>
    <row r="206" spans="1:6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 t="str">
        <f>pogoda6[[#This Row],[Kategoria_chmur]]&amp;pogoda6[[#This Row],[Wielkosc_chmur]]</f>
        <v>S5</v>
      </c>
    </row>
    <row r="207" spans="1:6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 t="str">
        <f>pogoda6[[#This Row],[Kategoria_chmur]]&amp;pogoda6[[#This Row],[Wielkosc_chmur]]</f>
        <v>S5</v>
      </c>
    </row>
    <row r="208" spans="1:6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  <c r="F208" t="str">
        <f>pogoda6[[#This Row],[Kategoria_chmur]]&amp;pogoda6[[#This Row],[Wielkosc_chmur]]</f>
        <v>S5</v>
      </c>
    </row>
    <row r="209" spans="1:6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  <c r="F209" t="str">
        <f>pogoda6[[#This Row],[Kategoria_chmur]]&amp;pogoda6[[#This Row],[Wielkosc_chmur]]</f>
        <v>S5</v>
      </c>
    </row>
    <row r="210" spans="1:6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  <c r="F210" t="str">
        <f>pogoda6[[#This Row],[Kategoria_chmur]]&amp;pogoda6[[#This Row],[Wielkosc_chmur]]</f>
        <v>S5</v>
      </c>
    </row>
    <row r="211" spans="1:6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  <c r="F211" t="str">
        <f>pogoda6[[#This Row],[Kategoria_chmur]]&amp;pogoda6[[#This Row],[Wielkosc_chmur]]</f>
        <v>S5</v>
      </c>
    </row>
    <row r="212" spans="1:6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  <c r="F212" t="str">
        <f>pogoda6[[#This Row],[Kategoria_chmur]]&amp;pogoda6[[#This Row],[Wielkosc_chmur]]</f>
        <v>00</v>
      </c>
    </row>
    <row r="213" spans="1:6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  <c r="F213" t="str">
        <f>pogoda6[[#This Row],[Kategoria_chmur]]&amp;pogoda6[[#This Row],[Wielkosc_chmur]]</f>
        <v>C1</v>
      </c>
    </row>
    <row r="214" spans="1:6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  <c r="F214" t="str">
        <f>pogoda6[[#This Row],[Kategoria_chmur]]&amp;pogoda6[[#This Row],[Wielkosc_chmur]]</f>
        <v>C1</v>
      </c>
    </row>
    <row r="215" spans="1:6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  <c r="F215" t="str">
        <f>pogoda6[[#This Row],[Kategoria_chmur]]&amp;pogoda6[[#This Row],[Wielkosc_chmur]]</f>
        <v>C1</v>
      </c>
    </row>
    <row r="216" spans="1:6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  <c r="F216" t="str">
        <f>pogoda6[[#This Row],[Kategoria_chmur]]&amp;pogoda6[[#This Row],[Wielkosc_chmur]]</f>
        <v>C1</v>
      </c>
    </row>
    <row r="217" spans="1:6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  <c r="F217" t="str">
        <f>pogoda6[[#This Row],[Kategoria_chmur]]&amp;pogoda6[[#This Row],[Wielkosc_chmur]]</f>
        <v>C2</v>
      </c>
    </row>
    <row r="218" spans="1:6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  <c r="F218" t="str">
        <f>pogoda6[[#This Row],[Kategoria_chmur]]&amp;pogoda6[[#This Row],[Wielkosc_chmur]]</f>
        <v>C2</v>
      </c>
    </row>
    <row r="219" spans="1:6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  <c r="F219" t="str">
        <f>pogoda6[[#This Row],[Kategoria_chmur]]&amp;pogoda6[[#This Row],[Wielkosc_chmur]]</f>
        <v>C3</v>
      </c>
    </row>
    <row r="220" spans="1:6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 t="str">
        <f>pogoda6[[#This Row],[Kategoria_chmur]]&amp;pogoda6[[#This Row],[Wielkosc_chmur]]</f>
        <v>C3</v>
      </c>
    </row>
    <row r="221" spans="1:6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  <c r="F221" t="str">
        <f>pogoda6[[#This Row],[Kategoria_chmur]]&amp;pogoda6[[#This Row],[Wielkosc_chmur]]</f>
        <v>C3</v>
      </c>
    </row>
    <row r="222" spans="1:6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  <c r="F222" t="str">
        <f>pogoda6[[#This Row],[Kategoria_chmur]]&amp;pogoda6[[#This Row],[Wielkosc_chmur]]</f>
        <v>C4</v>
      </c>
    </row>
    <row r="223" spans="1:6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  <c r="F223" t="str">
        <f>pogoda6[[#This Row],[Kategoria_chmur]]&amp;pogoda6[[#This Row],[Wielkosc_chmur]]</f>
        <v>C4</v>
      </c>
    </row>
    <row r="224" spans="1:6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  <c r="F224" t="str">
        <f>pogoda6[[#This Row],[Kategoria_chmur]]&amp;pogoda6[[#This Row],[Wielkosc_chmur]]</f>
        <v>C4</v>
      </c>
    </row>
    <row r="225" spans="1:6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  <c r="F225" t="str">
        <f>pogoda6[[#This Row],[Kategoria_chmur]]&amp;pogoda6[[#This Row],[Wielkosc_chmur]]</f>
        <v>C5</v>
      </c>
    </row>
    <row r="226" spans="1:6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 t="str">
        <f>pogoda6[[#This Row],[Kategoria_chmur]]&amp;pogoda6[[#This Row],[Wielkosc_chmur]]</f>
        <v>C5</v>
      </c>
    </row>
    <row r="227" spans="1:6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  <c r="F227" t="str">
        <f>pogoda6[[#This Row],[Kategoria_chmur]]&amp;pogoda6[[#This Row],[Wielkosc_chmur]]</f>
        <v>00</v>
      </c>
    </row>
    <row r="228" spans="1:6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 t="str">
        <f>pogoda6[[#This Row],[Kategoria_chmur]]&amp;pogoda6[[#This Row],[Wielkosc_chmur]]</f>
        <v>S1</v>
      </c>
    </row>
    <row r="229" spans="1:6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  <c r="F229" t="str">
        <f>pogoda6[[#This Row],[Kategoria_chmur]]&amp;pogoda6[[#This Row],[Wielkosc_chmur]]</f>
        <v>S1</v>
      </c>
    </row>
    <row r="230" spans="1:6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  <c r="F230" t="str">
        <f>pogoda6[[#This Row],[Kategoria_chmur]]&amp;pogoda6[[#This Row],[Wielkosc_chmur]]</f>
        <v>S1</v>
      </c>
    </row>
    <row r="231" spans="1:6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  <c r="F231" t="str">
        <f>pogoda6[[#This Row],[Kategoria_chmur]]&amp;pogoda6[[#This Row],[Wielkosc_chmur]]</f>
        <v>S2</v>
      </c>
    </row>
    <row r="232" spans="1:6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 t="str">
        <f>pogoda6[[#This Row],[Kategoria_chmur]]&amp;pogoda6[[#This Row],[Wielkosc_chmur]]</f>
        <v>S2</v>
      </c>
    </row>
    <row r="233" spans="1:6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  <c r="F233" t="str">
        <f>pogoda6[[#This Row],[Kategoria_chmur]]&amp;pogoda6[[#This Row],[Wielkosc_chmur]]</f>
        <v>S2</v>
      </c>
    </row>
    <row r="234" spans="1:6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  <c r="F234" t="str">
        <f>pogoda6[[#This Row],[Kategoria_chmur]]&amp;pogoda6[[#This Row],[Wielkosc_chmur]]</f>
        <v>S3</v>
      </c>
    </row>
    <row r="235" spans="1:6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  <c r="F235" t="str">
        <f>pogoda6[[#This Row],[Kategoria_chmur]]&amp;pogoda6[[#This Row],[Wielkosc_chmur]]</f>
        <v>S3</v>
      </c>
    </row>
    <row r="236" spans="1:6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 t="str">
        <f>pogoda6[[#This Row],[Kategoria_chmur]]&amp;pogoda6[[#This Row],[Wielkosc_chmur]]</f>
        <v>S3</v>
      </c>
    </row>
    <row r="237" spans="1:6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  <c r="F237" t="str">
        <f>pogoda6[[#This Row],[Kategoria_chmur]]&amp;pogoda6[[#This Row],[Wielkosc_chmur]]</f>
        <v>S4</v>
      </c>
    </row>
    <row r="238" spans="1:6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  <c r="F238" t="str">
        <f>pogoda6[[#This Row],[Kategoria_chmur]]&amp;pogoda6[[#This Row],[Wielkosc_chmur]]</f>
        <v>S4</v>
      </c>
    </row>
    <row r="239" spans="1:6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  <c r="F239" t="str">
        <f>pogoda6[[#This Row],[Kategoria_chmur]]&amp;pogoda6[[#This Row],[Wielkosc_chmur]]</f>
        <v>S4</v>
      </c>
    </row>
    <row r="240" spans="1:6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  <c r="F240" t="str">
        <f>pogoda6[[#This Row],[Kategoria_chmur]]&amp;pogoda6[[#This Row],[Wielkosc_chmur]]</f>
        <v>S5</v>
      </c>
    </row>
    <row r="241" spans="1:6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  <c r="F241" t="str">
        <f>pogoda6[[#This Row],[Kategoria_chmur]]&amp;pogoda6[[#This Row],[Wielkosc_chmur]]</f>
        <v>00</v>
      </c>
    </row>
    <row r="242" spans="1:6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  <c r="F242" t="str">
        <f>pogoda6[[#This Row],[Kategoria_chmur]]&amp;pogoda6[[#This Row],[Wielkosc_chmur]]</f>
        <v>S1</v>
      </c>
    </row>
    <row r="243" spans="1:6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  <c r="F243" t="str">
        <f>pogoda6[[#This Row],[Kategoria_chmur]]&amp;pogoda6[[#This Row],[Wielkosc_chmur]]</f>
        <v>S1</v>
      </c>
    </row>
    <row r="244" spans="1:6" x14ac:dyDescent="0.3">
      <c r="A244">
        <v>243</v>
      </c>
      <c r="B244">
        <v>10</v>
      </c>
      <c r="C244">
        <v>2</v>
      </c>
      <c r="D244" s="1" t="s">
        <v>7</v>
      </c>
      <c r="E244">
        <v>1</v>
      </c>
      <c r="F244" t="str">
        <f>pogoda6[[#This Row],[Kategoria_chmur]]&amp;pogoda6[[#This Row],[Wielkosc_chmur]]</f>
        <v>S1</v>
      </c>
    </row>
    <row r="245" spans="1:6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  <c r="F245" t="str">
        <f>pogoda6[[#This Row],[Kategoria_chmur]]&amp;pogoda6[[#This Row],[Wielkosc_chmur]]</f>
        <v>S2</v>
      </c>
    </row>
    <row r="246" spans="1:6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  <c r="F246" t="str">
        <f>pogoda6[[#This Row],[Kategoria_chmur]]&amp;pogoda6[[#This Row],[Wielkosc_chmur]]</f>
        <v>S2</v>
      </c>
    </row>
    <row r="247" spans="1:6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  <c r="F247" t="str">
        <f>pogoda6[[#This Row],[Kategoria_chmur]]&amp;pogoda6[[#This Row],[Wielkosc_chmur]]</f>
        <v>S2</v>
      </c>
    </row>
    <row r="248" spans="1:6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  <c r="F248" t="str">
        <f>pogoda6[[#This Row],[Kategoria_chmur]]&amp;pogoda6[[#This Row],[Wielkosc_chmur]]</f>
        <v>S3</v>
      </c>
    </row>
    <row r="249" spans="1:6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  <c r="F249" t="str">
        <f>pogoda6[[#This Row],[Kategoria_chmur]]&amp;pogoda6[[#This Row],[Wielkosc_chmur]]</f>
        <v>S3</v>
      </c>
    </row>
    <row r="250" spans="1:6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  <c r="F250" t="str">
        <f>pogoda6[[#This Row],[Kategoria_chmur]]&amp;pogoda6[[#This Row],[Wielkosc_chmur]]</f>
        <v>S3</v>
      </c>
    </row>
    <row r="251" spans="1:6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  <c r="F251" t="str">
        <f>pogoda6[[#This Row],[Kategoria_chmur]]&amp;pogoda6[[#This Row],[Wielkosc_chmur]]</f>
        <v>S4</v>
      </c>
    </row>
    <row r="252" spans="1:6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  <c r="F252" t="str">
        <f>pogoda6[[#This Row],[Kategoria_chmur]]&amp;pogoda6[[#This Row],[Wielkosc_chmur]]</f>
        <v>S4</v>
      </c>
    </row>
    <row r="253" spans="1:6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  <c r="F253" t="str">
        <f>pogoda6[[#This Row],[Kategoria_chmur]]&amp;pogoda6[[#This Row],[Wielkosc_chmur]]</f>
        <v>S4</v>
      </c>
    </row>
    <row r="254" spans="1:6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  <c r="F254" t="str">
        <f>pogoda6[[#This Row],[Kategoria_chmur]]&amp;pogoda6[[#This Row],[Wielkosc_chmur]]</f>
        <v>S5</v>
      </c>
    </row>
    <row r="255" spans="1:6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  <c r="F255" t="str">
        <f>pogoda6[[#This Row],[Kategoria_chmur]]&amp;pogoda6[[#This Row],[Wielkosc_chmur]]</f>
        <v>00</v>
      </c>
    </row>
    <row r="256" spans="1:6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  <c r="F256" t="str">
        <f>pogoda6[[#This Row],[Kategoria_chmur]]&amp;pogoda6[[#This Row],[Wielkosc_chmur]]</f>
        <v>C1</v>
      </c>
    </row>
    <row r="257" spans="1:6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  <c r="F257" t="str">
        <f>pogoda6[[#This Row],[Kategoria_chmur]]&amp;pogoda6[[#This Row],[Wielkosc_chmur]]</f>
        <v>C1</v>
      </c>
    </row>
    <row r="258" spans="1:6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  <c r="F258" t="str">
        <f>pogoda6[[#This Row],[Kategoria_chmur]]&amp;pogoda6[[#This Row],[Wielkosc_chmur]]</f>
        <v>C1</v>
      </c>
    </row>
    <row r="259" spans="1:6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  <c r="F259" t="str">
        <f>pogoda6[[#This Row],[Kategoria_chmur]]&amp;pogoda6[[#This Row],[Wielkosc_chmur]]</f>
        <v>C2</v>
      </c>
    </row>
    <row r="260" spans="1:6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  <c r="F260" t="str">
        <f>pogoda6[[#This Row],[Kategoria_chmur]]&amp;pogoda6[[#This Row],[Wielkosc_chmur]]</f>
        <v>C2</v>
      </c>
    </row>
    <row r="261" spans="1:6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  <c r="F261" t="str">
        <f>pogoda6[[#This Row],[Kategoria_chmur]]&amp;pogoda6[[#This Row],[Wielkosc_chmur]]</f>
        <v>C2</v>
      </c>
    </row>
    <row r="262" spans="1:6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 t="str">
        <f>pogoda6[[#This Row],[Kategoria_chmur]]&amp;pogoda6[[#This Row],[Wielkosc_chmur]]</f>
        <v>C3</v>
      </c>
    </row>
    <row r="263" spans="1:6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 t="str">
        <f>pogoda6[[#This Row],[Kategoria_chmur]]&amp;pogoda6[[#This Row],[Wielkosc_chmur]]</f>
        <v>C3</v>
      </c>
    </row>
    <row r="264" spans="1:6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  <c r="F264" t="str">
        <f>pogoda6[[#This Row],[Kategoria_chmur]]&amp;pogoda6[[#This Row],[Wielkosc_chmur]]</f>
        <v>C3</v>
      </c>
    </row>
    <row r="265" spans="1:6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  <c r="F265" t="str">
        <f>pogoda6[[#This Row],[Kategoria_chmur]]&amp;pogoda6[[#This Row],[Wielkosc_chmur]]</f>
        <v>C4</v>
      </c>
    </row>
    <row r="266" spans="1:6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  <c r="F266" t="str">
        <f>pogoda6[[#This Row],[Kategoria_chmur]]&amp;pogoda6[[#This Row],[Wielkosc_chmur]]</f>
        <v>C4</v>
      </c>
    </row>
    <row r="267" spans="1:6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  <c r="F267" t="str">
        <f>pogoda6[[#This Row],[Kategoria_chmur]]&amp;pogoda6[[#This Row],[Wielkosc_chmur]]</f>
        <v>C4</v>
      </c>
    </row>
    <row r="268" spans="1:6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  <c r="F268" t="str">
        <f>pogoda6[[#This Row],[Kategoria_chmur]]&amp;pogoda6[[#This Row],[Wielkosc_chmur]]</f>
        <v>C5</v>
      </c>
    </row>
    <row r="269" spans="1:6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  <c r="F269" t="str">
        <f>pogoda6[[#This Row],[Kategoria_chmur]]&amp;pogoda6[[#This Row],[Wielkosc_chmur]]</f>
        <v>00</v>
      </c>
    </row>
    <row r="270" spans="1:6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  <c r="F270" t="str">
        <f>pogoda6[[#This Row],[Kategoria_chmur]]&amp;pogoda6[[#This Row],[Wielkosc_chmur]]</f>
        <v>C1</v>
      </c>
    </row>
    <row r="271" spans="1:6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  <c r="F271" t="str">
        <f>pogoda6[[#This Row],[Kategoria_chmur]]&amp;pogoda6[[#This Row],[Wielkosc_chmur]]</f>
        <v>C1</v>
      </c>
    </row>
    <row r="272" spans="1:6" x14ac:dyDescent="0.3">
      <c r="A272">
        <v>271</v>
      </c>
      <c r="B272">
        <v>16</v>
      </c>
      <c r="C272">
        <v>6</v>
      </c>
      <c r="D272" s="1" t="s">
        <v>6</v>
      </c>
      <c r="E272">
        <v>1</v>
      </c>
      <c r="F272" t="str">
        <f>pogoda6[[#This Row],[Kategoria_chmur]]&amp;pogoda6[[#This Row],[Wielkosc_chmur]]</f>
        <v>C1</v>
      </c>
    </row>
    <row r="273" spans="1:6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  <c r="F273" t="str">
        <f>pogoda6[[#This Row],[Kategoria_chmur]]&amp;pogoda6[[#This Row],[Wielkosc_chmur]]</f>
        <v>C2</v>
      </c>
    </row>
    <row r="274" spans="1:6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  <c r="F274" t="str">
        <f>pogoda6[[#This Row],[Kategoria_chmur]]&amp;pogoda6[[#This Row],[Wielkosc_chmur]]</f>
        <v>C2</v>
      </c>
    </row>
    <row r="275" spans="1:6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  <c r="F275" t="str">
        <f>pogoda6[[#This Row],[Kategoria_chmur]]&amp;pogoda6[[#This Row],[Wielkosc_chmur]]</f>
        <v>C2</v>
      </c>
    </row>
    <row r="276" spans="1:6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  <c r="F276" t="str">
        <f>pogoda6[[#This Row],[Kategoria_chmur]]&amp;pogoda6[[#This Row],[Wielkosc_chmur]]</f>
        <v>C3</v>
      </c>
    </row>
    <row r="277" spans="1:6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 t="str">
        <f>pogoda6[[#This Row],[Kategoria_chmur]]&amp;pogoda6[[#This Row],[Wielkosc_chmur]]</f>
        <v>C3</v>
      </c>
    </row>
    <row r="278" spans="1:6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 t="str">
        <f>pogoda6[[#This Row],[Kategoria_chmur]]&amp;pogoda6[[#This Row],[Wielkosc_chmur]]</f>
        <v>C3</v>
      </c>
    </row>
    <row r="279" spans="1:6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  <c r="F279" t="str">
        <f>pogoda6[[#This Row],[Kategoria_chmur]]&amp;pogoda6[[#This Row],[Wielkosc_chmur]]</f>
        <v>C4</v>
      </c>
    </row>
    <row r="280" spans="1:6" x14ac:dyDescent="0.3">
      <c r="A280">
        <v>279</v>
      </c>
      <c r="B280">
        <v>14</v>
      </c>
      <c r="C280">
        <v>6</v>
      </c>
      <c r="D280" s="1" t="s">
        <v>6</v>
      </c>
      <c r="E280">
        <v>4</v>
      </c>
      <c r="F280" t="str">
        <f>pogoda6[[#This Row],[Kategoria_chmur]]&amp;pogoda6[[#This Row],[Wielkosc_chmur]]</f>
        <v>C4</v>
      </c>
    </row>
    <row r="281" spans="1:6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  <c r="F281" t="str">
        <f>pogoda6[[#This Row],[Kategoria_chmur]]&amp;pogoda6[[#This Row],[Wielkosc_chmur]]</f>
        <v>C4</v>
      </c>
    </row>
    <row r="282" spans="1:6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  <c r="F282" t="str">
        <f>pogoda6[[#This Row],[Kategoria_chmur]]&amp;pogoda6[[#This Row],[Wielkosc_chmur]]</f>
        <v>C5</v>
      </c>
    </row>
    <row r="283" spans="1:6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  <c r="F283" t="str">
        <f>pogoda6[[#This Row],[Kategoria_chmur]]&amp;pogoda6[[#This Row],[Wielkosc_chmur]]</f>
        <v>C5</v>
      </c>
    </row>
    <row r="284" spans="1:6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  <c r="F284" t="str">
        <f>pogoda6[[#This Row],[Kategoria_chmur]]&amp;pogoda6[[#This Row],[Wielkosc_chmur]]</f>
        <v>C5</v>
      </c>
    </row>
    <row r="285" spans="1:6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  <c r="F285" t="str">
        <f>pogoda6[[#This Row],[Kategoria_chmur]]&amp;pogoda6[[#This Row],[Wielkosc_chmur]]</f>
        <v>C5</v>
      </c>
    </row>
    <row r="286" spans="1:6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  <c r="F286" t="str">
        <f>pogoda6[[#This Row],[Kategoria_chmur]]&amp;pogoda6[[#This Row],[Wielkosc_chmur]]</f>
        <v>00</v>
      </c>
    </row>
    <row r="287" spans="1:6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  <c r="F287" t="str">
        <f>pogoda6[[#This Row],[Kategoria_chmur]]&amp;pogoda6[[#This Row],[Wielkosc_chmur]]</f>
        <v>S1</v>
      </c>
    </row>
    <row r="288" spans="1:6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  <c r="F288" t="str">
        <f>pogoda6[[#This Row],[Kategoria_chmur]]&amp;pogoda6[[#This Row],[Wielkosc_chmur]]</f>
        <v>S1</v>
      </c>
    </row>
    <row r="289" spans="1:6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  <c r="F289" t="str">
        <f>pogoda6[[#This Row],[Kategoria_chmur]]&amp;pogoda6[[#This Row],[Wielkosc_chmur]]</f>
        <v>S1</v>
      </c>
    </row>
    <row r="290" spans="1:6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  <c r="F290" t="str">
        <f>pogoda6[[#This Row],[Kategoria_chmur]]&amp;pogoda6[[#This Row],[Wielkosc_chmur]]</f>
        <v>S2</v>
      </c>
    </row>
    <row r="291" spans="1:6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 t="str">
        <f>pogoda6[[#This Row],[Kategoria_chmur]]&amp;pogoda6[[#This Row],[Wielkosc_chmur]]</f>
        <v>S2</v>
      </c>
    </row>
    <row r="292" spans="1:6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  <c r="F292" t="str">
        <f>pogoda6[[#This Row],[Kategoria_chmur]]&amp;pogoda6[[#This Row],[Wielkosc_chmur]]</f>
        <v>S2</v>
      </c>
    </row>
    <row r="293" spans="1:6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 t="str">
        <f>pogoda6[[#This Row],[Kategoria_chmur]]&amp;pogoda6[[#This Row],[Wielkosc_chmur]]</f>
        <v>S3</v>
      </c>
    </row>
    <row r="294" spans="1:6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  <c r="F294" t="str">
        <f>pogoda6[[#This Row],[Kategoria_chmur]]&amp;pogoda6[[#This Row],[Wielkosc_chmur]]</f>
        <v>S3</v>
      </c>
    </row>
    <row r="295" spans="1:6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  <c r="F295" t="str">
        <f>pogoda6[[#This Row],[Kategoria_chmur]]&amp;pogoda6[[#This Row],[Wielkosc_chmur]]</f>
        <v>S3</v>
      </c>
    </row>
    <row r="296" spans="1:6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 t="str">
        <f>pogoda6[[#This Row],[Kategoria_chmur]]&amp;pogoda6[[#This Row],[Wielkosc_chmur]]</f>
        <v>S4</v>
      </c>
    </row>
    <row r="297" spans="1:6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  <c r="F297" t="str">
        <f>pogoda6[[#This Row],[Kategoria_chmur]]&amp;pogoda6[[#This Row],[Wielkosc_chmur]]</f>
        <v>S4</v>
      </c>
    </row>
    <row r="298" spans="1:6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  <c r="F298" t="str">
        <f>pogoda6[[#This Row],[Kategoria_chmur]]&amp;pogoda6[[#This Row],[Wielkosc_chmur]]</f>
        <v>S5</v>
      </c>
    </row>
    <row r="299" spans="1:6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  <c r="F299" t="str">
        <f>pogoda6[[#This Row],[Kategoria_chmur]]&amp;pogoda6[[#This Row],[Wielkosc_chmur]]</f>
        <v>S5</v>
      </c>
    </row>
    <row r="300" spans="1:6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  <c r="F300" t="str">
        <f>pogoda6[[#This Row],[Kategoria_chmur]]&amp;pogoda6[[#This Row],[Wielkosc_chmur]]</f>
        <v>00</v>
      </c>
    </row>
    <row r="301" spans="1:6" x14ac:dyDescent="0.3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 t="str">
        <f>pogoda6[[#This Row],[Kategoria_chmur]]&amp;pogoda6[[#This Row],[Wielkosc_chmur]]</f>
        <v>C1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C4C27-C148-446B-BD0C-96523E209189}">
  <dimension ref="A1:L501"/>
  <sheetViews>
    <sheetView tabSelected="1" workbookViewId="0">
      <selection activeCell="J17" sqref="J17"/>
    </sheetView>
  </sheetViews>
  <sheetFormatPr defaultRowHeight="14.4" x14ac:dyDescent="0.3"/>
  <cols>
    <col min="1" max="1" width="10.44140625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  <col min="6" max="6" width="17.21875" customWidth="1"/>
    <col min="8" max="8" width="14.5546875" style="6" bestFit="1" customWidth="1"/>
    <col min="10" max="10" width="15.21875" bestFit="1" customWidth="1"/>
    <col min="11" max="11" width="12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H1" s="6" t="s">
        <v>23</v>
      </c>
      <c r="I1" t="s">
        <v>24</v>
      </c>
      <c r="J1" t="s">
        <v>26</v>
      </c>
      <c r="K1" t="s">
        <v>11</v>
      </c>
      <c r="L1" t="s">
        <v>25</v>
      </c>
    </row>
    <row r="2" spans="1:12" x14ac:dyDescent="0.3">
      <c r="A2">
        <v>1</v>
      </c>
      <c r="B2">
        <v>19</v>
      </c>
      <c r="C2">
        <v>0</v>
      </c>
      <c r="D2" s="1" t="s">
        <v>5</v>
      </c>
      <c r="E2">
        <v>0</v>
      </c>
      <c r="F2" t="str">
        <f>pogoda7[[#This Row],[Kategoria_chmur]]&amp;pogoda7[[#This Row],[Wielkosc_chmur]]</f>
        <v>00</v>
      </c>
      <c r="H2" s="6">
        <v>0</v>
      </c>
      <c r="I2">
        <v>0</v>
      </c>
      <c r="J2">
        <v>0</v>
      </c>
      <c r="K2" s="6" t="str">
        <f>J2&amp;H2</f>
        <v>00</v>
      </c>
      <c r="L2">
        <f>IF(pogoda7[[#This Row],[rodzaj chmur]]=K2,1,0)</f>
        <v>1</v>
      </c>
    </row>
    <row r="3" spans="1:12" x14ac:dyDescent="0.3">
      <c r="A3">
        <v>2</v>
      </c>
      <c r="B3">
        <v>22</v>
      </c>
      <c r="C3">
        <v>1</v>
      </c>
      <c r="D3" s="1" t="s">
        <v>6</v>
      </c>
      <c r="E3">
        <v>1</v>
      </c>
      <c r="F3" t="str">
        <f>pogoda7[[#This Row],[Kategoria_chmur]]&amp;pogoda7[[#This Row],[Wielkosc_chmur]]</f>
        <v>C1</v>
      </c>
      <c r="H3" s="6">
        <f>IF(H2=0,1,H1)</f>
        <v>1</v>
      </c>
      <c r="I3">
        <f>IF(H2=H3,I2+1,1)</f>
        <v>1</v>
      </c>
      <c r="J3" t="str">
        <f>IF(H3=0,0,IF(J2=0,IF(pogoda7[[#This Row],[Temperatura]]&gt;=10,"C","S"),J2))</f>
        <v>C</v>
      </c>
      <c r="K3" s="6" t="str">
        <f t="shared" ref="K3:K66" si="0">J3&amp;H3</f>
        <v>C1</v>
      </c>
      <c r="L3">
        <f>IF(pogoda7[[#This Row],[rodzaj chmur]]=K3,1,0)</f>
        <v>1</v>
      </c>
    </row>
    <row r="4" spans="1:12" x14ac:dyDescent="0.3">
      <c r="A4">
        <v>3</v>
      </c>
      <c r="B4">
        <v>23.6</v>
      </c>
      <c r="C4">
        <v>4</v>
      </c>
      <c r="D4" s="1" t="s">
        <v>6</v>
      </c>
      <c r="E4">
        <v>1</v>
      </c>
      <c r="F4" t="str">
        <f>pogoda7[[#This Row],[Kategoria_chmur]]&amp;pogoda7[[#This Row],[Wielkosc_chmur]]</f>
        <v>C1</v>
      </c>
      <c r="H4" s="6">
        <v>1</v>
      </c>
      <c r="I4">
        <f t="shared" ref="I4:I67" si="1">IF(H3=H4,I3+1,1)</f>
        <v>2</v>
      </c>
      <c r="J4" t="str">
        <f>IF(H4=0,0,IF(J3=0,IF(pogoda7[[#This Row],[Temperatura]]&gt;=10,"C","S"),J3))</f>
        <v>C</v>
      </c>
      <c r="K4" s="6" t="str">
        <f t="shared" si="0"/>
        <v>C1</v>
      </c>
      <c r="L4">
        <f>IF(pogoda7[[#This Row],[rodzaj chmur]]=K4,1,0)</f>
        <v>1</v>
      </c>
    </row>
    <row r="5" spans="1:12" x14ac:dyDescent="0.3">
      <c r="A5">
        <v>4</v>
      </c>
      <c r="B5">
        <v>23.6</v>
      </c>
      <c r="C5">
        <v>4</v>
      </c>
      <c r="D5" s="1" t="s">
        <v>6</v>
      </c>
      <c r="E5">
        <v>1</v>
      </c>
      <c r="F5" t="str">
        <f>pogoda7[[#This Row],[Kategoria_chmur]]&amp;pogoda7[[#This Row],[Wielkosc_chmur]]</f>
        <v>C1</v>
      </c>
      <c r="G5" s="8"/>
      <c r="H5" s="7">
        <f>IF(H4=0,1,IF(AND(C4&gt;=20,H4=5),0,IF(I4=3,IF(H4+1&gt;5,5,H4+1),H4)))</f>
        <v>1</v>
      </c>
      <c r="I5">
        <f t="shared" si="1"/>
        <v>3</v>
      </c>
      <c r="J5" t="str">
        <f>IF(H5=0,0,IF(J4=0,IF(pogoda7[[#This Row],[Temperatura]]&gt;=10,"C","S"),J4))</f>
        <v>C</v>
      </c>
      <c r="K5" s="6" t="str">
        <f t="shared" si="0"/>
        <v>C1</v>
      </c>
      <c r="L5">
        <f>IF(pogoda7[[#This Row],[rodzaj chmur]]=K5,1,0)</f>
        <v>1</v>
      </c>
    </row>
    <row r="6" spans="1:12" x14ac:dyDescent="0.3">
      <c r="A6">
        <v>5</v>
      </c>
      <c r="B6">
        <v>22.3</v>
      </c>
      <c r="C6">
        <v>10</v>
      </c>
      <c r="D6" s="1" t="s">
        <v>6</v>
      </c>
      <c r="E6">
        <v>2</v>
      </c>
      <c r="F6" t="str">
        <f>pogoda7[[#This Row],[Kategoria_chmur]]&amp;pogoda7[[#This Row],[Wielkosc_chmur]]</f>
        <v>C2</v>
      </c>
      <c r="H6" s="7">
        <f t="shared" ref="H6:H69" si="2">IF(H5=0,1,IF(AND(C5&gt;=20,H5=5),0,IF(I5=3,IF(H5+1&gt;5,5,H5+1),H5)))</f>
        <v>2</v>
      </c>
      <c r="I6">
        <f t="shared" si="1"/>
        <v>1</v>
      </c>
      <c r="J6" t="str">
        <f>IF(H6=0,0,IF(J5=0,IF(pogoda7[[#This Row],[Temperatura]]&gt;=10,"C","S"),J5))</f>
        <v>C</v>
      </c>
      <c r="K6" s="6" t="str">
        <f t="shared" si="0"/>
        <v>C2</v>
      </c>
      <c r="L6">
        <f>IF(pogoda7[[#This Row],[rodzaj chmur]]=K6,1,0)</f>
        <v>1</v>
      </c>
    </row>
    <row r="7" spans="1:12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  <c r="F7" t="str">
        <f>pogoda7[[#This Row],[Kategoria_chmur]]&amp;pogoda7[[#This Row],[Wielkosc_chmur]]</f>
        <v>C2</v>
      </c>
      <c r="H7" s="7">
        <f t="shared" si="2"/>
        <v>2</v>
      </c>
      <c r="I7">
        <f t="shared" si="1"/>
        <v>2</v>
      </c>
      <c r="J7" t="str">
        <f>IF(H7=0,0,IF(J6=0,IF(pogoda7[[#This Row],[Temperatura]]&gt;=10,"C","S"),J6))</f>
        <v>C</v>
      </c>
      <c r="K7" s="6" t="str">
        <f t="shared" si="0"/>
        <v>C2</v>
      </c>
      <c r="L7">
        <f>IF(pogoda7[[#This Row],[rodzaj chmur]]=K7,1,0)</f>
        <v>1</v>
      </c>
    </row>
    <row r="8" spans="1:12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  <c r="F8" t="str">
        <f>pogoda7[[#This Row],[Kategoria_chmur]]&amp;pogoda7[[#This Row],[Wielkosc_chmur]]</f>
        <v>C2</v>
      </c>
      <c r="H8" s="7">
        <f t="shared" si="2"/>
        <v>2</v>
      </c>
      <c r="I8">
        <f t="shared" si="1"/>
        <v>3</v>
      </c>
      <c r="J8" t="str">
        <f>IF(H8=0,0,IF(J7=0,IF(pogoda7[[#This Row],[Temperatura]]&gt;=10,"C","S"),J7))</f>
        <v>C</v>
      </c>
      <c r="K8" s="6" t="str">
        <f t="shared" si="0"/>
        <v>C2</v>
      </c>
      <c r="L8">
        <f>IF(pogoda7[[#This Row],[rodzaj chmur]]=K8,1,0)</f>
        <v>1</v>
      </c>
    </row>
    <row r="9" spans="1:12" x14ac:dyDescent="0.3">
      <c r="A9">
        <v>8</v>
      </c>
      <c r="B9">
        <v>18.5</v>
      </c>
      <c r="C9">
        <v>11</v>
      </c>
      <c r="D9" s="1" t="s">
        <v>6</v>
      </c>
      <c r="E9">
        <v>3</v>
      </c>
      <c r="F9" t="str">
        <f>pogoda7[[#This Row],[Kategoria_chmur]]&amp;pogoda7[[#This Row],[Wielkosc_chmur]]</f>
        <v>C3</v>
      </c>
      <c r="H9" s="7">
        <f t="shared" si="2"/>
        <v>3</v>
      </c>
      <c r="I9">
        <f t="shared" si="1"/>
        <v>1</v>
      </c>
      <c r="J9" t="str">
        <f>IF(H9=0,0,IF(J8=0,IF(pogoda7[[#This Row],[Temperatura]]&gt;=10,"C","S"),J8))</f>
        <v>C</v>
      </c>
      <c r="K9" s="6" t="str">
        <f t="shared" si="0"/>
        <v>C3</v>
      </c>
      <c r="L9">
        <f>IF(pogoda7[[#This Row],[rodzaj chmur]]=K9,1,0)</f>
        <v>1</v>
      </c>
    </row>
    <row r="10" spans="1:12" x14ac:dyDescent="0.3">
      <c r="A10">
        <v>9</v>
      </c>
      <c r="B10">
        <v>19.5</v>
      </c>
      <c r="C10">
        <v>14</v>
      </c>
      <c r="D10" s="1" t="s">
        <v>6</v>
      </c>
      <c r="E10">
        <v>3</v>
      </c>
      <c r="F10" t="str">
        <f>pogoda7[[#This Row],[Kategoria_chmur]]&amp;pogoda7[[#This Row],[Wielkosc_chmur]]</f>
        <v>C3</v>
      </c>
      <c r="H10" s="7">
        <f t="shared" si="2"/>
        <v>3</v>
      </c>
      <c r="I10">
        <f t="shared" si="1"/>
        <v>2</v>
      </c>
      <c r="J10" t="str">
        <f>IF(H10=0,0,IF(J9=0,IF(pogoda7[[#This Row],[Temperatura]]&gt;=10,"C","S"),J9))</f>
        <v>C</v>
      </c>
      <c r="K10" s="6" t="str">
        <f t="shared" si="0"/>
        <v>C3</v>
      </c>
      <c r="L10">
        <f>IF(pogoda7[[#This Row],[rodzaj chmur]]=K10,1,0)</f>
        <v>1</v>
      </c>
    </row>
    <row r="11" spans="1:12" x14ac:dyDescent="0.3">
      <c r="A11">
        <v>10</v>
      </c>
      <c r="B11">
        <v>21.8</v>
      </c>
      <c r="C11">
        <v>15</v>
      </c>
      <c r="D11" s="1" t="s">
        <v>6</v>
      </c>
      <c r="E11">
        <v>3</v>
      </c>
      <c r="F11" t="str">
        <f>pogoda7[[#This Row],[Kategoria_chmur]]&amp;pogoda7[[#This Row],[Wielkosc_chmur]]</f>
        <v>C3</v>
      </c>
      <c r="H11" s="7">
        <f t="shared" si="2"/>
        <v>3</v>
      </c>
      <c r="I11">
        <f t="shared" si="1"/>
        <v>3</v>
      </c>
      <c r="J11" t="str">
        <f>IF(H11=0,0,IF(J10=0,IF(pogoda7[[#This Row],[Temperatura]]&gt;=10,"C","S"),J10))</f>
        <v>C</v>
      </c>
      <c r="K11" s="6" t="str">
        <f t="shared" si="0"/>
        <v>C3</v>
      </c>
      <c r="L11">
        <f>IF(pogoda7[[#This Row],[rodzaj chmur]]=K11,1,0)</f>
        <v>1</v>
      </c>
    </row>
    <row r="12" spans="1:12" x14ac:dyDescent="0.3">
      <c r="A12">
        <v>11</v>
      </c>
      <c r="B12">
        <v>24.8</v>
      </c>
      <c r="C12">
        <v>3</v>
      </c>
      <c r="D12" s="1" t="s">
        <v>6</v>
      </c>
      <c r="E12">
        <v>4</v>
      </c>
      <c r="F12" t="str">
        <f>pogoda7[[#This Row],[Kategoria_chmur]]&amp;pogoda7[[#This Row],[Wielkosc_chmur]]</f>
        <v>C4</v>
      </c>
      <c r="H12" s="7">
        <f t="shared" si="2"/>
        <v>4</v>
      </c>
      <c r="I12">
        <f t="shared" si="1"/>
        <v>1</v>
      </c>
      <c r="J12" t="str">
        <f>IF(H12=0,0,IF(J11=0,IF(pogoda7[[#This Row],[Temperatura]]&gt;=10,"C","S"),J11))</f>
        <v>C</v>
      </c>
      <c r="K12" s="6" t="str">
        <f t="shared" si="0"/>
        <v>C4</v>
      </c>
      <c r="L12">
        <f>IF(pogoda7[[#This Row],[rodzaj chmur]]=K12,1,0)</f>
        <v>1</v>
      </c>
    </row>
    <row r="13" spans="1:12" x14ac:dyDescent="0.3">
      <c r="A13">
        <v>12</v>
      </c>
      <c r="B13">
        <v>27.7</v>
      </c>
      <c r="C13">
        <v>23</v>
      </c>
      <c r="D13" s="1" t="s">
        <v>6</v>
      </c>
      <c r="E13">
        <v>4</v>
      </c>
      <c r="F13" t="str">
        <f>pogoda7[[#This Row],[Kategoria_chmur]]&amp;pogoda7[[#This Row],[Wielkosc_chmur]]</f>
        <v>C4</v>
      </c>
      <c r="H13" s="7">
        <f t="shared" si="2"/>
        <v>4</v>
      </c>
      <c r="I13">
        <f t="shared" si="1"/>
        <v>2</v>
      </c>
      <c r="J13" t="str">
        <f>IF(H13=0,0,IF(J12=0,IF(pogoda7[[#This Row],[Temperatura]]&gt;=10,"C","S"),J12))</f>
        <v>C</v>
      </c>
      <c r="K13" s="6" t="str">
        <f t="shared" si="0"/>
        <v>C4</v>
      </c>
      <c r="L13">
        <f>IF(pogoda7[[#This Row],[rodzaj chmur]]=K13,1,0)</f>
        <v>1</v>
      </c>
    </row>
    <row r="14" spans="1:12" x14ac:dyDescent="0.3">
      <c r="A14">
        <v>13</v>
      </c>
      <c r="B14">
        <v>29.5</v>
      </c>
      <c r="C14">
        <v>17</v>
      </c>
      <c r="D14" s="1" t="s">
        <v>6</v>
      </c>
      <c r="E14">
        <v>4</v>
      </c>
      <c r="F14" t="str">
        <f>pogoda7[[#This Row],[Kategoria_chmur]]&amp;pogoda7[[#This Row],[Wielkosc_chmur]]</f>
        <v>C4</v>
      </c>
      <c r="H14" s="7">
        <f t="shared" si="2"/>
        <v>4</v>
      </c>
      <c r="I14">
        <f t="shared" si="1"/>
        <v>3</v>
      </c>
      <c r="J14" t="str">
        <f>IF(H14=0,0,IF(J13=0,IF(pogoda7[[#This Row],[Temperatura]]&gt;=10,"C","S"),J13))</f>
        <v>C</v>
      </c>
      <c r="K14" s="6" t="str">
        <f t="shared" si="0"/>
        <v>C4</v>
      </c>
      <c r="L14">
        <f>IF(pogoda7[[#This Row],[rodzaj chmur]]=K14,1,0)</f>
        <v>1</v>
      </c>
    </row>
    <row r="15" spans="1:12" x14ac:dyDescent="0.3">
      <c r="A15">
        <v>14</v>
      </c>
      <c r="B15">
        <v>29.8</v>
      </c>
      <c r="C15">
        <v>15</v>
      </c>
      <c r="D15" s="1" t="s">
        <v>6</v>
      </c>
      <c r="E15">
        <v>5</v>
      </c>
      <c r="F15" t="str">
        <f>pogoda7[[#This Row],[Kategoria_chmur]]&amp;pogoda7[[#This Row],[Wielkosc_chmur]]</f>
        <v>C5</v>
      </c>
      <c r="H15" s="7">
        <f t="shared" si="2"/>
        <v>5</v>
      </c>
      <c r="I15">
        <f t="shared" si="1"/>
        <v>1</v>
      </c>
      <c r="J15" t="str">
        <f>IF(H15=0,0,IF(J14=0,IF(pogoda7[[#This Row],[Temperatura]]&gt;=10,"C","S"),J14))</f>
        <v>C</v>
      </c>
      <c r="K15" s="6" t="str">
        <f t="shared" si="0"/>
        <v>C5</v>
      </c>
      <c r="L15">
        <f>IF(pogoda7[[#This Row],[rodzaj chmur]]=K15,1,0)</f>
        <v>1</v>
      </c>
    </row>
    <row r="16" spans="1:12" x14ac:dyDescent="0.3">
      <c r="A16">
        <v>15</v>
      </c>
      <c r="B16">
        <v>28.3</v>
      </c>
      <c r="C16">
        <v>22</v>
      </c>
      <c r="D16" s="1" t="s">
        <v>6</v>
      </c>
      <c r="E16">
        <v>5</v>
      </c>
      <c r="F16" t="str">
        <f>pogoda7[[#This Row],[Kategoria_chmur]]&amp;pogoda7[[#This Row],[Wielkosc_chmur]]</f>
        <v>C5</v>
      </c>
      <c r="H16" s="7">
        <f t="shared" si="2"/>
        <v>5</v>
      </c>
      <c r="I16">
        <f t="shared" si="1"/>
        <v>2</v>
      </c>
      <c r="J16" t="str">
        <f>IF(H16=0,0,IF(J15=0,IF(pogoda7[[#This Row],[Temperatura]]&gt;=10,"C","S"),J15))</f>
        <v>C</v>
      </c>
      <c r="K16" s="6" t="str">
        <f t="shared" si="0"/>
        <v>C5</v>
      </c>
      <c r="L16">
        <f>IF(pogoda7[[#This Row],[rodzaj chmur]]=K16,1,0)</f>
        <v>1</v>
      </c>
    </row>
    <row r="17" spans="1:12" x14ac:dyDescent="0.3">
      <c r="A17">
        <v>16</v>
      </c>
      <c r="B17">
        <v>25.5</v>
      </c>
      <c r="C17">
        <v>0</v>
      </c>
      <c r="D17" s="1" t="s">
        <v>5</v>
      </c>
      <c r="E17">
        <v>0</v>
      </c>
      <c r="F17" t="str">
        <f>pogoda7[[#This Row],[Kategoria_chmur]]&amp;pogoda7[[#This Row],[Wielkosc_chmur]]</f>
        <v>00</v>
      </c>
      <c r="H17" s="7">
        <f t="shared" si="2"/>
        <v>0</v>
      </c>
      <c r="I17">
        <f t="shared" si="1"/>
        <v>1</v>
      </c>
      <c r="J17">
        <f>IF(H17=0,0,IF(J16=0,IF(pogoda7[[#This Row],[Temperatura]]&gt;=10,"C","S"),J16))</f>
        <v>0</v>
      </c>
      <c r="K17" s="6" t="str">
        <f t="shared" si="0"/>
        <v>00</v>
      </c>
      <c r="L17">
        <f>IF(pogoda7[[#This Row],[rodzaj chmur]]=K17,1,0)</f>
        <v>1</v>
      </c>
    </row>
    <row r="18" spans="1:12" x14ac:dyDescent="0.3">
      <c r="A18">
        <v>17</v>
      </c>
      <c r="B18">
        <v>22</v>
      </c>
      <c r="C18">
        <v>2</v>
      </c>
      <c r="D18" s="1" t="s">
        <v>6</v>
      </c>
      <c r="E18">
        <v>1</v>
      </c>
      <c r="F18" t="str">
        <f>pogoda7[[#This Row],[Kategoria_chmur]]&amp;pogoda7[[#This Row],[Wielkosc_chmur]]</f>
        <v>C1</v>
      </c>
      <c r="H18" s="7">
        <f t="shared" si="2"/>
        <v>1</v>
      </c>
      <c r="I18">
        <f t="shared" si="1"/>
        <v>1</v>
      </c>
      <c r="J18" t="str">
        <f>IF(H18=0,0,IF(J17=0,IF(pogoda7[[#This Row],[Temperatura]]&gt;=10,"C","S"),J17))</f>
        <v>C</v>
      </c>
      <c r="K18" s="6" t="str">
        <f t="shared" si="0"/>
        <v>C1</v>
      </c>
      <c r="L18">
        <f>IF(pogoda7[[#This Row],[rodzaj chmur]]=K18,1,0)</f>
        <v>1</v>
      </c>
    </row>
    <row r="19" spans="1:12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  <c r="F19" t="str">
        <f>pogoda7[[#This Row],[Kategoria_chmur]]&amp;pogoda7[[#This Row],[Wielkosc_chmur]]</f>
        <v>C1</v>
      </c>
      <c r="H19" s="7">
        <f t="shared" si="2"/>
        <v>1</v>
      </c>
      <c r="I19">
        <f t="shared" si="1"/>
        <v>2</v>
      </c>
      <c r="J19" t="str">
        <f>IF(H19=0,0,IF(J18=0,IF(pogoda7[[#This Row],[Temperatura]]&gt;=10,"C","S"),J18))</f>
        <v>C</v>
      </c>
      <c r="K19" s="6" t="str">
        <f t="shared" si="0"/>
        <v>C1</v>
      </c>
      <c r="L19">
        <f>IF(pogoda7[[#This Row],[rodzaj chmur]]=K19,1,0)</f>
        <v>1</v>
      </c>
    </row>
    <row r="20" spans="1:12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  <c r="F20" t="str">
        <f>pogoda7[[#This Row],[Kategoria_chmur]]&amp;pogoda7[[#This Row],[Wielkosc_chmur]]</f>
        <v>C1</v>
      </c>
      <c r="H20" s="7">
        <f t="shared" si="2"/>
        <v>1</v>
      </c>
      <c r="I20">
        <f t="shared" si="1"/>
        <v>3</v>
      </c>
      <c r="J20" t="str">
        <f>IF(H20=0,0,IF(J19=0,IF(pogoda7[[#This Row],[Temperatura]]&gt;=10,"C","S"),J19))</f>
        <v>C</v>
      </c>
      <c r="K20" s="6" t="str">
        <f t="shared" si="0"/>
        <v>C1</v>
      </c>
      <c r="L20">
        <f>IF(pogoda7[[#This Row],[rodzaj chmur]]=K20,1,0)</f>
        <v>1</v>
      </c>
    </row>
    <row r="21" spans="1:12" x14ac:dyDescent="0.3">
      <c r="A21">
        <v>20</v>
      </c>
      <c r="B21">
        <v>16.3</v>
      </c>
      <c r="C21">
        <v>12</v>
      </c>
      <c r="D21" s="1" t="s">
        <v>6</v>
      </c>
      <c r="E21">
        <v>2</v>
      </c>
      <c r="F21" t="str">
        <f>pogoda7[[#This Row],[Kategoria_chmur]]&amp;pogoda7[[#This Row],[Wielkosc_chmur]]</f>
        <v>C2</v>
      </c>
      <c r="H21" s="7">
        <f t="shared" si="2"/>
        <v>2</v>
      </c>
      <c r="I21">
        <f t="shared" si="1"/>
        <v>1</v>
      </c>
      <c r="J21" t="str">
        <f>IF(H21=0,0,IF(J20=0,IF(pogoda7[[#This Row],[Temperatura]]&gt;=10,"C","S"),J20))</f>
        <v>C</v>
      </c>
      <c r="K21" s="6" t="str">
        <f t="shared" si="0"/>
        <v>C2</v>
      </c>
      <c r="L21">
        <f>IF(pogoda7[[#This Row],[rodzaj chmur]]=K21,1,0)</f>
        <v>1</v>
      </c>
    </row>
    <row r="22" spans="1:12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 t="str">
        <f>pogoda7[[#This Row],[Kategoria_chmur]]&amp;pogoda7[[#This Row],[Wielkosc_chmur]]</f>
        <v>C2</v>
      </c>
      <c r="H22" s="7">
        <f t="shared" si="2"/>
        <v>2</v>
      </c>
      <c r="I22">
        <f t="shared" si="1"/>
        <v>2</v>
      </c>
      <c r="J22" t="str">
        <f>IF(H22=0,0,IF(J21=0,IF(pogoda7[[#This Row],[Temperatura]]&gt;=10,"C","S"),J21))</f>
        <v>C</v>
      </c>
      <c r="K22" s="6" t="str">
        <f t="shared" si="0"/>
        <v>C2</v>
      </c>
      <c r="L22">
        <f>IF(pogoda7[[#This Row],[rodzaj chmur]]=K22,1,0)</f>
        <v>1</v>
      </c>
    </row>
    <row r="23" spans="1:12" x14ac:dyDescent="0.3">
      <c r="A23">
        <v>22</v>
      </c>
      <c r="B23">
        <v>18.7</v>
      </c>
      <c r="C23">
        <v>6</v>
      </c>
      <c r="D23" s="1" t="s">
        <v>6</v>
      </c>
      <c r="E23">
        <v>2</v>
      </c>
      <c r="F23" t="str">
        <f>pogoda7[[#This Row],[Kategoria_chmur]]&amp;pogoda7[[#This Row],[Wielkosc_chmur]]</f>
        <v>C2</v>
      </c>
      <c r="H23" s="7">
        <f t="shared" si="2"/>
        <v>2</v>
      </c>
      <c r="I23">
        <f t="shared" si="1"/>
        <v>3</v>
      </c>
      <c r="J23" t="str">
        <f>IF(H23=0,0,IF(J22=0,IF(pogoda7[[#This Row],[Temperatura]]&gt;=10,"C","S"),J22))</f>
        <v>C</v>
      </c>
      <c r="K23" s="6" t="str">
        <f t="shared" si="0"/>
        <v>C2</v>
      </c>
      <c r="L23">
        <f>IF(pogoda7[[#This Row],[rodzaj chmur]]=K23,1,0)</f>
        <v>1</v>
      </c>
    </row>
    <row r="24" spans="1:12" x14ac:dyDescent="0.3">
      <c r="A24">
        <v>23</v>
      </c>
      <c r="B24">
        <v>20.2</v>
      </c>
      <c r="C24">
        <v>18</v>
      </c>
      <c r="D24" s="1" t="s">
        <v>6</v>
      </c>
      <c r="E24">
        <v>2</v>
      </c>
      <c r="F24" t="str">
        <f>pogoda7[[#This Row],[Kategoria_chmur]]&amp;pogoda7[[#This Row],[Wielkosc_chmur]]</f>
        <v>C2</v>
      </c>
      <c r="H24" s="7">
        <f t="shared" si="2"/>
        <v>3</v>
      </c>
      <c r="I24">
        <f t="shared" si="1"/>
        <v>1</v>
      </c>
      <c r="J24" t="str">
        <f>IF(H24=0,0,IF(J23=0,IF(pogoda7[[#This Row],[Temperatura]]&gt;=10,"C","S"),J23))</f>
        <v>C</v>
      </c>
      <c r="K24" s="6" t="str">
        <f t="shared" si="0"/>
        <v>C3</v>
      </c>
      <c r="L24">
        <f>IF(pogoda7[[#This Row],[rodzaj chmur]]=K24,1,0)</f>
        <v>0</v>
      </c>
    </row>
    <row r="25" spans="1:12" x14ac:dyDescent="0.3">
      <c r="A25">
        <v>24</v>
      </c>
      <c r="B25">
        <v>20.8</v>
      </c>
      <c r="C25">
        <v>15</v>
      </c>
      <c r="D25" s="1" t="s">
        <v>6</v>
      </c>
      <c r="E25">
        <v>3</v>
      </c>
      <c r="F25" t="str">
        <f>pogoda7[[#This Row],[Kategoria_chmur]]&amp;pogoda7[[#This Row],[Wielkosc_chmur]]</f>
        <v>C3</v>
      </c>
      <c r="H25" s="7">
        <f t="shared" si="2"/>
        <v>3</v>
      </c>
      <c r="I25">
        <f t="shared" si="1"/>
        <v>2</v>
      </c>
      <c r="J25" t="str">
        <f>IF(H25=0,0,IF(J24=0,IF(pogoda7[[#This Row],[Temperatura]]&gt;=10,"C","S"),J24))</f>
        <v>C</v>
      </c>
      <c r="K25" s="6" t="str">
        <f t="shared" si="0"/>
        <v>C3</v>
      </c>
      <c r="L25">
        <f>IF(pogoda7[[#This Row],[rodzaj chmur]]=K25,1,0)</f>
        <v>1</v>
      </c>
    </row>
    <row r="26" spans="1:12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  <c r="F26" t="str">
        <f>pogoda7[[#This Row],[Kategoria_chmur]]&amp;pogoda7[[#This Row],[Wielkosc_chmur]]</f>
        <v>C3</v>
      </c>
      <c r="H26" s="7">
        <f t="shared" si="2"/>
        <v>3</v>
      </c>
      <c r="I26">
        <f t="shared" si="1"/>
        <v>3</v>
      </c>
      <c r="J26" t="str">
        <f>IF(H26=0,0,IF(J25=0,IF(pogoda7[[#This Row],[Temperatura]]&gt;=10,"C","S"),J25))</f>
        <v>C</v>
      </c>
      <c r="K26" s="6" t="str">
        <f t="shared" si="0"/>
        <v>C3</v>
      </c>
      <c r="L26">
        <f>IF(pogoda7[[#This Row],[rodzaj chmur]]=K26,1,0)</f>
        <v>1</v>
      </c>
    </row>
    <row r="27" spans="1:12" x14ac:dyDescent="0.3">
      <c r="A27">
        <v>26</v>
      </c>
      <c r="B27">
        <v>17.5</v>
      </c>
      <c r="C27">
        <v>19</v>
      </c>
      <c r="D27" s="1" t="s">
        <v>6</v>
      </c>
      <c r="E27">
        <v>4</v>
      </c>
      <c r="F27" t="str">
        <f>pogoda7[[#This Row],[Kategoria_chmur]]&amp;pogoda7[[#This Row],[Wielkosc_chmur]]</f>
        <v>C4</v>
      </c>
      <c r="H27" s="7">
        <f t="shared" si="2"/>
        <v>4</v>
      </c>
      <c r="I27">
        <f t="shared" si="1"/>
        <v>1</v>
      </c>
      <c r="J27" t="str">
        <f>IF(H27=0,0,IF(J26=0,IF(pogoda7[[#This Row],[Temperatura]]&gt;=10,"C","S"),J26))</f>
        <v>C</v>
      </c>
      <c r="K27" s="6" t="str">
        <f t="shared" si="0"/>
        <v>C4</v>
      </c>
      <c r="L27">
        <f>IF(pogoda7[[#This Row],[rodzaj chmur]]=K27,1,0)</f>
        <v>1</v>
      </c>
    </row>
    <row r="28" spans="1:12" x14ac:dyDescent="0.3">
      <c r="A28">
        <v>27</v>
      </c>
      <c r="B28">
        <v>13.9</v>
      </c>
      <c r="C28">
        <v>18</v>
      </c>
      <c r="D28" s="1" t="s">
        <v>6</v>
      </c>
      <c r="E28">
        <v>4</v>
      </c>
      <c r="F28" t="str">
        <f>pogoda7[[#This Row],[Kategoria_chmur]]&amp;pogoda7[[#This Row],[Wielkosc_chmur]]</f>
        <v>C4</v>
      </c>
      <c r="H28" s="7">
        <f t="shared" si="2"/>
        <v>4</v>
      </c>
      <c r="I28">
        <f t="shared" si="1"/>
        <v>2</v>
      </c>
      <c r="J28" t="str">
        <f>IF(H28=0,0,IF(J27=0,IF(pogoda7[[#This Row],[Temperatura]]&gt;=10,"C","S"),J27))</f>
        <v>C</v>
      </c>
      <c r="K28" s="6" t="str">
        <f t="shared" si="0"/>
        <v>C4</v>
      </c>
      <c r="L28">
        <f>IF(pogoda7[[#This Row],[rodzaj chmur]]=K28,1,0)</f>
        <v>1</v>
      </c>
    </row>
    <row r="29" spans="1:12" x14ac:dyDescent="0.3">
      <c r="A29">
        <v>28</v>
      </c>
      <c r="B29">
        <v>9.9</v>
      </c>
      <c r="C29">
        <v>4</v>
      </c>
      <c r="D29" s="1" t="s">
        <v>6</v>
      </c>
      <c r="E29">
        <v>4</v>
      </c>
      <c r="F29" t="str">
        <f>pogoda7[[#This Row],[Kategoria_chmur]]&amp;pogoda7[[#This Row],[Wielkosc_chmur]]</f>
        <v>C4</v>
      </c>
      <c r="H29" s="7">
        <f t="shared" si="2"/>
        <v>4</v>
      </c>
      <c r="I29">
        <f t="shared" si="1"/>
        <v>3</v>
      </c>
      <c r="J29" t="str">
        <f>IF(H29=0,0,IF(J28=0,IF(pogoda7[[#This Row],[Temperatura]]&gt;=10,"C","S"),J28))</f>
        <v>C</v>
      </c>
      <c r="K29" s="6" t="str">
        <f t="shared" si="0"/>
        <v>C4</v>
      </c>
      <c r="L29">
        <f>IF(pogoda7[[#This Row],[rodzaj chmur]]=K29,1,0)</f>
        <v>1</v>
      </c>
    </row>
    <row r="30" spans="1:12" x14ac:dyDescent="0.3">
      <c r="A30">
        <v>29</v>
      </c>
      <c r="B30">
        <v>6.4</v>
      </c>
      <c r="C30">
        <v>17</v>
      </c>
      <c r="D30" s="1" t="s">
        <v>6</v>
      </c>
      <c r="E30">
        <v>5</v>
      </c>
      <c r="F30" t="str">
        <f>pogoda7[[#This Row],[Kategoria_chmur]]&amp;pogoda7[[#This Row],[Wielkosc_chmur]]</f>
        <v>C5</v>
      </c>
      <c r="H30" s="7">
        <f t="shared" si="2"/>
        <v>5</v>
      </c>
      <c r="I30">
        <f t="shared" si="1"/>
        <v>1</v>
      </c>
      <c r="J30" t="str">
        <f>IF(H30=0,0,IF(J29=0,IF(pogoda7[[#This Row],[Temperatura]]&gt;=10,"C","S"),J29))</f>
        <v>C</v>
      </c>
      <c r="K30" s="6" t="str">
        <f t="shared" si="0"/>
        <v>C5</v>
      </c>
      <c r="L30">
        <f>IF(pogoda7[[#This Row],[rodzaj chmur]]=K30,1,0)</f>
        <v>1</v>
      </c>
    </row>
    <row r="31" spans="1:12" x14ac:dyDescent="0.3">
      <c r="A31">
        <v>30</v>
      </c>
      <c r="B31">
        <v>4.2</v>
      </c>
      <c r="C31">
        <v>14</v>
      </c>
      <c r="D31" s="1" t="s">
        <v>6</v>
      </c>
      <c r="E31">
        <v>5</v>
      </c>
      <c r="F31" t="str">
        <f>pogoda7[[#This Row],[Kategoria_chmur]]&amp;pogoda7[[#This Row],[Wielkosc_chmur]]</f>
        <v>C5</v>
      </c>
      <c r="H31" s="7">
        <f t="shared" si="2"/>
        <v>5</v>
      </c>
      <c r="I31">
        <f t="shared" si="1"/>
        <v>2</v>
      </c>
      <c r="J31" t="str">
        <f>IF(H31=0,0,IF(J30=0,IF(pogoda7[[#This Row],[Temperatura]]&gt;=10,"C","S"),J30))</f>
        <v>C</v>
      </c>
      <c r="K31" s="6" t="str">
        <f t="shared" si="0"/>
        <v>C5</v>
      </c>
      <c r="L31">
        <f>IF(pogoda7[[#This Row],[rodzaj chmur]]=K31,1,0)</f>
        <v>1</v>
      </c>
    </row>
    <row r="32" spans="1:12" x14ac:dyDescent="0.3">
      <c r="A32">
        <v>31</v>
      </c>
      <c r="B32">
        <v>3.6</v>
      </c>
      <c r="C32">
        <v>12</v>
      </c>
      <c r="D32" s="1" t="s">
        <v>6</v>
      </c>
      <c r="E32">
        <v>5</v>
      </c>
      <c r="F32" t="str">
        <f>pogoda7[[#This Row],[Kategoria_chmur]]&amp;pogoda7[[#This Row],[Wielkosc_chmur]]</f>
        <v>C5</v>
      </c>
      <c r="H32" s="7">
        <f t="shared" si="2"/>
        <v>5</v>
      </c>
      <c r="I32">
        <f t="shared" si="1"/>
        <v>3</v>
      </c>
      <c r="J32" t="str">
        <f>IF(H32=0,0,IF(J31=0,IF(pogoda7[[#This Row],[Temperatura]]&gt;=10,"C","S"),J31))</f>
        <v>C</v>
      </c>
      <c r="K32" s="6" t="str">
        <f t="shared" si="0"/>
        <v>C5</v>
      </c>
      <c r="L32">
        <f>IF(pogoda7[[#This Row],[rodzaj chmur]]=K32,1,0)</f>
        <v>1</v>
      </c>
    </row>
    <row r="33" spans="1:12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 t="str">
        <f>pogoda7[[#This Row],[Kategoria_chmur]]&amp;pogoda7[[#This Row],[Wielkosc_chmur]]</f>
        <v>C5</v>
      </c>
      <c r="H33" s="7">
        <f t="shared" si="2"/>
        <v>5</v>
      </c>
      <c r="I33">
        <f t="shared" si="1"/>
        <v>4</v>
      </c>
      <c r="J33" t="str">
        <f>IF(H33=0,0,IF(J32=0,IF(pogoda7[[#This Row],[Temperatura]]&gt;=10,"C","S"),J32))</f>
        <v>C</v>
      </c>
      <c r="K33" s="6" t="str">
        <f t="shared" si="0"/>
        <v>C5</v>
      </c>
      <c r="L33">
        <f>IF(pogoda7[[#This Row],[rodzaj chmur]]=K33,1,0)</f>
        <v>1</v>
      </c>
    </row>
    <row r="34" spans="1:12" x14ac:dyDescent="0.3">
      <c r="A34">
        <v>33</v>
      </c>
      <c r="B34">
        <v>6.6</v>
      </c>
      <c r="C34">
        <v>17</v>
      </c>
      <c r="D34" s="1" t="s">
        <v>6</v>
      </c>
      <c r="E34">
        <v>5</v>
      </c>
      <c r="F34" t="str">
        <f>pogoda7[[#This Row],[Kategoria_chmur]]&amp;pogoda7[[#This Row],[Wielkosc_chmur]]</f>
        <v>C5</v>
      </c>
      <c r="H34" s="7">
        <f t="shared" si="2"/>
        <v>5</v>
      </c>
      <c r="I34">
        <f t="shared" si="1"/>
        <v>5</v>
      </c>
      <c r="J34" t="str">
        <f>IF(H34=0,0,IF(J33=0,IF(pogoda7[[#This Row],[Temperatura]]&gt;=10,"C","S"),J33))</f>
        <v>C</v>
      </c>
      <c r="K34" s="6" t="str">
        <f t="shared" si="0"/>
        <v>C5</v>
      </c>
      <c r="L34">
        <f>IF(pogoda7[[#This Row],[rodzaj chmur]]=K34,1,0)</f>
        <v>1</v>
      </c>
    </row>
    <row r="35" spans="1:12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 t="str">
        <f>pogoda7[[#This Row],[Kategoria_chmur]]&amp;pogoda7[[#This Row],[Wielkosc_chmur]]</f>
        <v>C5</v>
      </c>
      <c r="H35" s="7">
        <f t="shared" si="2"/>
        <v>5</v>
      </c>
      <c r="I35">
        <f t="shared" si="1"/>
        <v>6</v>
      </c>
      <c r="J35" t="str">
        <f>IF(H35=0,0,IF(J34=0,IF(pogoda7[[#This Row],[Temperatura]]&gt;=10,"C","S"),J34))</f>
        <v>C</v>
      </c>
      <c r="K35" s="6" t="str">
        <f t="shared" si="0"/>
        <v>C5</v>
      </c>
      <c r="L35">
        <f>IF(pogoda7[[#This Row],[rodzaj chmur]]=K35,1,0)</f>
        <v>1</v>
      </c>
    </row>
    <row r="36" spans="1:12" x14ac:dyDescent="0.3">
      <c r="A36">
        <v>35</v>
      </c>
      <c r="B36">
        <v>10</v>
      </c>
      <c r="C36">
        <v>0</v>
      </c>
      <c r="D36" s="1" t="s">
        <v>5</v>
      </c>
      <c r="E36">
        <v>0</v>
      </c>
      <c r="F36" t="str">
        <f>pogoda7[[#This Row],[Kategoria_chmur]]&amp;pogoda7[[#This Row],[Wielkosc_chmur]]</f>
        <v>00</v>
      </c>
      <c r="H36" s="7">
        <f t="shared" si="2"/>
        <v>0</v>
      </c>
      <c r="I36">
        <f t="shared" si="1"/>
        <v>1</v>
      </c>
      <c r="J36">
        <f>IF(H36=0,0,IF(J35=0,IF(pogoda7[[#This Row],[Temperatura]]&gt;=10,"C","S"),J35))</f>
        <v>0</v>
      </c>
      <c r="K36" s="6" t="str">
        <f t="shared" si="0"/>
        <v>00</v>
      </c>
      <c r="L36">
        <f>IF(pogoda7[[#This Row],[rodzaj chmur]]=K36,1,0)</f>
        <v>1</v>
      </c>
    </row>
    <row r="37" spans="1:12" x14ac:dyDescent="0.3">
      <c r="A37">
        <v>36</v>
      </c>
      <c r="B37">
        <v>10.1</v>
      </c>
      <c r="C37">
        <v>3</v>
      </c>
      <c r="D37" s="1" t="s">
        <v>6</v>
      </c>
      <c r="E37">
        <v>1</v>
      </c>
      <c r="F37" t="str">
        <f>pogoda7[[#This Row],[Kategoria_chmur]]&amp;pogoda7[[#This Row],[Wielkosc_chmur]]</f>
        <v>C1</v>
      </c>
      <c r="H37" s="7">
        <f t="shared" si="2"/>
        <v>1</v>
      </c>
      <c r="I37">
        <f t="shared" si="1"/>
        <v>1</v>
      </c>
      <c r="J37" t="str">
        <f>IF(H37=0,0,IF(J36=0,IF(pogoda7[[#This Row],[Temperatura]]&gt;=10,"C","S"),J36))</f>
        <v>C</v>
      </c>
      <c r="K37" s="6" t="str">
        <f t="shared" si="0"/>
        <v>C1</v>
      </c>
      <c r="L37">
        <f>IF(pogoda7[[#This Row],[rodzaj chmur]]=K37,1,0)</f>
        <v>1</v>
      </c>
    </row>
    <row r="38" spans="1:12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  <c r="F38" t="str">
        <f>pogoda7[[#This Row],[Kategoria_chmur]]&amp;pogoda7[[#This Row],[Wielkosc_chmur]]</f>
        <v>C1</v>
      </c>
      <c r="H38" s="7">
        <f t="shared" si="2"/>
        <v>1</v>
      </c>
      <c r="I38">
        <f t="shared" si="1"/>
        <v>2</v>
      </c>
      <c r="J38" t="str">
        <f>IF(H38=0,0,IF(J37=0,IF(pogoda7[[#This Row],[Temperatura]]&gt;=10,"C","S"),J37))</f>
        <v>C</v>
      </c>
      <c r="K38" s="6" t="str">
        <f t="shared" si="0"/>
        <v>C1</v>
      </c>
      <c r="L38">
        <f>IF(pogoda7[[#This Row],[rodzaj chmur]]=K38,1,0)</f>
        <v>1</v>
      </c>
    </row>
    <row r="39" spans="1:12" x14ac:dyDescent="0.3">
      <c r="A39">
        <v>38</v>
      </c>
      <c r="B39">
        <v>6.4</v>
      </c>
      <c r="C39">
        <v>5</v>
      </c>
      <c r="D39" s="1" t="s">
        <v>6</v>
      </c>
      <c r="E39">
        <v>1</v>
      </c>
      <c r="F39" t="str">
        <f>pogoda7[[#This Row],[Kategoria_chmur]]&amp;pogoda7[[#This Row],[Wielkosc_chmur]]</f>
        <v>C1</v>
      </c>
      <c r="H39" s="7">
        <f t="shared" si="2"/>
        <v>1</v>
      </c>
      <c r="I39">
        <f t="shared" si="1"/>
        <v>3</v>
      </c>
      <c r="J39" t="str">
        <f>IF(H39=0,0,IF(J38=0,IF(pogoda7[[#This Row],[Temperatura]]&gt;=10,"C","S"),J38))</f>
        <v>C</v>
      </c>
      <c r="K39" s="6" t="str">
        <f t="shared" si="0"/>
        <v>C1</v>
      </c>
      <c r="L39">
        <f>IF(pogoda7[[#This Row],[rodzaj chmur]]=K39,1,0)</f>
        <v>1</v>
      </c>
    </row>
    <row r="40" spans="1:12" x14ac:dyDescent="0.3">
      <c r="A40">
        <v>39</v>
      </c>
      <c r="B40">
        <v>3.8</v>
      </c>
      <c r="C40">
        <v>11</v>
      </c>
      <c r="D40" s="1" t="s">
        <v>6</v>
      </c>
      <c r="E40">
        <v>2</v>
      </c>
      <c r="F40" t="str">
        <f>pogoda7[[#This Row],[Kategoria_chmur]]&amp;pogoda7[[#This Row],[Wielkosc_chmur]]</f>
        <v>C2</v>
      </c>
      <c r="H40" s="7">
        <f t="shared" si="2"/>
        <v>2</v>
      </c>
      <c r="I40">
        <f t="shared" si="1"/>
        <v>1</v>
      </c>
      <c r="J40" t="str">
        <f>IF(H40=0,0,IF(J39=0,IF(pogoda7[[#This Row],[Temperatura]]&gt;=10,"C","S"),J39))</f>
        <v>C</v>
      </c>
      <c r="K40" s="6" t="str">
        <f t="shared" si="0"/>
        <v>C2</v>
      </c>
      <c r="L40">
        <f>IF(pogoda7[[#This Row],[rodzaj chmur]]=K40,1,0)</f>
        <v>1</v>
      </c>
    </row>
    <row r="41" spans="1:12" x14ac:dyDescent="0.3">
      <c r="A41">
        <v>40</v>
      </c>
      <c r="B41">
        <v>1.7</v>
      </c>
      <c r="C41">
        <v>6</v>
      </c>
      <c r="D41" s="1" t="s">
        <v>6</v>
      </c>
      <c r="E41">
        <v>2</v>
      </c>
      <c r="F41" t="str">
        <f>pogoda7[[#This Row],[Kategoria_chmur]]&amp;pogoda7[[#This Row],[Wielkosc_chmur]]</f>
        <v>C2</v>
      </c>
      <c r="H41" s="7">
        <f t="shared" si="2"/>
        <v>2</v>
      </c>
      <c r="I41">
        <f t="shared" si="1"/>
        <v>2</v>
      </c>
      <c r="J41" t="str">
        <f>IF(H41=0,0,IF(J40=0,IF(pogoda7[[#This Row],[Temperatura]]&gt;=10,"C","S"),J40))</f>
        <v>C</v>
      </c>
      <c r="K41" s="6" t="str">
        <f t="shared" si="0"/>
        <v>C2</v>
      </c>
      <c r="L41">
        <f>IF(pogoda7[[#This Row],[rodzaj chmur]]=K41,1,0)</f>
        <v>1</v>
      </c>
    </row>
    <row r="42" spans="1:12" x14ac:dyDescent="0.3">
      <c r="A42">
        <v>41</v>
      </c>
      <c r="B42">
        <v>1</v>
      </c>
      <c r="C42">
        <v>3</v>
      </c>
      <c r="D42" s="1" t="s">
        <v>6</v>
      </c>
      <c r="E42">
        <v>2</v>
      </c>
      <c r="F42" t="str">
        <f>pogoda7[[#This Row],[Kategoria_chmur]]&amp;pogoda7[[#This Row],[Wielkosc_chmur]]</f>
        <v>C2</v>
      </c>
      <c r="H42" s="7">
        <f t="shared" si="2"/>
        <v>2</v>
      </c>
      <c r="I42">
        <f t="shared" si="1"/>
        <v>3</v>
      </c>
      <c r="J42" t="str">
        <f>IF(H42=0,0,IF(J41=0,IF(pogoda7[[#This Row],[Temperatura]]&gt;=10,"C","S"),J41))</f>
        <v>C</v>
      </c>
      <c r="K42" s="6" t="str">
        <f t="shared" si="0"/>
        <v>C2</v>
      </c>
      <c r="L42">
        <f>IF(pogoda7[[#This Row],[rodzaj chmur]]=K42,1,0)</f>
        <v>1</v>
      </c>
    </row>
    <row r="43" spans="1:12" x14ac:dyDescent="0.3">
      <c r="A43">
        <v>42</v>
      </c>
      <c r="B43">
        <v>2</v>
      </c>
      <c r="C43">
        <v>17</v>
      </c>
      <c r="D43" s="1" t="s">
        <v>6</v>
      </c>
      <c r="E43">
        <v>3</v>
      </c>
      <c r="F43" t="str">
        <f>pogoda7[[#This Row],[Kategoria_chmur]]&amp;pogoda7[[#This Row],[Wielkosc_chmur]]</f>
        <v>C3</v>
      </c>
      <c r="H43" s="7">
        <f t="shared" si="2"/>
        <v>3</v>
      </c>
      <c r="I43">
        <f t="shared" si="1"/>
        <v>1</v>
      </c>
      <c r="J43" t="str">
        <f>IF(H43=0,0,IF(J42=0,IF(pogoda7[[#This Row],[Temperatura]]&gt;=10,"C","S"),J42))</f>
        <v>C</v>
      </c>
      <c r="K43" s="6" t="str">
        <f t="shared" si="0"/>
        <v>C3</v>
      </c>
      <c r="L43">
        <f>IF(pogoda7[[#This Row],[rodzaj chmur]]=K43,1,0)</f>
        <v>1</v>
      </c>
    </row>
    <row r="44" spans="1:12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  <c r="F44" t="str">
        <f>pogoda7[[#This Row],[Kategoria_chmur]]&amp;pogoda7[[#This Row],[Wielkosc_chmur]]</f>
        <v>C3</v>
      </c>
      <c r="H44" s="7">
        <f t="shared" si="2"/>
        <v>3</v>
      </c>
      <c r="I44">
        <f t="shared" si="1"/>
        <v>2</v>
      </c>
      <c r="J44" t="str">
        <f>IF(H44=0,0,IF(J43=0,IF(pogoda7[[#This Row],[Temperatura]]&gt;=10,"C","S"),J43))</f>
        <v>C</v>
      </c>
      <c r="K44" s="6" t="str">
        <f t="shared" si="0"/>
        <v>C3</v>
      </c>
      <c r="L44">
        <f>IF(pogoda7[[#This Row],[rodzaj chmur]]=K44,1,0)</f>
        <v>1</v>
      </c>
    </row>
    <row r="45" spans="1:12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  <c r="F45" t="str">
        <f>pogoda7[[#This Row],[Kategoria_chmur]]&amp;pogoda7[[#This Row],[Wielkosc_chmur]]</f>
        <v>C3</v>
      </c>
      <c r="H45" s="7">
        <f t="shared" si="2"/>
        <v>3</v>
      </c>
      <c r="I45">
        <f t="shared" si="1"/>
        <v>3</v>
      </c>
      <c r="J45" t="str">
        <f>IF(H45=0,0,IF(J44=0,IF(pogoda7[[#This Row],[Temperatura]]&gt;=10,"C","S"),J44))</f>
        <v>C</v>
      </c>
      <c r="K45" s="6" t="str">
        <f t="shared" si="0"/>
        <v>C3</v>
      </c>
      <c r="L45">
        <f>IF(pogoda7[[#This Row],[rodzaj chmur]]=K45,1,0)</f>
        <v>1</v>
      </c>
    </row>
    <row r="46" spans="1:12" x14ac:dyDescent="0.3">
      <c r="A46">
        <v>45</v>
      </c>
      <c r="B46">
        <v>11.8</v>
      </c>
      <c r="C46">
        <v>2</v>
      </c>
      <c r="D46" s="1" t="s">
        <v>6</v>
      </c>
      <c r="E46">
        <v>4</v>
      </c>
      <c r="F46" t="str">
        <f>pogoda7[[#This Row],[Kategoria_chmur]]&amp;pogoda7[[#This Row],[Wielkosc_chmur]]</f>
        <v>C4</v>
      </c>
      <c r="H46" s="7">
        <f t="shared" si="2"/>
        <v>4</v>
      </c>
      <c r="I46">
        <f t="shared" si="1"/>
        <v>1</v>
      </c>
      <c r="J46" t="str">
        <f>IF(H46=0,0,IF(J45=0,IF(pogoda7[[#This Row],[Temperatura]]&gt;=10,"C","S"),J45))</f>
        <v>C</v>
      </c>
      <c r="K46" s="6" t="str">
        <f t="shared" si="0"/>
        <v>C4</v>
      </c>
      <c r="L46">
        <f>IF(pogoda7[[#This Row],[rodzaj chmur]]=K46,1,0)</f>
        <v>1</v>
      </c>
    </row>
    <row r="47" spans="1:12" x14ac:dyDescent="0.3">
      <c r="A47">
        <v>46</v>
      </c>
      <c r="B47">
        <v>14.7</v>
      </c>
      <c r="C47">
        <v>1</v>
      </c>
      <c r="D47" s="1" t="s">
        <v>6</v>
      </c>
      <c r="E47">
        <v>4</v>
      </c>
      <c r="F47" t="str">
        <f>pogoda7[[#This Row],[Kategoria_chmur]]&amp;pogoda7[[#This Row],[Wielkosc_chmur]]</f>
        <v>C4</v>
      </c>
      <c r="H47" s="7">
        <f t="shared" si="2"/>
        <v>4</v>
      </c>
      <c r="I47">
        <f t="shared" si="1"/>
        <v>2</v>
      </c>
      <c r="J47" t="str">
        <f>IF(H47=0,0,IF(J46=0,IF(pogoda7[[#This Row],[Temperatura]]&gt;=10,"C","S"),J46))</f>
        <v>C</v>
      </c>
      <c r="K47" s="6" t="str">
        <f t="shared" si="0"/>
        <v>C4</v>
      </c>
      <c r="L47">
        <f>IF(pogoda7[[#This Row],[rodzaj chmur]]=K47,1,0)</f>
        <v>1</v>
      </c>
    </row>
    <row r="48" spans="1:12" x14ac:dyDescent="0.3">
      <c r="A48">
        <v>47</v>
      </c>
      <c r="B48">
        <v>16.3</v>
      </c>
      <c r="C48">
        <v>11</v>
      </c>
      <c r="D48" s="1" t="s">
        <v>6</v>
      </c>
      <c r="E48">
        <v>4</v>
      </c>
      <c r="F48" t="str">
        <f>pogoda7[[#This Row],[Kategoria_chmur]]&amp;pogoda7[[#This Row],[Wielkosc_chmur]]</f>
        <v>C4</v>
      </c>
      <c r="H48" s="7">
        <f t="shared" si="2"/>
        <v>4</v>
      </c>
      <c r="I48">
        <f t="shared" si="1"/>
        <v>3</v>
      </c>
      <c r="J48" t="str">
        <f>IF(H48=0,0,IF(J47=0,IF(pogoda7[[#This Row],[Temperatura]]&gt;=10,"C","S"),J47))</f>
        <v>C</v>
      </c>
      <c r="K48" s="6" t="str">
        <f t="shared" si="0"/>
        <v>C4</v>
      </c>
      <c r="L48">
        <f>IF(pogoda7[[#This Row],[rodzaj chmur]]=K48,1,0)</f>
        <v>1</v>
      </c>
    </row>
    <row r="49" spans="1:12" x14ac:dyDescent="0.3">
      <c r="A49">
        <v>48</v>
      </c>
      <c r="B49">
        <v>16.3</v>
      </c>
      <c r="C49">
        <v>25</v>
      </c>
      <c r="D49" s="1" t="s">
        <v>6</v>
      </c>
      <c r="E49">
        <v>5</v>
      </c>
      <c r="F49" t="str">
        <f>pogoda7[[#This Row],[Kategoria_chmur]]&amp;pogoda7[[#This Row],[Wielkosc_chmur]]</f>
        <v>C5</v>
      </c>
      <c r="H49" s="7">
        <f t="shared" si="2"/>
        <v>5</v>
      </c>
      <c r="I49">
        <f t="shared" si="1"/>
        <v>1</v>
      </c>
      <c r="J49" t="str">
        <f>IF(H49=0,0,IF(J48=0,IF(pogoda7[[#This Row],[Temperatura]]&gt;=10,"C","S"),J48))</f>
        <v>C</v>
      </c>
      <c r="K49" s="6" t="str">
        <f t="shared" si="0"/>
        <v>C5</v>
      </c>
      <c r="L49">
        <f>IF(pogoda7[[#This Row],[rodzaj chmur]]=K49,1,0)</f>
        <v>1</v>
      </c>
    </row>
    <row r="50" spans="1:12" x14ac:dyDescent="0.3">
      <c r="A50">
        <v>49</v>
      </c>
      <c r="B50">
        <v>15.2</v>
      </c>
      <c r="C50">
        <v>0</v>
      </c>
      <c r="D50" s="1" t="s">
        <v>5</v>
      </c>
      <c r="E50">
        <v>0</v>
      </c>
      <c r="F50" t="str">
        <f>pogoda7[[#This Row],[Kategoria_chmur]]&amp;pogoda7[[#This Row],[Wielkosc_chmur]]</f>
        <v>00</v>
      </c>
      <c r="H50" s="7">
        <f t="shared" si="2"/>
        <v>0</v>
      </c>
      <c r="I50">
        <f t="shared" si="1"/>
        <v>1</v>
      </c>
      <c r="J50">
        <f>IF(H50=0,0,IF(J49=0,IF(pogoda7[[#This Row],[Temperatura]]&gt;=10,"C","S"),J49))</f>
        <v>0</v>
      </c>
      <c r="K50" s="6" t="str">
        <f t="shared" si="0"/>
        <v>00</v>
      </c>
      <c r="L50">
        <f>IF(pogoda7[[#This Row],[rodzaj chmur]]=K50,1,0)</f>
        <v>1</v>
      </c>
    </row>
    <row r="51" spans="1:12" x14ac:dyDescent="0.3">
      <c r="A51">
        <v>50</v>
      </c>
      <c r="B51">
        <v>13.6</v>
      </c>
      <c r="C51">
        <v>2</v>
      </c>
      <c r="D51" s="1" t="s">
        <v>6</v>
      </c>
      <c r="E51">
        <v>1</v>
      </c>
      <c r="F51" t="str">
        <f>pogoda7[[#This Row],[Kategoria_chmur]]&amp;pogoda7[[#This Row],[Wielkosc_chmur]]</f>
        <v>C1</v>
      </c>
      <c r="H51" s="7">
        <f t="shared" si="2"/>
        <v>1</v>
      </c>
      <c r="I51">
        <f t="shared" si="1"/>
        <v>1</v>
      </c>
      <c r="J51" t="str">
        <f>IF(H51=0,0,IF(J50=0,IF(pogoda7[[#This Row],[Temperatura]]&gt;=10,"C","S"),J50))</f>
        <v>C</v>
      </c>
      <c r="K51" s="6" t="str">
        <f t="shared" si="0"/>
        <v>C1</v>
      </c>
      <c r="L51">
        <f>IF(pogoda7[[#This Row],[rodzaj chmur]]=K51,1,0)</f>
        <v>1</v>
      </c>
    </row>
    <row r="52" spans="1:12" x14ac:dyDescent="0.3">
      <c r="A52">
        <v>51</v>
      </c>
      <c r="B52">
        <v>12.5</v>
      </c>
      <c r="C52">
        <v>3</v>
      </c>
      <c r="D52" s="1" t="s">
        <v>6</v>
      </c>
      <c r="E52">
        <v>1</v>
      </c>
      <c r="F52" t="str">
        <f>pogoda7[[#This Row],[Kategoria_chmur]]&amp;pogoda7[[#This Row],[Wielkosc_chmur]]</f>
        <v>C1</v>
      </c>
      <c r="H52" s="7">
        <f t="shared" si="2"/>
        <v>1</v>
      </c>
      <c r="I52">
        <f t="shared" si="1"/>
        <v>2</v>
      </c>
      <c r="J52" t="str">
        <f>IF(H52=0,0,IF(J51=0,IF(pogoda7[[#This Row],[Temperatura]]&gt;=10,"C","S"),J51))</f>
        <v>C</v>
      </c>
      <c r="K52" s="6" t="str">
        <f t="shared" si="0"/>
        <v>C1</v>
      </c>
      <c r="L52">
        <f>IF(pogoda7[[#This Row],[rodzaj chmur]]=K52,1,0)</f>
        <v>1</v>
      </c>
    </row>
    <row r="53" spans="1:12" x14ac:dyDescent="0.3">
      <c r="A53">
        <v>52</v>
      </c>
      <c r="B53">
        <v>12.5</v>
      </c>
      <c r="C53">
        <v>2</v>
      </c>
      <c r="D53" s="1" t="s">
        <v>6</v>
      </c>
      <c r="E53">
        <v>1</v>
      </c>
      <c r="F53" t="str">
        <f>pogoda7[[#This Row],[Kategoria_chmur]]&amp;pogoda7[[#This Row],[Wielkosc_chmur]]</f>
        <v>C1</v>
      </c>
      <c r="H53" s="7">
        <f t="shared" si="2"/>
        <v>1</v>
      </c>
      <c r="I53">
        <f t="shared" si="1"/>
        <v>3</v>
      </c>
      <c r="J53" t="str">
        <f>IF(H53=0,0,IF(J52=0,IF(pogoda7[[#This Row],[Temperatura]]&gt;=10,"C","S"),J52))</f>
        <v>C</v>
      </c>
      <c r="K53" s="6" t="str">
        <f t="shared" si="0"/>
        <v>C1</v>
      </c>
      <c r="L53">
        <f>IF(pogoda7[[#This Row],[rodzaj chmur]]=K53,1,0)</f>
        <v>1</v>
      </c>
    </row>
    <row r="54" spans="1:12" x14ac:dyDescent="0.3">
      <c r="A54">
        <v>53</v>
      </c>
      <c r="B54">
        <v>14.1</v>
      </c>
      <c r="C54">
        <v>4</v>
      </c>
      <c r="D54" s="1" t="s">
        <v>6</v>
      </c>
      <c r="E54">
        <v>2</v>
      </c>
      <c r="F54" t="str">
        <f>pogoda7[[#This Row],[Kategoria_chmur]]&amp;pogoda7[[#This Row],[Wielkosc_chmur]]</f>
        <v>C2</v>
      </c>
      <c r="H54" s="7">
        <f t="shared" si="2"/>
        <v>2</v>
      </c>
      <c r="I54">
        <f t="shared" si="1"/>
        <v>1</v>
      </c>
      <c r="J54" t="str">
        <f>IF(H54=0,0,IF(J53=0,IF(pogoda7[[#This Row],[Temperatura]]&gt;=10,"C","S"),J53))</f>
        <v>C</v>
      </c>
      <c r="K54" s="6" t="str">
        <f t="shared" si="0"/>
        <v>C2</v>
      </c>
      <c r="L54">
        <f>IF(pogoda7[[#This Row],[rodzaj chmur]]=K54,1,0)</f>
        <v>1</v>
      </c>
    </row>
    <row r="55" spans="1:12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  <c r="F55" t="str">
        <f>pogoda7[[#This Row],[Kategoria_chmur]]&amp;pogoda7[[#This Row],[Wielkosc_chmur]]</f>
        <v>C2</v>
      </c>
      <c r="H55" s="7">
        <f t="shared" si="2"/>
        <v>2</v>
      </c>
      <c r="I55">
        <f t="shared" si="1"/>
        <v>2</v>
      </c>
      <c r="J55" t="str">
        <f>IF(H55=0,0,IF(J54=0,IF(pogoda7[[#This Row],[Temperatura]]&gt;=10,"C","S"),J54))</f>
        <v>C</v>
      </c>
      <c r="K55" s="6" t="str">
        <f t="shared" si="0"/>
        <v>C2</v>
      </c>
      <c r="L55">
        <f>IF(pogoda7[[#This Row],[rodzaj chmur]]=K55,1,0)</f>
        <v>1</v>
      </c>
    </row>
    <row r="56" spans="1:12" x14ac:dyDescent="0.3">
      <c r="A56">
        <v>55</v>
      </c>
      <c r="B56">
        <v>20.9</v>
      </c>
      <c r="C56">
        <v>9</v>
      </c>
      <c r="D56" s="1" t="s">
        <v>6</v>
      </c>
      <c r="E56">
        <v>2</v>
      </c>
      <c r="F56" t="str">
        <f>pogoda7[[#This Row],[Kategoria_chmur]]&amp;pogoda7[[#This Row],[Wielkosc_chmur]]</f>
        <v>C2</v>
      </c>
      <c r="H56" s="7">
        <f t="shared" si="2"/>
        <v>2</v>
      </c>
      <c r="I56">
        <f t="shared" si="1"/>
        <v>3</v>
      </c>
      <c r="J56" t="str">
        <f>IF(H56=0,0,IF(J55=0,IF(pogoda7[[#This Row],[Temperatura]]&gt;=10,"C","S"),J55))</f>
        <v>C</v>
      </c>
      <c r="K56" s="6" t="str">
        <f t="shared" si="0"/>
        <v>C2</v>
      </c>
      <c r="L56">
        <f>IF(pogoda7[[#This Row],[rodzaj chmur]]=K56,1,0)</f>
        <v>1</v>
      </c>
    </row>
    <row r="57" spans="1:12" x14ac:dyDescent="0.3">
      <c r="A57">
        <v>56</v>
      </c>
      <c r="B57">
        <v>24.5</v>
      </c>
      <c r="C57">
        <v>2</v>
      </c>
      <c r="D57" s="1" t="s">
        <v>6</v>
      </c>
      <c r="E57">
        <v>3</v>
      </c>
      <c r="F57" t="str">
        <f>pogoda7[[#This Row],[Kategoria_chmur]]&amp;pogoda7[[#This Row],[Wielkosc_chmur]]</f>
        <v>C3</v>
      </c>
      <c r="H57" s="7">
        <f t="shared" si="2"/>
        <v>3</v>
      </c>
      <c r="I57">
        <f t="shared" si="1"/>
        <v>1</v>
      </c>
      <c r="J57" t="str">
        <f>IF(H57=0,0,IF(J56=0,IF(pogoda7[[#This Row],[Temperatura]]&gt;=10,"C","S"),J56))</f>
        <v>C</v>
      </c>
      <c r="K57" s="6" t="str">
        <f t="shared" si="0"/>
        <v>C3</v>
      </c>
      <c r="L57">
        <f>IF(pogoda7[[#This Row],[rodzaj chmur]]=K57,1,0)</f>
        <v>1</v>
      </c>
    </row>
    <row r="58" spans="1:12" x14ac:dyDescent="0.3">
      <c r="A58">
        <v>57</v>
      </c>
      <c r="B58">
        <v>27.3</v>
      </c>
      <c r="C58">
        <v>16</v>
      </c>
      <c r="D58" s="1" t="s">
        <v>6</v>
      </c>
      <c r="E58">
        <v>3</v>
      </c>
      <c r="F58" t="str">
        <f>pogoda7[[#This Row],[Kategoria_chmur]]&amp;pogoda7[[#This Row],[Wielkosc_chmur]]</f>
        <v>C3</v>
      </c>
      <c r="H58" s="7">
        <f t="shared" si="2"/>
        <v>3</v>
      </c>
      <c r="I58">
        <f t="shared" si="1"/>
        <v>2</v>
      </c>
      <c r="J58" t="str">
        <f>IF(H58=0,0,IF(J57=0,IF(pogoda7[[#This Row],[Temperatura]]&gt;=10,"C","S"),J57))</f>
        <v>C</v>
      </c>
      <c r="K58" s="6" t="str">
        <f t="shared" si="0"/>
        <v>C3</v>
      </c>
      <c r="L58">
        <f>IF(pogoda7[[#This Row],[rodzaj chmur]]=K58,1,0)</f>
        <v>1</v>
      </c>
    </row>
    <row r="59" spans="1:12" x14ac:dyDescent="0.3">
      <c r="A59">
        <v>58</v>
      </c>
      <c r="B59">
        <v>28.4</v>
      </c>
      <c r="C59">
        <v>14</v>
      </c>
      <c r="D59" s="1" t="s">
        <v>6</v>
      </c>
      <c r="E59">
        <v>3</v>
      </c>
      <c r="F59" t="str">
        <f>pogoda7[[#This Row],[Kategoria_chmur]]&amp;pogoda7[[#This Row],[Wielkosc_chmur]]</f>
        <v>C3</v>
      </c>
      <c r="H59" s="7">
        <f t="shared" si="2"/>
        <v>3</v>
      </c>
      <c r="I59">
        <f t="shared" si="1"/>
        <v>3</v>
      </c>
      <c r="J59" t="str">
        <f>IF(H59=0,0,IF(J58=0,IF(pogoda7[[#This Row],[Temperatura]]&gt;=10,"C","S"),J58))</f>
        <v>C</v>
      </c>
      <c r="K59" s="6" t="str">
        <f t="shared" si="0"/>
        <v>C3</v>
      </c>
      <c r="L59">
        <f>IF(pogoda7[[#This Row],[rodzaj chmur]]=K59,1,0)</f>
        <v>1</v>
      </c>
    </row>
    <row r="60" spans="1:12" x14ac:dyDescent="0.3">
      <c r="A60">
        <v>59</v>
      </c>
      <c r="B60">
        <v>27.8</v>
      </c>
      <c r="C60">
        <v>14</v>
      </c>
      <c r="D60" s="1" t="s">
        <v>6</v>
      </c>
      <c r="E60">
        <v>3</v>
      </c>
      <c r="F60" t="str">
        <f>pogoda7[[#This Row],[Kategoria_chmur]]&amp;pogoda7[[#This Row],[Wielkosc_chmur]]</f>
        <v>C3</v>
      </c>
      <c r="H60" s="7">
        <f t="shared" si="2"/>
        <v>4</v>
      </c>
      <c r="I60">
        <f t="shared" si="1"/>
        <v>1</v>
      </c>
      <c r="J60" t="str">
        <f>IF(H60=0,0,IF(J59=0,IF(pogoda7[[#This Row],[Temperatura]]&gt;=10,"C","S"),J59))</f>
        <v>C</v>
      </c>
      <c r="K60" s="6" t="str">
        <f t="shared" si="0"/>
        <v>C4</v>
      </c>
      <c r="L60">
        <f>IF(pogoda7[[#This Row],[rodzaj chmur]]=K60,1,0)</f>
        <v>0</v>
      </c>
    </row>
    <row r="61" spans="1:12" x14ac:dyDescent="0.3">
      <c r="A61">
        <v>60</v>
      </c>
      <c r="B61">
        <v>25.9</v>
      </c>
      <c r="C61">
        <v>6</v>
      </c>
      <c r="D61" s="1" t="s">
        <v>6</v>
      </c>
      <c r="E61">
        <v>4</v>
      </c>
      <c r="F61" t="str">
        <f>pogoda7[[#This Row],[Kategoria_chmur]]&amp;pogoda7[[#This Row],[Wielkosc_chmur]]</f>
        <v>C4</v>
      </c>
      <c r="H61" s="7">
        <f t="shared" si="2"/>
        <v>4</v>
      </c>
      <c r="I61">
        <f t="shared" si="1"/>
        <v>2</v>
      </c>
      <c r="J61" t="str">
        <f>IF(H61=0,0,IF(J60=0,IF(pogoda7[[#This Row],[Temperatura]]&gt;=10,"C","S"),J60))</f>
        <v>C</v>
      </c>
      <c r="K61" s="6" t="str">
        <f t="shared" si="0"/>
        <v>C4</v>
      </c>
      <c r="L61">
        <f>IF(pogoda7[[#This Row],[rodzaj chmur]]=K61,1,0)</f>
        <v>1</v>
      </c>
    </row>
    <row r="62" spans="1:12" x14ac:dyDescent="0.3">
      <c r="A62">
        <v>61</v>
      </c>
      <c r="B62">
        <v>23.4</v>
      </c>
      <c r="C62">
        <v>21</v>
      </c>
      <c r="D62" s="1" t="s">
        <v>6</v>
      </c>
      <c r="E62">
        <v>4</v>
      </c>
      <c r="F62" t="str">
        <f>pogoda7[[#This Row],[Kategoria_chmur]]&amp;pogoda7[[#This Row],[Wielkosc_chmur]]</f>
        <v>C4</v>
      </c>
      <c r="H62" s="7">
        <f t="shared" si="2"/>
        <v>4</v>
      </c>
      <c r="I62">
        <f t="shared" si="1"/>
        <v>3</v>
      </c>
      <c r="J62" t="str">
        <f>IF(H62=0,0,IF(J61=0,IF(pogoda7[[#This Row],[Temperatura]]&gt;=10,"C","S"),J61))</f>
        <v>C</v>
      </c>
      <c r="K62" s="6" t="str">
        <f t="shared" si="0"/>
        <v>C4</v>
      </c>
      <c r="L62">
        <f>IF(pogoda7[[#This Row],[rodzaj chmur]]=K62,1,0)</f>
        <v>1</v>
      </c>
    </row>
    <row r="63" spans="1:12" x14ac:dyDescent="0.3">
      <c r="A63">
        <v>62</v>
      </c>
      <c r="B63">
        <v>21.2</v>
      </c>
      <c r="C63">
        <v>21</v>
      </c>
      <c r="D63" s="1" t="s">
        <v>6</v>
      </c>
      <c r="E63">
        <v>5</v>
      </c>
      <c r="F63" t="str">
        <f>pogoda7[[#This Row],[Kategoria_chmur]]&amp;pogoda7[[#This Row],[Wielkosc_chmur]]</f>
        <v>C5</v>
      </c>
      <c r="H63" s="7">
        <f t="shared" si="2"/>
        <v>5</v>
      </c>
      <c r="I63">
        <f t="shared" si="1"/>
        <v>1</v>
      </c>
      <c r="J63" t="str">
        <f>IF(H63=0,0,IF(J62=0,IF(pogoda7[[#This Row],[Temperatura]]&gt;=10,"C","S"),J62))</f>
        <v>C</v>
      </c>
      <c r="K63" s="6" t="str">
        <f t="shared" si="0"/>
        <v>C5</v>
      </c>
      <c r="L63">
        <f>IF(pogoda7[[#This Row],[rodzaj chmur]]=K63,1,0)</f>
        <v>1</v>
      </c>
    </row>
    <row r="64" spans="1:12" x14ac:dyDescent="0.3">
      <c r="A64">
        <v>63</v>
      </c>
      <c r="B64">
        <v>20</v>
      </c>
      <c r="C64">
        <v>0</v>
      </c>
      <c r="D64" s="1" t="s">
        <v>5</v>
      </c>
      <c r="E64">
        <v>0</v>
      </c>
      <c r="F64" t="str">
        <f>pogoda7[[#This Row],[Kategoria_chmur]]&amp;pogoda7[[#This Row],[Wielkosc_chmur]]</f>
        <v>00</v>
      </c>
      <c r="H64" s="7">
        <f t="shared" si="2"/>
        <v>0</v>
      </c>
      <c r="I64">
        <f t="shared" si="1"/>
        <v>1</v>
      </c>
      <c r="J64">
        <f>IF(H64=0,0,IF(J63=0,IF(pogoda7[[#This Row],[Temperatura]]&gt;=10,"C","S"),J63))</f>
        <v>0</v>
      </c>
      <c r="K64" s="6" t="str">
        <f t="shared" si="0"/>
        <v>00</v>
      </c>
      <c r="L64">
        <f>IF(pogoda7[[#This Row],[rodzaj chmur]]=K64,1,0)</f>
        <v>1</v>
      </c>
    </row>
    <row r="65" spans="1:12" x14ac:dyDescent="0.3">
      <c r="A65">
        <v>64</v>
      </c>
      <c r="B65">
        <v>20.3</v>
      </c>
      <c r="C65">
        <v>4</v>
      </c>
      <c r="D65" s="1" t="s">
        <v>6</v>
      </c>
      <c r="E65">
        <v>1</v>
      </c>
      <c r="F65" t="str">
        <f>pogoda7[[#This Row],[Kategoria_chmur]]&amp;pogoda7[[#This Row],[Wielkosc_chmur]]</f>
        <v>C1</v>
      </c>
      <c r="H65" s="7">
        <f t="shared" si="2"/>
        <v>1</v>
      </c>
      <c r="I65">
        <f t="shared" si="1"/>
        <v>1</v>
      </c>
      <c r="J65" t="str">
        <f>IF(H65=0,0,IF(J64=0,IF(pogoda7[[#This Row],[Temperatura]]&gt;=10,"C","S"),J64))</f>
        <v>C</v>
      </c>
      <c r="K65" s="6" t="str">
        <f t="shared" si="0"/>
        <v>C1</v>
      </c>
      <c r="L65">
        <f>IF(pogoda7[[#This Row],[rodzaj chmur]]=K65,1,0)</f>
        <v>1</v>
      </c>
    </row>
    <row r="66" spans="1:12" x14ac:dyDescent="0.3">
      <c r="A66">
        <v>65</v>
      </c>
      <c r="B66">
        <v>21.8</v>
      </c>
      <c r="C66">
        <v>6</v>
      </c>
      <c r="D66" s="1" t="s">
        <v>6</v>
      </c>
      <c r="E66">
        <v>1</v>
      </c>
      <c r="F66" t="str">
        <f>pogoda7[[#This Row],[Kategoria_chmur]]&amp;pogoda7[[#This Row],[Wielkosc_chmur]]</f>
        <v>C1</v>
      </c>
      <c r="H66" s="7">
        <f t="shared" si="2"/>
        <v>1</v>
      </c>
      <c r="I66">
        <f t="shared" si="1"/>
        <v>2</v>
      </c>
      <c r="J66" t="str">
        <f>IF(H66=0,0,IF(J65=0,IF(pogoda7[[#This Row],[Temperatura]]&gt;=10,"C","S"),J65))</f>
        <v>C</v>
      </c>
      <c r="K66" s="6" t="str">
        <f t="shared" si="0"/>
        <v>C1</v>
      </c>
      <c r="L66">
        <f>IF(pogoda7[[#This Row],[rodzaj chmur]]=K66,1,0)</f>
        <v>1</v>
      </c>
    </row>
    <row r="67" spans="1:12" x14ac:dyDescent="0.3">
      <c r="A67">
        <v>66</v>
      </c>
      <c r="B67">
        <v>24</v>
      </c>
      <c r="C67">
        <v>3</v>
      </c>
      <c r="D67" s="1" t="s">
        <v>6</v>
      </c>
      <c r="E67">
        <v>1</v>
      </c>
      <c r="F67" t="str">
        <f>pogoda7[[#This Row],[Kategoria_chmur]]&amp;pogoda7[[#This Row],[Wielkosc_chmur]]</f>
        <v>C1</v>
      </c>
      <c r="H67" s="7">
        <f t="shared" si="2"/>
        <v>1</v>
      </c>
      <c r="I67">
        <f t="shared" si="1"/>
        <v>3</v>
      </c>
      <c r="J67" t="str">
        <f>IF(H67=0,0,IF(J66=0,IF(pogoda7[[#This Row],[Temperatura]]&gt;=10,"C","S"),J66))</f>
        <v>C</v>
      </c>
      <c r="K67" s="6" t="str">
        <f t="shared" ref="K67:K130" si="3">J67&amp;H67</f>
        <v>C1</v>
      </c>
      <c r="L67">
        <f>IF(pogoda7[[#This Row],[rodzaj chmur]]=K67,1,0)</f>
        <v>1</v>
      </c>
    </row>
    <row r="68" spans="1:12" x14ac:dyDescent="0.3">
      <c r="A68">
        <v>67</v>
      </c>
      <c r="B68">
        <v>26.1</v>
      </c>
      <c r="C68">
        <v>7</v>
      </c>
      <c r="D68" s="1" t="s">
        <v>6</v>
      </c>
      <c r="E68">
        <v>2</v>
      </c>
      <c r="F68" t="str">
        <f>pogoda7[[#This Row],[Kategoria_chmur]]&amp;pogoda7[[#This Row],[Wielkosc_chmur]]</f>
        <v>C2</v>
      </c>
      <c r="H68" s="7">
        <f t="shared" si="2"/>
        <v>2</v>
      </c>
      <c r="I68">
        <f t="shared" ref="I68:I131" si="4">IF(H67=H68,I67+1,1)</f>
        <v>1</v>
      </c>
      <c r="J68" t="str">
        <f>IF(H68=0,0,IF(J67=0,IF(pogoda7[[#This Row],[Temperatura]]&gt;=10,"C","S"),J67))</f>
        <v>C</v>
      </c>
      <c r="K68" s="6" t="str">
        <f t="shared" si="3"/>
        <v>C2</v>
      </c>
      <c r="L68">
        <f>IF(pogoda7[[#This Row],[rodzaj chmur]]=K68,1,0)</f>
        <v>1</v>
      </c>
    </row>
    <row r="69" spans="1:12" x14ac:dyDescent="0.3">
      <c r="A69">
        <v>68</v>
      </c>
      <c r="B69">
        <v>27.3</v>
      </c>
      <c r="C69">
        <v>6</v>
      </c>
      <c r="D69" s="1" t="s">
        <v>6</v>
      </c>
      <c r="E69">
        <v>2</v>
      </c>
      <c r="F69" t="str">
        <f>pogoda7[[#This Row],[Kategoria_chmur]]&amp;pogoda7[[#This Row],[Wielkosc_chmur]]</f>
        <v>C2</v>
      </c>
      <c r="H69" s="7">
        <f t="shared" si="2"/>
        <v>2</v>
      </c>
      <c r="I69">
        <f t="shared" si="4"/>
        <v>2</v>
      </c>
      <c r="J69" t="str">
        <f>IF(H69=0,0,IF(J68=0,IF(pogoda7[[#This Row],[Temperatura]]&gt;=10,"C","S"),J68))</f>
        <v>C</v>
      </c>
      <c r="K69" s="6" t="str">
        <f t="shared" si="3"/>
        <v>C2</v>
      </c>
      <c r="L69">
        <f>IF(pogoda7[[#This Row],[rodzaj chmur]]=K69,1,0)</f>
        <v>1</v>
      </c>
    </row>
    <row r="70" spans="1:12" x14ac:dyDescent="0.3">
      <c r="A70">
        <v>69</v>
      </c>
      <c r="B70">
        <v>26.8</v>
      </c>
      <c r="C70">
        <v>8</v>
      </c>
      <c r="D70" s="1" t="s">
        <v>6</v>
      </c>
      <c r="E70">
        <v>2</v>
      </c>
      <c r="F70" t="str">
        <f>pogoda7[[#This Row],[Kategoria_chmur]]&amp;pogoda7[[#This Row],[Wielkosc_chmur]]</f>
        <v>C2</v>
      </c>
      <c r="H70" s="7">
        <f t="shared" ref="H70:H133" si="5">IF(H69=0,1,IF(AND(C69&gt;=20,H69=5),0,IF(I69=3,IF(H69+1&gt;5,5,H69+1),H69)))</f>
        <v>2</v>
      </c>
      <c r="I70">
        <f t="shared" si="4"/>
        <v>3</v>
      </c>
      <c r="J70" t="str">
        <f>IF(H70=0,0,IF(J69=0,IF(pogoda7[[#This Row],[Temperatura]]&gt;=10,"C","S"),J69))</f>
        <v>C</v>
      </c>
      <c r="K70" s="6" t="str">
        <f t="shared" si="3"/>
        <v>C2</v>
      </c>
      <c r="L70">
        <f>IF(pogoda7[[#This Row],[rodzaj chmur]]=K70,1,0)</f>
        <v>1</v>
      </c>
    </row>
    <row r="71" spans="1:12" x14ac:dyDescent="0.3">
      <c r="A71">
        <v>70</v>
      </c>
      <c r="B71">
        <v>24.7</v>
      </c>
      <c r="C71">
        <v>3</v>
      </c>
      <c r="D71" s="1" t="s">
        <v>6</v>
      </c>
      <c r="E71">
        <v>3</v>
      </c>
      <c r="F71" t="str">
        <f>pogoda7[[#This Row],[Kategoria_chmur]]&amp;pogoda7[[#This Row],[Wielkosc_chmur]]</f>
        <v>C3</v>
      </c>
      <c r="H71" s="7">
        <f t="shared" si="5"/>
        <v>3</v>
      </c>
      <c r="I71">
        <f t="shared" si="4"/>
        <v>1</v>
      </c>
      <c r="J71" t="str">
        <f>IF(H71=0,0,IF(J70=0,IF(pogoda7[[#This Row],[Temperatura]]&gt;=10,"C","S"),J70))</f>
        <v>C</v>
      </c>
      <c r="K71" s="6" t="str">
        <f t="shared" si="3"/>
        <v>C3</v>
      </c>
      <c r="L71">
        <f>IF(pogoda7[[#This Row],[rodzaj chmur]]=K71,1,0)</f>
        <v>1</v>
      </c>
    </row>
    <row r="72" spans="1:12" x14ac:dyDescent="0.3">
      <c r="A72">
        <v>71</v>
      </c>
      <c r="B72">
        <v>21.2</v>
      </c>
      <c r="C72">
        <v>16</v>
      </c>
      <c r="D72" s="1" t="s">
        <v>6</v>
      </c>
      <c r="E72">
        <v>3</v>
      </c>
      <c r="F72" t="str">
        <f>pogoda7[[#This Row],[Kategoria_chmur]]&amp;pogoda7[[#This Row],[Wielkosc_chmur]]</f>
        <v>C3</v>
      </c>
      <c r="H72" s="7">
        <f t="shared" si="5"/>
        <v>3</v>
      </c>
      <c r="I72">
        <f t="shared" si="4"/>
        <v>2</v>
      </c>
      <c r="J72" t="str">
        <f>IF(H72=0,0,IF(J71=0,IF(pogoda7[[#This Row],[Temperatura]]&gt;=10,"C","S"),J71))</f>
        <v>C</v>
      </c>
      <c r="K72" s="6" t="str">
        <f t="shared" si="3"/>
        <v>C3</v>
      </c>
      <c r="L72">
        <f>IF(pogoda7[[#This Row],[rodzaj chmur]]=K72,1,0)</f>
        <v>1</v>
      </c>
    </row>
    <row r="73" spans="1:12" x14ac:dyDescent="0.3">
      <c r="A73">
        <v>72</v>
      </c>
      <c r="B73">
        <v>17.3</v>
      </c>
      <c r="C73">
        <v>8</v>
      </c>
      <c r="D73" s="1" t="s">
        <v>6</v>
      </c>
      <c r="E73">
        <v>3</v>
      </c>
      <c r="F73" t="str">
        <f>pogoda7[[#This Row],[Kategoria_chmur]]&amp;pogoda7[[#This Row],[Wielkosc_chmur]]</f>
        <v>C3</v>
      </c>
      <c r="H73" s="7">
        <f t="shared" si="5"/>
        <v>3</v>
      </c>
      <c r="I73">
        <f t="shared" si="4"/>
        <v>3</v>
      </c>
      <c r="J73" t="str">
        <f>IF(H73=0,0,IF(J72=0,IF(pogoda7[[#This Row],[Temperatura]]&gt;=10,"C","S"),J72))</f>
        <v>C</v>
      </c>
      <c r="K73" s="6" t="str">
        <f t="shared" si="3"/>
        <v>C3</v>
      </c>
      <c r="L73">
        <f>IF(pogoda7[[#This Row],[rodzaj chmur]]=K73,1,0)</f>
        <v>1</v>
      </c>
    </row>
    <row r="74" spans="1:12" x14ac:dyDescent="0.3">
      <c r="A74">
        <v>73</v>
      </c>
      <c r="B74">
        <v>13.7</v>
      </c>
      <c r="C74">
        <v>19</v>
      </c>
      <c r="D74" s="1" t="s">
        <v>6</v>
      </c>
      <c r="E74">
        <v>4</v>
      </c>
      <c r="F74" t="str">
        <f>pogoda7[[#This Row],[Kategoria_chmur]]&amp;pogoda7[[#This Row],[Wielkosc_chmur]]</f>
        <v>C4</v>
      </c>
      <c r="H74" s="7">
        <f t="shared" si="5"/>
        <v>4</v>
      </c>
      <c r="I74">
        <f t="shared" si="4"/>
        <v>1</v>
      </c>
      <c r="J74" t="str">
        <f>IF(H74=0,0,IF(J73=0,IF(pogoda7[[#This Row],[Temperatura]]&gt;=10,"C","S"),J73))</f>
        <v>C</v>
      </c>
      <c r="K74" s="6" t="str">
        <f t="shared" si="3"/>
        <v>C4</v>
      </c>
      <c r="L74">
        <f>IF(pogoda7[[#This Row],[rodzaj chmur]]=K74,1,0)</f>
        <v>1</v>
      </c>
    </row>
    <row r="75" spans="1:12" x14ac:dyDescent="0.3">
      <c r="A75">
        <v>74</v>
      </c>
      <c r="B75">
        <v>11.3</v>
      </c>
      <c r="C75">
        <v>5</v>
      </c>
      <c r="D75" s="1" t="s">
        <v>6</v>
      </c>
      <c r="E75">
        <v>4</v>
      </c>
      <c r="F75" t="str">
        <f>pogoda7[[#This Row],[Kategoria_chmur]]&amp;pogoda7[[#This Row],[Wielkosc_chmur]]</f>
        <v>C4</v>
      </c>
      <c r="H75" s="7">
        <f t="shared" si="5"/>
        <v>4</v>
      </c>
      <c r="I75">
        <f t="shared" si="4"/>
        <v>2</v>
      </c>
      <c r="J75" t="str">
        <f>IF(H75=0,0,IF(J74=0,IF(pogoda7[[#This Row],[Temperatura]]&gt;=10,"C","S"),J74))</f>
        <v>C</v>
      </c>
      <c r="K75" s="6" t="str">
        <f t="shared" si="3"/>
        <v>C4</v>
      </c>
      <c r="L75">
        <f>IF(pogoda7[[#This Row],[rodzaj chmur]]=K75,1,0)</f>
        <v>1</v>
      </c>
    </row>
    <row r="76" spans="1:12" x14ac:dyDescent="0.3">
      <c r="A76">
        <v>75</v>
      </c>
      <c r="B76">
        <v>10.5</v>
      </c>
      <c r="C76">
        <v>2</v>
      </c>
      <c r="D76" s="1" t="s">
        <v>6</v>
      </c>
      <c r="E76">
        <v>4</v>
      </c>
      <c r="F76" t="str">
        <f>pogoda7[[#This Row],[Kategoria_chmur]]&amp;pogoda7[[#This Row],[Wielkosc_chmur]]</f>
        <v>C4</v>
      </c>
      <c r="H76" s="7">
        <f t="shared" si="5"/>
        <v>4</v>
      </c>
      <c r="I76">
        <f t="shared" si="4"/>
        <v>3</v>
      </c>
      <c r="J76" t="str">
        <f>IF(H76=0,0,IF(J75=0,IF(pogoda7[[#This Row],[Temperatura]]&gt;=10,"C","S"),J75))</f>
        <v>C</v>
      </c>
      <c r="K76" s="6" t="str">
        <f t="shared" si="3"/>
        <v>C4</v>
      </c>
      <c r="L76">
        <f>IF(pogoda7[[#This Row],[rodzaj chmur]]=K76,1,0)</f>
        <v>1</v>
      </c>
    </row>
    <row r="77" spans="1:12" x14ac:dyDescent="0.3">
      <c r="A77">
        <v>76</v>
      </c>
      <c r="B77">
        <v>11</v>
      </c>
      <c r="C77">
        <v>22</v>
      </c>
      <c r="D77" s="1" t="s">
        <v>6</v>
      </c>
      <c r="E77">
        <v>5</v>
      </c>
      <c r="F77" t="str">
        <f>pogoda7[[#This Row],[Kategoria_chmur]]&amp;pogoda7[[#This Row],[Wielkosc_chmur]]</f>
        <v>C5</v>
      </c>
      <c r="H77" s="7">
        <f t="shared" si="5"/>
        <v>5</v>
      </c>
      <c r="I77">
        <f t="shared" si="4"/>
        <v>1</v>
      </c>
      <c r="J77" t="str">
        <f>IF(H77=0,0,IF(J76=0,IF(pogoda7[[#This Row],[Temperatura]]&gt;=10,"C","S"),J76))</f>
        <v>C</v>
      </c>
      <c r="K77" s="6" t="str">
        <f t="shared" si="3"/>
        <v>C5</v>
      </c>
      <c r="L77">
        <f>IF(pogoda7[[#This Row],[rodzaj chmur]]=K77,1,0)</f>
        <v>1</v>
      </c>
    </row>
    <row r="78" spans="1:12" x14ac:dyDescent="0.3">
      <c r="A78">
        <v>77</v>
      </c>
      <c r="B78">
        <v>12.5</v>
      </c>
      <c r="C78">
        <v>0</v>
      </c>
      <c r="D78" s="1" t="s">
        <v>5</v>
      </c>
      <c r="E78">
        <v>0</v>
      </c>
      <c r="F78" t="str">
        <f>pogoda7[[#This Row],[Kategoria_chmur]]&amp;pogoda7[[#This Row],[Wielkosc_chmur]]</f>
        <v>00</v>
      </c>
      <c r="H78" s="7">
        <f t="shared" si="5"/>
        <v>0</v>
      </c>
      <c r="I78">
        <f t="shared" si="4"/>
        <v>1</v>
      </c>
      <c r="J78">
        <f>IF(H78=0,0,IF(J77=0,IF(pogoda7[[#This Row],[Temperatura]]&gt;=10,"C","S"),J77))</f>
        <v>0</v>
      </c>
      <c r="K78" s="6" t="str">
        <f t="shared" si="3"/>
        <v>00</v>
      </c>
      <c r="L78">
        <f>IF(pogoda7[[#This Row],[rodzaj chmur]]=K78,1,0)</f>
        <v>1</v>
      </c>
    </row>
    <row r="79" spans="1:12" x14ac:dyDescent="0.3">
      <c r="A79">
        <v>78</v>
      </c>
      <c r="B79">
        <v>14</v>
      </c>
      <c r="C79">
        <v>2</v>
      </c>
      <c r="D79" s="1" t="s">
        <v>6</v>
      </c>
      <c r="E79">
        <v>1</v>
      </c>
      <c r="F79" t="str">
        <f>pogoda7[[#This Row],[Kategoria_chmur]]&amp;pogoda7[[#This Row],[Wielkosc_chmur]]</f>
        <v>C1</v>
      </c>
      <c r="H79" s="7">
        <f t="shared" si="5"/>
        <v>1</v>
      </c>
      <c r="I79">
        <f t="shared" si="4"/>
        <v>1</v>
      </c>
      <c r="J79" t="str">
        <f>IF(H79=0,0,IF(J78=0,IF(pogoda7[[#This Row],[Temperatura]]&gt;=10,"C","S"),J78))</f>
        <v>C</v>
      </c>
      <c r="K79" s="6" t="str">
        <f t="shared" si="3"/>
        <v>C1</v>
      </c>
      <c r="L79">
        <f>IF(pogoda7[[#This Row],[rodzaj chmur]]=K79,1,0)</f>
        <v>1</v>
      </c>
    </row>
    <row r="80" spans="1:12" x14ac:dyDescent="0.3">
      <c r="A80">
        <v>79</v>
      </c>
      <c r="B80">
        <v>14.7</v>
      </c>
      <c r="C80">
        <v>4</v>
      </c>
      <c r="D80" s="1" t="s">
        <v>6</v>
      </c>
      <c r="E80">
        <v>1</v>
      </c>
      <c r="F80" t="str">
        <f>pogoda7[[#This Row],[Kategoria_chmur]]&amp;pogoda7[[#This Row],[Wielkosc_chmur]]</f>
        <v>C1</v>
      </c>
      <c r="H80" s="7">
        <f t="shared" si="5"/>
        <v>1</v>
      </c>
      <c r="I80">
        <f t="shared" si="4"/>
        <v>2</v>
      </c>
      <c r="J80" t="str">
        <f>IF(H80=0,0,IF(J79=0,IF(pogoda7[[#This Row],[Temperatura]]&gt;=10,"C","S"),J79))</f>
        <v>C</v>
      </c>
      <c r="K80" s="6" t="str">
        <f t="shared" si="3"/>
        <v>C1</v>
      </c>
      <c r="L80">
        <f>IF(pogoda7[[#This Row],[rodzaj chmur]]=K80,1,0)</f>
        <v>1</v>
      </c>
    </row>
    <row r="81" spans="1:12" x14ac:dyDescent="0.3">
      <c r="A81">
        <v>80</v>
      </c>
      <c r="B81">
        <v>14.1</v>
      </c>
      <c r="C81">
        <v>5</v>
      </c>
      <c r="D81" s="1" t="s">
        <v>7</v>
      </c>
      <c r="E81">
        <v>1</v>
      </c>
      <c r="F81" t="str">
        <f>pogoda7[[#This Row],[Kategoria_chmur]]&amp;pogoda7[[#This Row],[Wielkosc_chmur]]</f>
        <v>S1</v>
      </c>
      <c r="H81" s="7">
        <f t="shared" si="5"/>
        <v>1</v>
      </c>
      <c r="I81">
        <f t="shared" si="4"/>
        <v>3</v>
      </c>
      <c r="J81" t="str">
        <f>IF(H81=0,0,IF(J80=0,IF(pogoda7[[#This Row],[Temperatura]]&gt;=10,"C","S"),J80))</f>
        <v>C</v>
      </c>
      <c r="K81" s="6" t="str">
        <f t="shared" si="3"/>
        <v>C1</v>
      </c>
      <c r="L81">
        <f>IF(pogoda7[[#This Row],[rodzaj chmur]]=K81,1,0)</f>
        <v>0</v>
      </c>
    </row>
    <row r="82" spans="1:12" x14ac:dyDescent="0.3">
      <c r="A82">
        <v>81</v>
      </c>
      <c r="B82">
        <v>11.9</v>
      </c>
      <c r="C82">
        <v>8</v>
      </c>
      <c r="D82" s="1" t="s">
        <v>6</v>
      </c>
      <c r="E82">
        <v>2</v>
      </c>
      <c r="F82" t="str">
        <f>pogoda7[[#This Row],[Kategoria_chmur]]&amp;pogoda7[[#This Row],[Wielkosc_chmur]]</f>
        <v>C2</v>
      </c>
      <c r="H82" s="7">
        <f t="shared" si="5"/>
        <v>2</v>
      </c>
      <c r="I82">
        <f t="shared" si="4"/>
        <v>1</v>
      </c>
      <c r="J82" t="str">
        <f>IF(H82=0,0,IF(J81=0,IF(pogoda7[[#This Row],[Temperatura]]&gt;=10,"C","S"),J81))</f>
        <v>C</v>
      </c>
      <c r="K82" s="6" t="str">
        <f t="shared" si="3"/>
        <v>C2</v>
      </c>
      <c r="L82">
        <f>IF(pogoda7[[#This Row],[rodzaj chmur]]=K82,1,0)</f>
        <v>1</v>
      </c>
    </row>
    <row r="83" spans="1:12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  <c r="F83" t="str">
        <f>pogoda7[[#This Row],[Kategoria_chmur]]&amp;pogoda7[[#This Row],[Wielkosc_chmur]]</f>
        <v>C2</v>
      </c>
      <c r="H83" s="7">
        <f t="shared" si="5"/>
        <v>2</v>
      </c>
      <c r="I83">
        <f t="shared" si="4"/>
        <v>2</v>
      </c>
      <c r="J83" t="str">
        <f>IF(H83=0,0,IF(J82=0,IF(pogoda7[[#This Row],[Temperatura]]&gt;=10,"C","S"),J82))</f>
        <v>C</v>
      </c>
      <c r="K83" s="6" t="str">
        <f t="shared" si="3"/>
        <v>C2</v>
      </c>
      <c r="L83">
        <f>IF(pogoda7[[#This Row],[rodzaj chmur]]=K83,1,0)</f>
        <v>1</v>
      </c>
    </row>
    <row r="84" spans="1:12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  <c r="F84" t="str">
        <f>pogoda7[[#This Row],[Kategoria_chmur]]&amp;pogoda7[[#This Row],[Wielkosc_chmur]]</f>
        <v>C2</v>
      </c>
      <c r="H84" s="7">
        <f t="shared" si="5"/>
        <v>2</v>
      </c>
      <c r="I84">
        <f t="shared" si="4"/>
        <v>3</v>
      </c>
      <c r="J84" t="str">
        <f>IF(H84=0,0,IF(J83=0,IF(pogoda7[[#This Row],[Temperatura]]&gt;=10,"C","S"),J83))</f>
        <v>C</v>
      </c>
      <c r="K84" s="6" t="str">
        <f t="shared" si="3"/>
        <v>C2</v>
      </c>
      <c r="L84">
        <f>IF(pogoda7[[#This Row],[rodzaj chmur]]=K84,1,0)</f>
        <v>1</v>
      </c>
    </row>
    <row r="85" spans="1:12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  <c r="F85" t="str">
        <f>pogoda7[[#This Row],[Kategoria_chmur]]&amp;pogoda7[[#This Row],[Wielkosc_chmur]]</f>
        <v>C3</v>
      </c>
      <c r="H85" s="7">
        <f t="shared" si="5"/>
        <v>3</v>
      </c>
      <c r="I85">
        <f t="shared" si="4"/>
        <v>1</v>
      </c>
      <c r="J85" t="str">
        <f>IF(H85=0,0,IF(J84=0,IF(pogoda7[[#This Row],[Temperatura]]&gt;=10,"C","S"),J84))</f>
        <v>C</v>
      </c>
      <c r="K85" s="6" t="str">
        <f t="shared" si="3"/>
        <v>C3</v>
      </c>
      <c r="L85">
        <f>IF(pogoda7[[#This Row],[rodzaj chmur]]=K85,1,0)</f>
        <v>1</v>
      </c>
    </row>
    <row r="86" spans="1:12" x14ac:dyDescent="0.3">
      <c r="A86">
        <v>85</v>
      </c>
      <c r="B86">
        <v>0.5</v>
      </c>
      <c r="C86">
        <v>5</v>
      </c>
      <c r="D86" s="1" t="s">
        <v>6</v>
      </c>
      <c r="E86">
        <v>3</v>
      </c>
      <c r="F86" t="str">
        <f>pogoda7[[#This Row],[Kategoria_chmur]]&amp;pogoda7[[#This Row],[Wielkosc_chmur]]</f>
        <v>C3</v>
      </c>
      <c r="H86" s="7">
        <f t="shared" si="5"/>
        <v>3</v>
      </c>
      <c r="I86">
        <f t="shared" si="4"/>
        <v>2</v>
      </c>
      <c r="J86" t="str">
        <f>IF(H86=0,0,IF(J85=0,IF(pogoda7[[#This Row],[Temperatura]]&gt;=10,"C","S"),J85))</f>
        <v>C</v>
      </c>
      <c r="K86" s="6" t="str">
        <f t="shared" si="3"/>
        <v>C3</v>
      </c>
      <c r="L86">
        <f>IF(pogoda7[[#This Row],[rodzaj chmur]]=K86,1,0)</f>
        <v>1</v>
      </c>
    </row>
    <row r="87" spans="1:12" x14ac:dyDescent="0.3">
      <c r="A87">
        <v>86</v>
      </c>
      <c r="B87">
        <v>0.6</v>
      </c>
      <c r="C87">
        <v>13</v>
      </c>
      <c r="D87" s="1" t="s">
        <v>6</v>
      </c>
      <c r="E87">
        <v>3</v>
      </c>
      <c r="F87" t="str">
        <f>pogoda7[[#This Row],[Kategoria_chmur]]&amp;pogoda7[[#This Row],[Wielkosc_chmur]]</f>
        <v>C3</v>
      </c>
      <c r="H87" s="7">
        <f t="shared" si="5"/>
        <v>3</v>
      </c>
      <c r="I87">
        <f t="shared" si="4"/>
        <v>3</v>
      </c>
      <c r="J87" t="str">
        <f>IF(H87=0,0,IF(J86=0,IF(pogoda7[[#This Row],[Temperatura]]&gt;=10,"C","S"),J86))</f>
        <v>C</v>
      </c>
      <c r="K87" s="6" t="str">
        <f t="shared" si="3"/>
        <v>C3</v>
      </c>
      <c r="L87">
        <f>IF(pogoda7[[#This Row],[rodzaj chmur]]=K87,1,0)</f>
        <v>1</v>
      </c>
    </row>
    <row r="88" spans="1:12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  <c r="F88" t="str">
        <f>pogoda7[[#This Row],[Kategoria_chmur]]&amp;pogoda7[[#This Row],[Wielkosc_chmur]]</f>
        <v>C4</v>
      </c>
      <c r="H88" s="7">
        <f t="shared" si="5"/>
        <v>4</v>
      </c>
      <c r="I88">
        <f t="shared" si="4"/>
        <v>1</v>
      </c>
      <c r="J88" t="str">
        <f>IF(H88=0,0,IF(J87=0,IF(pogoda7[[#This Row],[Temperatura]]&gt;=10,"C","S"),J87))</f>
        <v>C</v>
      </c>
      <c r="K88" s="6" t="str">
        <f t="shared" si="3"/>
        <v>C4</v>
      </c>
      <c r="L88">
        <f>IF(pogoda7[[#This Row],[rodzaj chmur]]=K88,1,0)</f>
        <v>1</v>
      </c>
    </row>
    <row r="89" spans="1:12" x14ac:dyDescent="0.3">
      <c r="A89">
        <v>88</v>
      </c>
      <c r="B89">
        <v>5</v>
      </c>
      <c r="C89">
        <v>9</v>
      </c>
      <c r="D89" s="1" t="s">
        <v>6</v>
      </c>
      <c r="E89">
        <v>4</v>
      </c>
      <c r="F89" t="str">
        <f>pogoda7[[#This Row],[Kategoria_chmur]]&amp;pogoda7[[#This Row],[Wielkosc_chmur]]</f>
        <v>C4</v>
      </c>
      <c r="H89" s="7">
        <f t="shared" si="5"/>
        <v>4</v>
      </c>
      <c r="I89">
        <f t="shared" si="4"/>
        <v>2</v>
      </c>
      <c r="J89" t="str">
        <f>IF(H89=0,0,IF(J88=0,IF(pogoda7[[#This Row],[Temperatura]]&gt;=10,"C","S"),J88))</f>
        <v>C</v>
      </c>
      <c r="K89" s="6" t="str">
        <f t="shared" si="3"/>
        <v>C4</v>
      </c>
      <c r="L89">
        <f>IF(pogoda7[[#This Row],[rodzaj chmur]]=K89,1,0)</f>
        <v>1</v>
      </c>
    </row>
    <row r="90" spans="1:12" x14ac:dyDescent="0.3">
      <c r="A90">
        <v>89</v>
      </c>
      <c r="B90">
        <v>7.9</v>
      </c>
      <c r="C90">
        <v>24</v>
      </c>
      <c r="D90" s="1" t="s">
        <v>6</v>
      </c>
      <c r="E90">
        <v>4</v>
      </c>
      <c r="F90" t="str">
        <f>pogoda7[[#This Row],[Kategoria_chmur]]&amp;pogoda7[[#This Row],[Wielkosc_chmur]]</f>
        <v>C4</v>
      </c>
      <c r="H90" s="7">
        <f t="shared" si="5"/>
        <v>4</v>
      </c>
      <c r="I90">
        <f t="shared" si="4"/>
        <v>3</v>
      </c>
      <c r="J90" t="str">
        <f>IF(H90=0,0,IF(J89=0,IF(pogoda7[[#This Row],[Temperatura]]&gt;=10,"C","S"),J89))</f>
        <v>C</v>
      </c>
      <c r="K90" s="6" t="str">
        <f t="shared" si="3"/>
        <v>C4</v>
      </c>
      <c r="L90">
        <f>IF(pogoda7[[#This Row],[rodzaj chmur]]=K90,1,0)</f>
        <v>1</v>
      </c>
    </row>
    <row r="91" spans="1:12" x14ac:dyDescent="0.3">
      <c r="A91">
        <v>90</v>
      </c>
      <c r="B91">
        <v>10</v>
      </c>
      <c r="C91">
        <v>15</v>
      </c>
      <c r="D91" s="1" t="s">
        <v>6</v>
      </c>
      <c r="E91">
        <v>5</v>
      </c>
      <c r="F91" t="str">
        <f>pogoda7[[#This Row],[Kategoria_chmur]]&amp;pogoda7[[#This Row],[Wielkosc_chmur]]</f>
        <v>C5</v>
      </c>
      <c r="H91" s="7">
        <f t="shared" si="5"/>
        <v>5</v>
      </c>
      <c r="I91">
        <f t="shared" si="4"/>
        <v>1</v>
      </c>
      <c r="J91" t="str">
        <f>IF(H91=0,0,IF(J90=0,IF(pogoda7[[#This Row],[Temperatura]]&gt;=10,"C","S"),J90))</f>
        <v>C</v>
      </c>
      <c r="K91" s="6" t="str">
        <f t="shared" si="3"/>
        <v>C5</v>
      </c>
      <c r="L91">
        <f>IF(pogoda7[[#This Row],[rodzaj chmur]]=K91,1,0)</f>
        <v>1</v>
      </c>
    </row>
    <row r="92" spans="1:12" x14ac:dyDescent="0.3">
      <c r="A92">
        <v>91</v>
      </c>
      <c r="B92">
        <v>10.9</v>
      </c>
      <c r="C92">
        <v>29</v>
      </c>
      <c r="D92" s="1" t="s">
        <v>6</v>
      </c>
      <c r="E92">
        <v>5</v>
      </c>
      <c r="F92" t="str">
        <f>pogoda7[[#This Row],[Kategoria_chmur]]&amp;pogoda7[[#This Row],[Wielkosc_chmur]]</f>
        <v>C5</v>
      </c>
      <c r="H92" s="7">
        <f t="shared" si="5"/>
        <v>5</v>
      </c>
      <c r="I92">
        <f t="shared" si="4"/>
        <v>2</v>
      </c>
      <c r="J92" t="str">
        <f>IF(H92=0,0,IF(J91=0,IF(pogoda7[[#This Row],[Temperatura]]&gt;=10,"C","S"),J91))</f>
        <v>C</v>
      </c>
      <c r="K92" s="6" t="str">
        <f t="shared" si="3"/>
        <v>C5</v>
      </c>
      <c r="L92">
        <f>IF(pogoda7[[#This Row],[rodzaj chmur]]=K92,1,0)</f>
        <v>1</v>
      </c>
    </row>
    <row r="93" spans="1:12" x14ac:dyDescent="0.3">
      <c r="A93">
        <v>92</v>
      </c>
      <c r="B93">
        <v>10.3</v>
      </c>
      <c r="C93">
        <v>0</v>
      </c>
      <c r="D93" s="1" t="s">
        <v>5</v>
      </c>
      <c r="E93">
        <v>0</v>
      </c>
      <c r="F93" t="str">
        <f>pogoda7[[#This Row],[Kategoria_chmur]]&amp;pogoda7[[#This Row],[Wielkosc_chmur]]</f>
        <v>00</v>
      </c>
      <c r="H93" s="7">
        <f t="shared" si="5"/>
        <v>0</v>
      </c>
      <c r="I93">
        <f t="shared" si="4"/>
        <v>1</v>
      </c>
      <c r="J93">
        <f>IF(H93=0,0,IF(J92=0,IF(pogoda7[[#This Row],[Temperatura]]&gt;=10,"C","S"),J92))</f>
        <v>0</v>
      </c>
      <c r="K93" s="6" t="str">
        <f t="shared" si="3"/>
        <v>00</v>
      </c>
      <c r="L93">
        <f>IF(pogoda7[[#This Row],[rodzaj chmur]]=K93,1,0)</f>
        <v>1</v>
      </c>
    </row>
    <row r="94" spans="1:12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  <c r="F94" t="str">
        <f>pogoda7[[#This Row],[Kategoria_chmur]]&amp;pogoda7[[#This Row],[Wielkosc_chmur]]</f>
        <v>S1</v>
      </c>
      <c r="H94" s="7">
        <f t="shared" si="5"/>
        <v>1</v>
      </c>
      <c r="I94">
        <f t="shared" si="4"/>
        <v>1</v>
      </c>
      <c r="J94" t="str">
        <f>IF(H94=0,0,IF(J93=0,IF(pogoda7[[#This Row],[Temperatura]]&gt;=10,"C","S"),J93))</f>
        <v>S</v>
      </c>
      <c r="K94" s="6" t="str">
        <f t="shared" si="3"/>
        <v>S1</v>
      </c>
      <c r="L94">
        <f>IF(pogoda7[[#This Row],[rodzaj chmur]]=K94,1,0)</f>
        <v>1</v>
      </c>
    </row>
    <row r="95" spans="1:12" x14ac:dyDescent="0.3">
      <c r="A95">
        <v>94</v>
      </c>
      <c r="B95">
        <v>6.7</v>
      </c>
      <c r="C95">
        <v>3</v>
      </c>
      <c r="D95" s="1" t="s">
        <v>7</v>
      </c>
      <c r="E95">
        <v>1</v>
      </c>
      <c r="F95" t="str">
        <f>pogoda7[[#This Row],[Kategoria_chmur]]&amp;pogoda7[[#This Row],[Wielkosc_chmur]]</f>
        <v>S1</v>
      </c>
      <c r="H95" s="7">
        <f t="shared" si="5"/>
        <v>1</v>
      </c>
      <c r="I95">
        <f t="shared" si="4"/>
        <v>2</v>
      </c>
      <c r="J95" t="str">
        <f>IF(H95=0,0,IF(J94=0,IF(pogoda7[[#This Row],[Temperatura]]&gt;=10,"C","S"),J94))</f>
        <v>S</v>
      </c>
      <c r="K95" s="6" t="str">
        <f t="shared" si="3"/>
        <v>S1</v>
      </c>
      <c r="L95">
        <f>IF(pogoda7[[#This Row],[rodzaj chmur]]=K95,1,0)</f>
        <v>1</v>
      </c>
    </row>
    <row r="96" spans="1:12" x14ac:dyDescent="0.3">
      <c r="A96">
        <v>95</v>
      </c>
      <c r="B96">
        <v>5.3</v>
      </c>
      <c r="C96">
        <v>6</v>
      </c>
      <c r="D96" s="1" t="s">
        <v>7</v>
      </c>
      <c r="E96">
        <v>1</v>
      </c>
      <c r="F96" t="str">
        <f>pogoda7[[#This Row],[Kategoria_chmur]]&amp;pogoda7[[#This Row],[Wielkosc_chmur]]</f>
        <v>S1</v>
      </c>
      <c r="H96" s="7">
        <f t="shared" si="5"/>
        <v>1</v>
      </c>
      <c r="I96">
        <f t="shared" si="4"/>
        <v>3</v>
      </c>
      <c r="J96" t="str">
        <f>IF(H96=0,0,IF(J95=0,IF(pogoda7[[#This Row],[Temperatura]]&gt;=10,"C","S"),J95))</f>
        <v>S</v>
      </c>
      <c r="K96" s="6" t="str">
        <f t="shared" si="3"/>
        <v>S1</v>
      </c>
      <c r="L96">
        <f>IF(pogoda7[[#This Row],[rodzaj chmur]]=K96,1,0)</f>
        <v>1</v>
      </c>
    </row>
    <row r="97" spans="1:12" x14ac:dyDescent="0.3">
      <c r="A97">
        <v>96</v>
      </c>
      <c r="B97">
        <v>5.2</v>
      </c>
      <c r="C97">
        <v>3</v>
      </c>
      <c r="D97" s="1" t="s">
        <v>7</v>
      </c>
      <c r="E97">
        <v>2</v>
      </c>
      <c r="F97" t="str">
        <f>pogoda7[[#This Row],[Kategoria_chmur]]&amp;pogoda7[[#This Row],[Wielkosc_chmur]]</f>
        <v>S2</v>
      </c>
      <c r="H97" s="7">
        <f t="shared" si="5"/>
        <v>2</v>
      </c>
      <c r="I97">
        <f t="shared" si="4"/>
        <v>1</v>
      </c>
      <c r="J97" t="str">
        <f>IF(H97=0,0,IF(J96=0,IF(pogoda7[[#This Row],[Temperatura]]&gt;=10,"C","S"),J96))</f>
        <v>S</v>
      </c>
      <c r="K97" s="6" t="str">
        <f t="shared" si="3"/>
        <v>S2</v>
      </c>
      <c r="L97">
        <f>IF(pogoda7[[#This Row],[rodzaj chmur]]=K97,1,0)</f>
        <v>1</v>
      </c>
    </row>
    <row r="98" spans="1:12" x14ac:dyDescent="0.3">
      <c r="A98">
        <v>97</v>
      </c>
      <c r="B98">
        <v>6.8</v>
      </c>
      <c r="C98">
        <v>2</v>
      </c>
      <c r="D98" s="1" t="s">
        <v>7</v>
      </c>
      <c r="E98">
        <v>2</v>
      </c>
      <c r="F98" t="str">
        <f>pogoda7[[#This Row],[Kategoria_chmur]]&amp;pogoda7[[#This Row],[Wielkosc_chmur]]</f>
        <v>S2</v>
      </c>
      <c r="H98" s="7">
        <f t="shared" si="5"/>
        <v>2</v>
      </c>
      <c r="I98">
        <f t="shared" si="4"/>
        <v>2</v>
      </c>
      <c r="J98" t="str">
        <f>IF(H98=0,0,IF(J97=0,IF(pogoda7[[#This Row],[Temperatura]]&gt;=10,"C","S"),J97))</f>
        <v>S</v>
      </c>
      <c r="K98" s="6" t="str">
        <f t="shared" si="3"/>
        <v>S2</v>
      </c>
      <c r="L98">
        <f>IF(pogoda7[[#This Row],[rodzaj chmur]]=K98,1,0)</f>
        <v>1</v>
      </c>
    </row>
    <row r="99" spans="1:12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 t="str">
        <f>pogoda7[[#This Row],[Kategoria_chmur]]&amp;pogoda7[[#This Row],[Wielkosc_chmur]]</f>
        <v>S2</v>
      </c>
      <c r="H99" s="7">
        <f t="shared" si="5"/>
        <v>2</v>
      </c>
      <c r="I99">
        <f t="shared" si="4"/>
        <v>3</v>
      </c>
      <c r="J99" t="str">
        <f>IF(H99=0,0,IF(J98=0,IF(pogoda7[[#This Row],[Temperatura]]&gt;=10,"C","S"),J98))</f>
        <v>S</v>
      </c>
      <c r="K99" s="6" t="str">
        <f t="shared" si="3"/>
        <v>S2</v>
      </c>
      <c r="L99">
        <f>IF(pogoda7[[#This Row],[rodzaj chmur]]=K99,1,0)</f>
        <v>1</v>
      </c>
    </row>
    <row r="100" spans="1:12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  <c r="F100" t="str">
        <f>pogoda7[[#This Row],[Kategoria_chmur]]&amp;pogoda7[[#This Row],[Wielkosc_chmur]]</f>
        <v>S3</v>
      </c>
      <c r="H100" s="7">
        <f t="shared" si="5"/>
        <v>3</v>
      </c>
      <c r="I100">
        <f t="shared" si="4"/>
        <v>1</v>
      </c>
      <c r="J100" t="str">
        <f>IF(H100=0,0,IF(J99=0,IF(pogoda7[[#This Row],[Temperatura]]&gt;=10,"C","S"),J99))</f>
        <v>S</v>
      </c>
      <c r="K100" s="6" t="str">
        <f t="shared" si="3"/>
        <v>S3</v>
      </c>
      <c r="L100">
        <f>IF(pogoda7[[#This Row],[rodzaj chmur]]=K100,1,0)</f>
        <v>1</v>
      </c>
    </row>
    <row r="101" spans="1:12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  <c r="F101" t="str">
        <f>pogoda7[[#This Row],[Kategoria_chmur]]&amp;pogoda7[[#This Row],[Wielkosc_chmur]]</f>
        <v>S3</v>
      </c>
      <c r="H101" s="7">
        <f t="shared" si="5"/>
        <v>3</v>
      </c>
      <c r="I101">
        <f t="shared" si="4"/>
        <v>2</v>
      </c>
      <c r="J101" t="str">
        <f>IF(H101=0,0,IF(J100=0,IF(pogoda7[[#This Row],[Temperatura]]&gt;=10,"C","S"),J100))</f>
        <v>S</v>
      </c>
      <c r="K101" s="6" t="str">
        <f t="shared" si="3"/>
        <v>S3</v>
      </c>
      <c r="L101">
        <f>IF(pogoda7[[#This Row],[rodzaj chmur]]=K101,1,0)</f>
        <v>1</v>
      </c>
    </row>
    <row r="102" spans="1:12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  <c r="F102" t="str">
        <f>pogoda7[[#This Row],[Kategoria_chmur]]&amp;pogoda7[[#This Row],[Wielkosc_chmur]]</f>
        <v>S3</v>
      </c>
      <c r="H102" s="7">
        <f t="shared" si="5"/>
        <v>3</v>
      </c>
      <c r="I102">
        <f t="shared" si="4"/>
        <v>3</v>
      </c>
      <c r="J102" t="str">
        <f>IF(H102=0,0,IF(J101=0,IF(pogoda7[[#This Row],[Temperatura]]&gt;=10,"C","S"),J101))</f>
        <v>S</v>
      </c>
      <c r="K102" s="6" t="str">
        <f t="shared" si="3"/>
        <v>S3</v>
      </c>
      <c r="L102">
        <f>IF(pogoda7[[#This Row],[rodzaj chmur]]=K102,1,0)</f>
        <v>1</v>
      </c>
    </row>
    <row r="103" spans="1:12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  <c r="F103" t="str">
        <f>pogoda7[[#This Row],[Kategoria_chmur]]&amp;pogoda7[[#This Row],[Wielkosc_chmur]]</f>
        <v>S4</v>
      </c>
      <c r="H103" s="7">
        <f t="shared" si="5"/>
        <v>4</v>
      </c>
      <c r="I103">
        <f t="shared" si="4"/>
        <v>1</v>
      </c>
      <c r="J103" t="str">
        <f>IF(H103=0,0,IF(J102=0,IF(pogoda7[[#This Row],[Temperatura]]&gt;=10,"C","S"),J102))</f>
        <v>S</v>
      </c>
      <c r="K103" s="6" t="str">
        <f t="shared" si="3"/>
        <v>S4</v>
      </c>
      <c r="L103">
        <f>IF(pogoda7[[#This Row],[rodzaj chmur]]=K103,1,0)</f>
        <v>1</v>
      </c>
    </row>
    <row r="104" spans="1:12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  <c r="F104" t="str">
        <f>pogoda7[[#This Row],[Kategoria_chmur]]&amp;pogoda7[[#This Row],[Wielkosc_chmur]]</f>
        <v>S4</v>
      </c>
      <c r="H104" s="7">
        <f t="shared" si="5"/>
        <v>4</v>
      </c>
      <c r="I104">
        <f t="shared" si="4"/>
        <v>2</v>
      </c>
      <c r="J104" t="str">
        <f>IF(H104=0,0,IF(J103=0,IF(pogoda7[[#This Row],[Temperatura]]&gt;=10,"C","S"),J103))</f>
        <v>S</v>
      </c>
      <c r="K104" s="6" t="str">
        <f t="shared" si="3"/>
        <v>S4</v>
      </c>
      <c r="L104">
        <f>IF(pogoda7[[#This Row],[rodzaj chmur]]=K104,1,0)</f>
        <v>1</v>
      </c>
    </row>
    <row r="105" spans="1:12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  <c r="F105" t="str">
        <f>pogoda7[[#This Row],[Kategoria_chmur]]&amp;pogoda7[[#This Row],[Wielkosc_chmur]]</f>
        <v>S4</v>
      </c>
      <c r="H105" s="7">
        <f t="shared" si="5"/>
        <v>4</v>
      </c>
      <c r="I105">
        <f t="shared" si="4"/>
        <v>3</v>
      </c>
      <c r="J105" t="str">
        <f>IF(H105=0,0,IF(J104=0,IF(pogoda7[[#This Row],[Temperatura]]&gt;=10,"C","S"),J104))</f>
        <v>S</v>
      </c>
      <c r="K105" s="6" t="str">
        <f t="shared" si="3"/>
        <v>S4</v>
      </c>
      <c r="L105">
        <f>IF(pogoda7[[#This Row],[rodzaj chmur]]=K105,1,0)</f>
        <v>1</v>
      </c>
    </row>
    <row r="106" spans="1:12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  <c r="F106" t="str">
        <f>pogoda7[[#This Row],[Kategoria_chmur]]&amp;pogoda7[[#This Row],[Wielkosc_chmur]]</f>
        <v>S5</v>
      </c>
      <c r="H106" s="7">
        <f t="shared" si="5"/>
        <v>5</v>
      </c>
      <c r="I106">
        <f t="shared" si="4"/>
        <v>1</v>
      </c>
      <c r="J106" t="str">
        <f>IF(H106=0,0,IF(J105=0,IF(pogoda7[[#This Row],[Temperatura]]&gt;=10,"C","S"),J105))</f>
        <v>S</v>
      </c>
      <c r="K106" s="6" t="str">
        <f t="shared" si="3"/>
        <v>S5</v>
      </c>
      <c r="L106">
        <f>IF(pogoda7[[#This Row],[rodzaj chmur]]=K106,1,0)</f>
        <v>1</v>
      </c>
    </row>
    <row r="107" spans="1:12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 t="str">
        <f>pogoda7[[#This Row],[Kategoria_chmur]]&amp;pogoda7[[#This Row],[Wielkosc_chmur]]</f>
        <v>00</v>
      </c>
      <c r="H107" s="7">
        <f t="shared" si="5"/>
        <v>0</v>
      </c>
      <c r="I107">
        <f t="shared" si="4"/>
        <v>1</v>
      </c>
      <c r="J107">
        <f>IF(H107=0,0,IF(J106=0,IF(pogoda7[[#This Row],[Temperatura]]&gt;=10,"C","S"),J106))</f>
        <v>0</v>
      </c>
      <c r="K107" s="6" t="str">
        <f t="shared" si="3"/>
        <v>00</v>
      </c>
      <c r="L107">
        <f>IF(pogoda7[[#This Row],[rodzaj chmur]]=K107,1,0)</f>
        <v>1</v>
      </c>
    </row>
    <row r="108" spans="1:12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  <c r="F108" t="str">
        <f>pogoda7[[#This Row],[Kategoria_chmur]]&amp;pogoda7[[#This Row],[Wielkosc_chmur]]</f>
        <v>C1</v>
      </c>
      <c r="H108" s="7">
        <f t="shared" si="5"/>
        <v>1</v>
      </c>
      <c r="I108">
        <f t="shared" si="4"/>
        <v>1</v>
      </c>
      <c r="J108" t="str">
        <f>IF(H108=0,0,IF(J107=0,IF(pogoda7[[#This Row],[Temperatura]]&gt;=10,"C","S"),J107))</f>
        <v>C</v>
      </c>
      <c r="K108" s="6" t="str">
        <f t="shared" si="3"/>
        <v>C1</v>
      </c>
      <c r="L108">
        <f>IF(pogoda7[[#This Row],[rodzaj chmur]]=K108,1,0)</f>
        <v>1</v>
      </c>
    </row>
    <row r="109" spans="1:12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 t="str">
        <f>pogoda7[[#This Row],[Kategoria_chmur]]&amp;pogoda7[[#This Row],[Wielkosc_chmur]]</f>
        <v>C1</v>
      </c>
      <c r="H109" s="7">
        <f t="shared" si="5"/>
        <v>1</v>
      </c>
      <c r="I109">
        <f t="shared" si="4"/>
        <v>2</v>
      </c>
      <c r="J109" t="str">
        <f>IF(H109=0,0,IF(J108=0,IF(pogoda7[[#This Row],[Temperatura]]&gt;=10,"C","S"),J108))</f>
        <v>C</v>
      </c>
      <c r="K109" s="6" t="str">
        <f t="shared" si="3"/>
        <v>C1</v>
      </c>
      <c r="L109">
        <f>IF(pogoda7[[#This Row],[rodzaj chmur]]=K109,1,0)</f>
        <v>1</v>
      </c>
    </row>
    <row r="110" spans="1:12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  <c r="F110" t="str">
        <f>pogoda7[[#This Row],[Kategoria_chmur]]&amp;pogoda7[[#This Row],[Wielkosc_chmur]]</f>
        <v>C1</v>
      </c>
      <c r="H110" s="7">
        <f t="shared" si="5"/>
        <v>1</v>
      </c>
      <c r="I110">
        <f t="shared" si="4"/>
        <v>3</v>
      </c>
      <c r="J110" t="str">
        <f>IF(H110=0,0,IF(J109=0,IF(pogoda7[[#This Row],[Temperatura]]&gt;=10,"C","S"),J109))</f>
        <v>C</v>
      </c>
      <c r="K110" s="6" t="str">
        <f t="shared" si="3"/>
        <v>C1</v>
      </c>
      <c r="L110">
        <f>IF(pogoda7[[#This Row],[rodzaj chmur]]=K110,1,0)</f>
        <v>1</v>
      </c>
    </row>
    <row r="111" spans="1:12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  <c r="F111" t="str">
        <f>pogoda7[[#This Row],[Kategoria_chmur]]&amp;pogoda7[[#This Row],[Wielkosc_chmur]]</f>
        <v>C2</v>
      </c>
      <c r="H111" s="7">
        <f t="shared" si="5"/>
        <v>2</v>
      </c>
      <c r="I111">
        <f t="shared" si="4"/>
        <v>1</v>
      </c>
      <c r="J111" t="str">
        <f>IF(H111=0,0,IF(J110=0,IF(pogoda7[[#This Row],[Temperatura]]&gt;=10,"C","S"),J110))</f>
        <v>C</v>
      </c>
      <c r="K111" s="6" t="str">
        <f t="shared" si="3"/>
        <v>C2</v>
      </c>
      <c r="L111">
        <f>IF(pogoda7[[#This Row],[rodzaj chmur]]=K111,1,0)</f>
        <v>1</v>
      </c>
    </row>
    <row r="112" spans="1:12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  <c r="F112" t="str">
        <f>pogoda7[[#This Row],[Kategoria_chmur]]&amp;pogoda7[[#This Row],[Wielkosc_chmur]]</f>
        <v>C2</v>
      </c>
      <c r="H112" s="7">
        <f t="shared" si="5"/>
        <v>2</v>
      </c>
      <c r="I112">
        <f t="shared" si="4"/>
        <v>2</v>
      </c>
      <c r="J112" t="str">
        <f>IF(H112=0,0,IF(J111=0,IF(pogoda7[[#This Row],[Temperatura]]&gt;=10,"C","S"),J111))</f>
        <v>C</v>
      </c>
      <c r="K112" s="6" t="str">
        <f t="shared" si="3"/>
        <v>C2</v>
      </c>
      <c r="L112">
        <f>IF(pogoda7[[#This Row],[rodzaj chmur]]=K112,1,0)</f>
        <v>1</v>
      </c>
    </row>
    <row r="113" spans="1:12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  <c r="F113" t="str">
        <f>pogoda7[[#This Row],[Kategoria_chmur]]&amp;pogoda7[[#This Row],[Wielkosc_chmur]]</f>
        <v>C2</v>
      </c>
      <c r="H113" s="7">
        <f t="shared" si="5"/>
        <v>2</v>
      </c>
      <c r="I113">
        <f t="shared" si="4"/>
        <v>3</v>
      </c>
      <c r="J113" t="str">
        <f>IF(H113=0,0,IF(J112=0,IF(pogoda7[[#This Row],[Temperatura]]&gt;=10,"C","S"),J112))</f>
        <v>C</v>
      </c>
      <c r="K113" s="6" t="str">
        <f t="shared" si="3"/>
        <v>C2</v>
      </c>
      <c r="L113">
        <f>IF(pogoda7[[#This Row],[rodzaj chmur]]=K113,1,0)</f>
        <v>1</v>
      </c>
    </row>
    <row r="114" spans="1:12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  <c r="F114" t="str">
        <f>pogoda7[[#This Row],[Kategoria_chmur]]&amp;pogoda7[[#This Row],[Wielkosc_chmur]]</f>
        <v>C3</v>
      </c>
      <c r="H114" s="7">
        <f t="shared" si="5"/>
        <v>3</v>
      </c>
      <c r="I114">
        <f t="shared" si="4"/>
        <v>1</v>
      </c>
      <c r="J114" t="str">
        <f>IF(H114=0,0,IF(J113=0,IF(pogoda7[[#This Row],[Temperatura]]&gt;=10,"C","S"),J113))</f>
        <v>C</v>
      </c>
      <c r="K114" s="6" t="str">
        <f t="shared" si="3"/>
        <v>C3</v>
      </c>
      <c r="L114">
        <f>IF(pogoda7[[#This Row],[rodzaj chmur]]=K114,1,0)</f>
        <v>1</v>
      </c>
    </row>
    <row r="115" spans="1:12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  <c r="F115" t="str">
        <f>pogoda7[[#This Row],[Kategoria_chmur]]&amp;pogoda7[[#This Row],[Wielkosc_chmur]]</f>
        <v>C3</v>
      </c>
      <c r="H115" s="7">
        <f t="shared" si="5"/>
        <v>3</v>
      </c>
      <c r="I115">
        <f t="shared" si="4"/>
        <v>2</v>
      </c>
      <c r="J115" t="str">
        <f>IF(H115=0,0,IF(J114=0,IF(pogoda7[[#This Row],[Temperatura]]&gt;=10,"C","S"),J114))</f>
        <v>C</v>
      </c>
      <c r="K115" s="6" t="str">
        <f t="shared" si="3"/>
        <v>C3</v>
      </c>
      <c r="L115">
        <f>IF(pogoda7[[#This Row],[rodzaj chmur]]=K115,1,0)</f>
        <v>1</v>
      </c>
    </row>
    <row r="116" spans="1:12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  <c r="F116" t="str">
        <f>pogoda7[[#This Row],[Kategoria_chmur]]&amp;pogoda7[[#This Row],[Wielkosc_chmur]]</f>
        <v>C3</v>
      </c>
      <c r="H116" s="7">
        <f t="shared" si="5"/>
        <v>3</v>
      </c>
      <c r="I116">
        <f t="shared" si="4"/>
        <v>3</v>
      </c>
      <c r="J116" t="str">
        <f>IF(H116=0,0,IF(J115=0,IF(pogoda7[[#This Row],[Temperatura]]&gt;=10,"C","S"),J115))</f>
        <v>C</v>
      </c>
      <c r="K116" s="6" t="str">
        <f t="shared" si="3"/>
        <v>C3</v>
      </c>
      <c r="L116">
        <f>IF(pogoda7[[#This Row],[rodzaj chmur]]=K116,1,0)</f>
        <v>1</v>
      </c>
    </row>
    <row r="117" spans="1:12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  <c r="F117" t="str">
        <f>pogoda7[[#This Row],[Kategoria_chmur]]&amp;pogoda7[[#This Row],[Wielkosc_chmur]]</f>
        <v>C4</v>
      </c>
      <c r="H117" s="7">
        <f t="shared" si="5"/>
        <v>4</v>
      </c>
      <c r="I117">
        <f t="shared" si="4"/>
        <v>1</v>
      </c>
      <c r="J117" t="str">
        <f>IF(H117=0,0,IF(J116=0,IF(pogoda7[[#This Row],[Temperatura]]&gt;=10,"C","S"),J116))</f>
        <v>C</v>
      </c>
      <c r="K117" s="6" t="str">
        <f t="shared" si="3"/>
        <v>C4</v>
      </c>
      <c r="L117">
        <f>IF(pogoda7[[#This Row],[rodzaj chmur]]=K117,1,0)</f>
        <v>1</v>
      </c>
    </row>
    <row r="118" spans="1:12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  <c r="F118" t="str">
        <f>pogoda7[[#This Row],[Kategoria_chmur]]&amp;pogoda7[[#This Row],[Wielkosc_chmur]]</f>
        <v>C4</v>
      </c>
      <c r="H118" s="7">
        <f t="shared" si="5"/>
        <v>4</v>
      </c>
      <c r="I118">
        <f t="shared" si="4"/>
        <v>2</v>
      </c>
      <c r="J118" t="str">
        <f>IF(H118=0,0,IF(J117=0,IF(pogoda7[[#This Row],[Temperatura]]&gt;=10,"C","S"),J117))</f>
        <v>C</v>
      </c>
      <c r="K118" s="6" t="str">
        <f t="shared" si="3"/>
        <v>C4</v>
      </c>
      <c r="L118">
        <f>IF(pogoda7[[#This Row],[rodzaj chmur]]=K118,1,0)</f>
        <v>1</v>
      </c>
    </row>
    <row r="119" spans="1:12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  <c r="F119" t="str">
        <f>pogoda7[[#This Row],[Kategoria_chmur]]&amp;pogoda7[[#This Row],[Wielkosc_chmur]]</f>
        <v>C4</v>
      </c>
      <c r="H119" s="7">
        <f t="shared" si="5"/>
        <v>4</v>
      </c>
      <c r="I119">
        <f t="shared" si="4"/>
        <v>3</v>
      </c>
      <c r="J119" t="str">
        <f>IF(H119=0,0,IF(J118=0,IF(pogoda7[[#This Row],[Temperatura]]&gt;=10,"C","S"),J118))</f>
        <v>C</v>
      </c>
      <c r="K119" s="6" t="str">
        <f t="shared" si="3"/>
        <v>C4</v>
      </c>
      <c r="L119">
        <f>IF(pogoda7[[#This Row],[rodzaj chmur]]=K119,1,0)</f>
        <v>1</v>
      </c>
    </row>
    <row r="120" spans="1:12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  <c r="F120" t="str">
        <f>pogoda7[[#This Row],[Kategoria_chmur]]&amp;pogoda7[[#This Row],[Wielkosc_chmur]]</f>
        <v>C5</v>
      </c>
      <c r="H120" s="7">
        <f t="shared" si="5"/>
        <v>5</v>
      </c>
      <c r="I120">
        <f t="shared" si="4"/>
        <v>1</v>
      </c>
      <c r="J120" t="str">
        <f>IF(H120=0,0,IF(J119=0,IF(pogoda7[[#This Row],[Temperatura]]&gt;=10,"C","S"),J119))</f>
        <v>C</v>
      </c>
      <c r="K120" s="6" t="str">
        <f t="shared" si="3"/>
        <v>C5</v>
      </c>
      <c r="L120">
        <f>IF(pogoda7[[#This Row],[rodzaj chmur]]=K120,1,0)</f>
        <v>1</v>
      </c>
    </row>
    <row r="121" spans="1:12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  <c r="F121" t="str">
        <f>pogoda7[[#This Row],[Kategoria_chmur]]&amp;pogoda7[[#This Row],[Wielkosc_chmur]]</f>
        <v>00</v>
      </c>
      <c r="H121" s="7">
        <f t="shared" si="5"/>
        <v>0</v>
      </c>
      <c r="I121">
        <f t="shared" si="4"/>
        <v>1</v>
      </c>
      <c r="J121">
        <f>IF(H121=0,0,IF(J120=0,IF(pogoda7[[#This Row],[Temperatura]]&gt;=10,"C","S"),J120))</f>
        <v>0</v>
      </c>
      <c r="K121" s="6" t="str">
        <f t="shared" si="3"/>
        <v>00</v>
      </c>
      <c r="L121">
        <f>IF(pogoda7[[#This Row],[rodzaj chmur]]=K121,1,0)</f>
        <v>1</v>
      </c>
    </row>
    <row r="122" spans="1:12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  <c r="F122" t="str">
        <f>pogoda7[[#This Row],[Kategoria_chmur]]&amp;pogoda7[[#This Row],[Wielkosc_chmur]]</f>
        <v>C1</v>
      </c>
      <c r="H122" s="7">
        <f t="shared" si="5"/>
        <v>1</v>
      </c>
      <c r="I122">
        <f t="shared" si="4"/>
        <v>1</v>
      </c>
      <c r="J122" t="str">
        <f>IF(H122=0,0,IF(J121=0,IF(pogoda7[[#This Row],[Temperatura]]&gt;=10,"C","S"),J121))</f>
        <v>C</v>
      </c>
      <c r="K122" s="6" t="str">
        <f t="shared" si="3"/>
        <v>C1</v>
      </c>
      <c r="L122">
        <f>IF(pogoda7[[#This Row],[rodzaj chmur]]=K122,1,0)</f>
        <v>1</v>
      </c>
    </row>
    <row r="123" spans="1:12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  <c r="F123" t="str">
        <f>pogoda7[[#This Row],[Kategoria_chmur]]&amp;pogoda7[[#This Row],[Wielkosc_chmur]]</f>
        <v>C1</v>
      </c>
      <c r="H123" s="7">
        <f t="shared" si="5"/>
        <v>1</v>
      </c>
      <c r="I123">
        <f t="shared" si="4"/>
        <v>2</v>
      </c>
      <c r="J123" t="str">
        <f>IF(H123=0,0,IF(J122=0,IF(pogoda7[[#This Row],[Temperatura]]&gt;=10,"C","S"),J122))</f>
        <v>C</v>
      </c>
      <c r="K123" s="6" t="str">
        <f t="shared" si="3"/>
        <v>C1</v>
      </c>
      <c r="L123">
        <f>IF(pogoda7[[#This Row],[rodzaj chmur]]=K123,1,0)</f>
        <v>1</v>
      </c>
    </row>
    <row r="124" spans="1:12" x14ac:dyDescent="0.3">
      <c r="A124">
        <v>123</v>
      </c>
      <c r="B124">
        <v>22</v>
      </c>
      <c r="C124">
        <v>6</v>
      </c>
      <c r="D124" s="1" t="s">
        <v>6</v>
      </c>
      <c r="E124">
        <v>1</v>
      </c>
      <c r="F124" t="str">
        <f>pogoda7[[#This Row],[Kategoria_chmur]]&amp;pogoda7[[#This Row],[Wielkosc_chmur]]</f>
        <v>C1</v>
      </c>
      <c r="H124" s="7">
        <f t="shared" si="5"/>
        <v>1</v>
      </c>
      <c r="I124">
        <f t="shared" si="4"/>
        <v>3</v>
      </c>
      <c r="J124" t="str">
        <f>IF(H124=0,0,IF(J123=0,IF(pogoda7[[#This Row],[Temperatura]]&gt;=10,"C","S"),J123))</f>
        <v>C</v>
      </c>
      <c r="K124" s="6" t="str">
        <f t="shared" si="3"/>
        <v>C1</v>
      </c>
      <c r="L124">
        <f>IF(pogoda7[[#This Row],[rodzaj chmur]]=K124,1,0)</f>
        <v>1</v>
      </c>
    </row>
    <row r="125" spans="1:12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  <c r="F125" t="str">
        <f>pogoda7[[#This Row],[Kategoria_chmur]]&amp;pogoda7[[#This Row],[Wielkosc_chmur]]</f>
        <v>C2</v>
      </c>
      <c r="H125" s="7">
        <f t="shared" si="5"/>
        <v>2</v>
      </c>
      <c r="I125">
        <f t="shared" si="4"/>
        <v>1</v>
      </c>
      <c r="J125" t="str">
        <f>IF(H125=0,0,IF(J124=0,IF(pogoda7[[#This Row],[Temperatura]]&gt;=10,"C","S"),J124))</f>
        <v>C</v>
      </c>
      <c r="K125" s="6" t="str">
        <f t="shared" si="3"/>
        <v>C2</v>
      </c>
      <c r="L125">
        <f>IF(pogoda7[[#This Row],[rodzaj chmur]]=K125,1,0)</f>
        <v>1</v>
      </c>
    </row>
    <row r="126" spans="1:12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  <c r="F126" t="str">
        <f>pogoda7[[#This Row],[Kategoria_chmur]]&amp;pogoda7[[#This Row],[Wielkosc_chmur]]</f>
        <v>C2</v>
      </c>
      <c r="H126" s="7">
        <f t="shared" si="5"/>
        <v>2</v>
      </c>
      <c r="I126">
        <f t="shared" si="4"/>
        <v>2</v>
      </c>
      <c r="J126" t="str">
        <f>IF(H126=0,0,IF(J125=0,IF(pogoda7[[#This Row],[Temperatura]]&gt;=10,"C","S"),J125))</f>
        <v>C</v>
      </c>
      <c r="K126" s="6" t="str">
        <f t="shared" si="3"/>
        <v>C2</v>
      </c>
      <c r="L126">
        <f>IF(pogoda7[[#This Row],[rodzaj chmur]]=K126,1,0)</f>
        <v>1</v>
      </c>
    </row>
    <row r="127" spans="1:12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  <c r="F127" t="str">
        <f>pogoda7[[#This Row],[Kategoria_chmur]]&amp;pogoda7[[#This Row],[Wielkosc_chmur]]</f>
        <v>C2</v>
      </c>
      <c r="H127" s="7">
        <f t="shared" si="5"/>
        <v>2</v>
      </c>
      <c r="I127">
        <f t="shared" si="4"/>
        <v>3</v>
      </c>
      <c r="J127" t="str">
        <f>IF(H127=0,0,IF(J126=0,IF(pogoda7[[#This Row],[Temperatura]]&gt;=10,"C","S"),J126))</f>
        <v>C</v>
      </c>
      <c r="K127" s="6" t="str">
        <f t="shared" si="3"/>
        <v>C2</v>
      </c>
      <c r="L127">
        <f>IF(pogoda7[[#This Row],[rodzaj chmur]]=K127,1,0)</f>
        <v>1</v>
      </c>
    </row>
    <row r="128" spans="1:12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  <c r="F128" t="str">
        <f>pogoda7[[#This Row],[Kategoria_chmur]]&amp;pogoda7[[#This Row],[Wielkosc_chmur]]</f>
        <v>C3</v>
      </c>
      <c r="H128" s="7">
        <f t="shared" si="5"/>
        <v>3</v>
      </c>
      <c r="I128">
        <f t="shared" si="4"/>
        <v>1</v>
      </c>
      <c r="J128" t="str">
        <f>IF(H128=0,0,IF(J127=0,IF(pogoda7[[#This Row],[Temperatura]]&gt;=10,"C","S"),J127))</f>
        <v>C</v>
      </c>
      <c r="K128" s="6" t="str">
        <f t="shared" si="3"/>
        <v>C3</v>
      </c>
      <c r="L128">
        <f>IF(pogoda7[[#This Row],[rodzaj chmur]]=K128,1,0)</f>
        <v>1</v>
      </c>
    </row>
    <row r="129" spans="1:12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  <c r="F129" t="str">
        <f>pogoda7[[#This Row],[Kategoria_chmur]]&amp;pogoda7[[#This Row],[Wielkosc_chmur]]</f>
        <v>C3</v>
      </c>
      <c r="H129" s="7">
        <f t="shared" si="5"/>
        <v>3</v>
      </c>
      <c r="I129">
        <f t="shared" si="4"/>
        <v>2</v>
      </c>
      <c r="J129" t="str">
        <f>IF(H129=0,0,IF(J128=0,IF(pogoda7[[#This Row],[Temperatura]]&gt;=10,"C","S"),J128))</f>
        <v>C</v>
      </c>
      <c r="K129" s="6" t="str">
        <f t="shared" si="3"/>
        <v>C3</v>
      </c>
      <c r="L129">
        <f>IF(pogoda7[[#This Row],[rodzaj chmur]]=K129,1,0)</f>
        <v>1</v>
      </c>
    </row>
    <row r="130" spans="1:12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  <c r="F130" t="str">
        <f>pogoda7[[#This Row],[Kategoria_chmur]]&amp;pogoda7[[#This Row],[Wielkosc_chmur]]</f>
        <v>C3</v>
      </c>
      <c r="H130" s="7">
        <f t="shared" si="5"/>
        <v>3</v>
      </c>
      <c r="I130">
        <f t="shared" si="4"/>
        <v>3</v>
      </c>
      <c r="J130" t="str">
        <f>IF(H130=0,0,IF(J129=0,IF(pogoda7[[#This Row],[Temperatura]]&gt;=10,"C","S"),J129))</f>
        <v>C</v>
      </c>
      <c r="K130" s="6" t="str">
        <f t="shared" si="3"/>
        <v>C3</v>
      </c>
      <c r="L130">
        <f>IF(pogoda7[[#This Row],[rodzaj chmur]]=K130,1,0)</f>
        <v>1</v>
      </c>
    </row>
    <row r="131" spans="1:12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 t="str">
        <f>pogoda7[[#This Row],[Kategoria_chmur]]&amp;pogoda7[[#This Row],[Wielkosc_chmur]]</f>
        <v>C4</v>
      </c>
      <c r="H131" s="7">
        <f t="shared" si="5"/>
        <v>4</v>
      </c>
      <c r="I131">
        <f t="shared" si="4"/>
        <v>1</v>
      </c>
      <c r="J131" t="str">
        <f>IF(H131=0,0,IF(J130=0,IF(pogoda7[[#This Row],[Temperatura]]&gt;=10,"C","S"),J130))</f>
        <v>C</v>
      </c>
      <c r="K131" s="6" t="str">
        <f t="shared" ref="K131:K194" si="6">J131&amp;H131</f>
        <v>C4</v>
      </c>
      <c r="L131">
        <f>IF(pogoda7[[#This Row],[rodzaj chmur]]=K131,1,0)</f>
        <v>1</v>
      </c>
    </row>
    <row r="132" spans="1:12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  <c r="F132" t="str">
        <f>pogoda7[[#This Row],[Kategoria_chmur]]&amp;pogoda7[[#This Row],[Wielkosc_chmur]]</f>
        <v>C4</v>
      </c>
      <c r="H132" s="7">
        <f t="shared" si="5"/>
        <v>4</v>
      </c>
      <c r="I132">
        <f t="shared" ref="I132:I195" si="7">IF(H131=H132,I131+1,1)</f>
        <v>2</v>
      </c>
      <c r="J132" t="str">
        <f>IF(H132=0,0,IF(J131=0,IF(pogoda7[[#This Row],[Temperatura]]&gt;=10,"C","S"),J131))</f>
        <v>C</v>
      </c>
      <c r="K132" s="6" t="str">
        <f t="shared" si="6"/>
        <v>C4</v>
      </c>
      <c r="L132">
        <f>IF(pogoda7[[#This Row],[rodzaj chmur]]=K132,1,0)</f>
        <v>1</v>
      </c>
    </row>
    <row r="133" spans="1:12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  <c r="F133" t="str">
        <f>pogoda7[[#This Row],[Kategoria_chmur]]&amp;pogoda7[[#This Row],[Wielkosc_chmur]]</f>
        <v>C4</v>
      </c>
      <c r="H133" s="7">
        <f t="shared" si="5"/>
        <v>4</v>
      </c>
      <c r="I133">
        <f t="shared" si="7"/>
        <v>3</v>
      </c>
      <c r="J133" t="str">
        <f>IF(H133=0,0,IF(J132=0,IF(pogoda7[[#This Row],[Temperatura]]&gt;=10,"C","S"),J132))</f>
        <v>C</v>
      </c>
      <c r="K133" s="6" t="str">
        <f t="shared" si="6"/>
        <v>C4</v>
      </c>
      <c r="L133">
        <f>IF(pogoda7[[#This Row],[rodzaj chmur]]=K133,1,0)</f>
        <v>1</v>
      </c>
    </row>
    <row r="134" spans="1:12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 t="str">
        <f>pogoda7[[#This Row],[Kategoria_chmur]]&amp;pogoda7[[#This Row],[Wielkosc_chmur]]</f>
        <v>C5</v>
      </c>
      <c r="H134" s="7">
        <f t="shared" ref="H134:H197" si="8">IF(H133=0,1,IF(AND(C133&gt;=20,H133=5),0,IF(I133=3,IF(H133+1&gt;5,5,H133+1),H133)))</f>
        <v>5</v>
      </c>
      <c r="I134">
        <f t="shared" si="7"/>
        <v>1</v>
      </c>
      <c r="J134" t="str">
        <f>IF(H134=0,0,IF(J133=0,IF(pogoda7[[#This Row],[Temperatura]]&gt;=10,"C","S"),J133))</f>
        <v>C</v>
      </c>
      <c r="K134" s="6" t="str">
        <f t="shared" si="6"/>
        <v>C5</v>
      </c>
      <c r="L134">
        <f>IF(pogoda7[[#This Row],[rodzaj chmur]]=K134,1,0)</f>
        <v>1</v>
      </c>
    </row>
    <row r="135" spans="1:12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  <c r="F135" t="str">
        <f>pogoda7[[#This Row],[Kategoria_chmur]]&amp;pogoda7[[#This Row],[Wielkosc_chmur]]</f>
        <v>C5</v>
      </c>
      <c r="H135" s="7">
        <f t="shared" si="8"/>
        <v>5</v>
      </c>
      <c r="I135">
        <f t="shared" si="7"/>
        <v>2</v>
      </c>
      <c r="J135" t="str">
        <f>IF(H135=0,0,IF(J134=0,IF(pogoda7[[#This Row],[Temperatura]]&gt;=10,"C","S"),J134))</f>
        <v>C</v>
      </c>
      <c r="K135" s="6" t="str">
        <f t="shared" si="6"/>
        <v>C5</v>
      </c>
      <c r="L135">
        <f>IF(pogoda7[[#This Row],[rodzaj chmur]]=K135,1,0)</f>
        <v>1</v>
      </c>
    </row>
    <row r="136" spans="1:12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  <c r="F136" t="str">
        <f>pogoda7[[#This Row],[Kategoria_chmur]]&amp;pogoda7[[#This Row],[Wielkosc_chmur]]</f>
        <v>00</v>
      </c>
      <c r="H136" s="7">
        <f t="shared" si="8"/>
        <v>0</v>
      </c>
      <c r="I136">
        <f t="shared" si="7"/>
        <v>1</v>
      </c>
      <c r="J136">
        <f>IF(H136=0,0,IF(J135=0,IF(pogoda7[[#This Row],[Temperatura]]&gt;=10,"C","S"),J135))</f>
        <v>0</v>
      </c>
      <c r="K136" s="6" t="str">
        <f t="shared" si="6"/>
        <v>00</v>
      </c>
      <c r="L136">
        <f>IF(pogoda7[[#This Row],[rodzaj chmur]]=K136,1,0)</f>
        <v>1</v>
      </c>
    </row>
    <row r="137" spans="1:12" x14ac:dyDescent="0.3">
      <c r="A137">
        <v>136</v>
      </c>
      <c r="B137">
        <v>9</v>
      </c>
      <c r="C137">
        <v>4</v>
      </c>
      <c r="D137" s="1" t="s">
        <v>7</v>
      </c>
      <c r="E137">
        <v>1</v>
      </c>
      <c r="F137" t="str">
        <f>pogoda7[[#This Row],[Kategoria_chmur]]&amp;pogoda7[[#This Row],[Wielkosc_chmur]]</f>
        <v>S1</v>
      </c>
      <c r="H137" s="7">
        <f t="shared" si="8"/>
        <v>1</v>
      </c>
      <c r="I137">
        <f t="shared" si="7"/>
        <v>1</v>
      </c>
      <c r="J137" t="str">
        <f>IF(H137=0,0,IF(J136=0,IF(pogoda7[[#This Row],[Temperatura]]&gt;=10,"C","S"),J136))</f>
        <v>S</v>
      </c>
      <c r="K137" s="6" t="str">
        <f t="shared" si="6"/>
        <v>S1</v>
      </c>
      <c r="L137">
        <f>IF(pogoda7[[#This Row],[rodzaj chmur]]=K137,1,0)</f>
        <v>1</v>
      </c>
    </row>
    <row r="138" spans="1:12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  <c r="F138" t="str">
        <f>pogoda7[[#This Row],[Kategoria_chmur]]&amp;pogoda7[[#This Row],[Wielkosc_chmur]]</f>
        <v>S1</v>
      </c>
      <c r="H138" s="7">
        <f t="shared" si="8"/>
        <v>1</v>
      </c>
      <c r="I138">
        <f t="shared" si="7"/>
        <v>2</v>
      </c>
      <c r="J138" t="str">
        <f>IF(H138=0,0,IF(J137=0,IF(pogoda7[[#This Row],[Temperatura]]&gt;=10,"C","S"),J137))</f>
        <v>S</v>
      </c>
      <c r="K138" s="6" t="str">
        <f t="shared" si="6"/>
        <v>S1</v>
      </c>
      <c r="L138">
        <f>IF(pogoda7[[#This Row],[rodzaj chmur]]=K138,1,0)</f>
        <v>1</v>
      </c>
    </row>
    <row r="139" spans="1:12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  <c r="F139" t="str">
        <f>pogoda7[[#This Row],[Kategoria_chmur]]&amp;pogoda7[[#This Row],[Wielkosc_chmur]]</f>
        <v>S1</v>
      </c>
      <c r="H139" s="7">
        <f t="shared" si="8"/>
        <v>1</v>
      </c>
      <c r="I139">
        <f t="shared" si="7"/>
        <v>3</v>
      </c>
      <c r="J139" t="str">
        <f>IF(H139=0,0,IF(J138=0,IF(pogoda7[[#This Row],[Temperatura]]&gt;=10,"C","S"),J138))</f>
        <v>S</v>
      </c>
      <c r="K139" s="6" t="str">
        <f t="shared" si="6"/>
        <v>S1</v>
      </c>
      <c r="L139">
        <f>IF(pogoda7[[#This Row],[rodzaj chmur]]=K139,1,0)</f>
        <v>1</v>
      </c>
    </row>
    <row r="140" spans="1:12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  <c r="F140" t="str">
        <f>pogoda7[[#This Row],[Kategoria_chmur]]&amp;pogoda7[[#This Row],[Wielkosc_chmur]]</f>
        <v>S2</v>
      </c>
      <c r="H140" s="7">
        <f t="shared" si="8"/>
        <v>2</v>
      </c>
      <c r="I140">
        <f t="shared" si="7"/>
        <v>1</v>
      </c>
      <c r="J140" t="str">
        <f>IF(H140=0,0,IF(J139=0,IF(pogoda7[[#This Row],[Temperatura]]&gt;=10,"C","S"),J139))</f>
        <v>S</v>
      </c>
      <c r="K140" s="6" t="str">
        <f t="shared" si="6"/>
        <v>S2</v>
      </c>
      <c r="L140">
        <f>IF(pogoda7[[#This Row],[rodzaj chmur]]=K140,1,0)</f>
        <v>1</v>
      </c>
    </row>
    <row r="141" spans="1:12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  <c r="F141" t="str">
        <f>pogoda7[[#This Row],[Kategoria_chmur]]&amp;pogoda7[[#This Row],[Wielkosc_chmur]]</f>
        <v>S2</v>
      </c>
      <c r="H141" s="7">
        <f t="shared" si="8"/>
        <v>2</v>
      </c>
      <c r="I141">
        <f t="shared" si="7"/>
        <v>2</v>
      </c>
      <c r="J141" t="str">
        <f>IF(H141=0,0,IF(J140=0,IF(pogoda7[[#This Row],[Temperatura]]&gt;=10,"C","S"),J140))</f>
        <v>S</v>
      </c>
      <c r="K141" s="6" t="str">
        <f t="shared" si="6"/>
        <v>S2</v>
      </c>
      <c r="L141">
        <f>IF(pogoda7[[#This Row],[rodzaj chmur]]=K141,1,0)</f>
        <v>1</v>
      </c>
    </row>
    <row r="142" spans="1:12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  <c r="F142" t="str">
        <f>pogoda7[[#This Row],[Kategoria_chmur]]&amp;pogoda7[[#This Row],[Wielkosc_chmur]]</f>
        <v>S2</v>
      </c>
      <c r="H142" s="7">
        <f t="shared" si="8"/>
        <v>2</v>
      </c>
      <c r="I142">
        <f t="shared" si="7"/>
        <v>3</v>
      </c>
      <c r="J142" t="str">
        <f>IF(H142=0,0,IF(J141=0,IF(pogoda7[[#This Row],[Temperatura]]&gt;=10,"C","S"),J141))</f>
        <v>S</v>
      </c>
      <c r="K142" s="6" t="str">
        <f t="shared" si="6"/>
        <v>S2</v>
      </c>
      <c r="L142">
        <f>IF(pogoda7[[#This Row],[rodzaj chmur]]=K142,1,0)</f>
        <v>1</v>
      </c>
    </row>
    <row r="143" spans="1:12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  <c r="F143" t="str">
        <f>pogoda7[[#This Row],[Kategoria_chmur]]&amp;pogoda7[[#This Row],[Wielkosc_chmur]]</f>
        <v>S3</v>
      </c>
      <c r="H143" s="7">
        <f t="shared" si="8"/>
        <v>3</v>
      </c>
      <c r="I143">
        <f t="shared" si="7"/>
        <v>1</v>
      </c>
      <c r="J143" t="str">
        <f>IF(H143=0,0,IF(J142=0,IF(pogoda7[[#This Row],[Temperatura]]&gt;=10,"C","S"),J142))</f>
        <v>S</v>
      </c>
      <c r="K143" s="6" t="str">
        <f t="shared" si="6"/>
        <v>S3</v>
      </c>
      <c r="L143">
        <f>IF(pogoda7[[#This Row],[rodzaj chmur]]=K143,1,0)</f>
        <v>1</v>
      </c>
    </row>
    <row r="144" spans="1:12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  <c r="F144" t="str">
        <f>pogoda7[[#This Row],[Kategoria_chmur]]&amp;pogoda7[[#This Row],[Wielkosc_chmur]]</f>
        <v>S3</v>
      </c>
      <c r="H144" s="7">
        <f t="shared" si="8"/>
        <v>3</v>
      </c>
      <c r="I144">
        <f t="shared" si="7"/>
        <v>2</v>
      </c>
      <c r="J144" t="str">
        <f>IF(H144=0,0,IF(J143=0,IF(pogoda7[[#This Row],[Temperatura]]&gt;=10,"C","S"),J143))</f>
        <v>S</v>
      </c>
      <c r="K144" s="6" t="str">
        <f t="shared" si="6"/>
        <v>S3</v>
      </c>
      <c r="L144">
        <f>IF(pogoda7[[#This Row],[rodzaj chmur]]=K144,1,0)</f>
        <v>1</v>
      </c>
    </row>
    <row r="145" spans="1:12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  <c r="F145" t="str">
        <f>pogoda7[[#This Row],[Kategoria_chmur]]&amp;pogoda7[[#This Row],[Wielkosc_chmur]]</f>
        <v>S3</v>
      </c>
      <c r="H145" s="7">
        <f t="shared" si="8"/>
        <v>3</v>
      </c>
      <c r="I145">
        <f t="shared" si="7"/>
        <v>3</v>
      </c>
      <c r="J145" t="str">
        <f>IF(H145=0,0,IF(J144=0,IF(pogoda7[[#This Row],[Temperatura]]&gt;=10,"C","S"),J144))</f>
        <v>S</v>
      </c>
      <c r="K145" s="6" t="str">
        <f t="shared" si="6"/>
        <v>S3</v>
      </c>
      <c r="L145">
        <f>IF(pogoda7[[#This Row],[rodzaj chmur]]=K145,1,0)</f>
        <v>1</v>
      </c>
    </row>
    <row r="146" spans="1:12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  <c r="F146" t="str">
        <f>pogoda7[[#This Row],[Kategoria_chmur]]&amp;pogoda7[[#This Row],[Wielkosc_chmur]]</f>
        <v>S4</v>
      </c>
      <c r="H146" s="7">
        <f t="shared" si="8"/>
        <v>4</v>
      </c>
      <c r="I146">
        <f t="shared" si="7"/>
        <v>1</v>
      </c>
      <c r="J146" t="str">
        <f>IF(H146=0,0,IF(J145=0,IF(pogoda7[[#This Row],[Temperatura]]&gt;=10,"C","S"),J145))</f>
        <v>S</v>
      </c>
      <c r="K146" s="6" t="str">
        <f t="shared" si="6"/>
        <v>S4</v>
      </c>
      <c r="L146">
        <f>IF(pogoda7[[#This Row],[rodzaj chmur]]=K146,1,0)</f>
        <v>1</v>
      </c>
    </row>
    <row r="147" spans="1:12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  <c r="F147" t="str">
        <f>pogoda7[[#This Row],[Kategoria_chmur]]&amp;pogoda7[[#This Row],[Wielkosc_chmur]]</f>
        <v>S4</v>
      </c>
      <c r="H147" s="7">
        <f t="shared" si="8"/>
        <v>4</v>
      </c>
      <c r="I147">
        <f t="shared" si="7"/>
        <v>2</v>
      </c>
      <c r="J147" t="str">
        <f>IF(H147=0,0,IF(J146=0,IF(pogoda7[[#This Row],[Temperatura]]&gt;=10,"C","S"),J146))</f>
        <v>S</v>
      </c>
      <c r="K147" s="6" t="str">
        <f t="shared" si="6"/>
        <v>S4</v>
      </c>
      <c r="L147">
        <f>IF(pogoda7[[#This Row],[rodzaj chmur]]=K147,1,0)</f>
        <v>1</v>
      </c>
    </row>
    <row r="148" spans="1:12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  <c r="F148" t="str">
        <f>pogoda7[[#This Row],[Kategoria_chmur]]&amp;pogoda7[[#This Row],[Wielkosc_chmur]]</f>
        <v>S4</v>
      </c>
      <c r="H148" s="7">
        <f t="shared" si="8"/>
        <v>4</v>
      </c>
      <c r="I148">
        <f t="shared" si="7"/>
        <v>3</v>
      </c>
      <c r="J148" t="str">
        <f>IF(H148=0,0,IF(J147=0,IF(pogoda7[[#This Row],[Temperatura]]&gt;=10,"C","S"),J147))</f>
        <v>S</v>
      </c>
      <c r="K148" s="6" t="str">
        <f t="shared" si="6"/>
        <v>S4</v>
      </c>
      <c r="L148">
        <f>IF(pogoda7[[#This Row],[rodzaj chmur]]=K148,1,0)</f>
        <v>1</v>
      </c>
    </row>
    <row r="149" spans="1:12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  <c r="F149" t="str">
        <f>pogoda7[[#This Row],[Kategoria_chmur]]&amp;pogoda7[[#This Row],[Wielkosc_chmur]]</f>
        <v>S5</v>
      </c>
      <c r="H149" s="7">
        <f t="shared" si="8"/>
        <v>5</v>
      </c>
      <c r="I149">
        <f t="shared" si="7"/>
        <v>1</v>
      </c>
      <c r="J149" t="str">
        <f>IF(H149=0,0,IF(J148=0,IF(pogoda7[[#This Row],[Temperatura]]&gt;=10,"C","S"),J148))</f>
        <v>S</v>
      </c>
      <c r="K149" s="6" t="str">
        <f t="shared" si="6"/>
        <v>S5</v>
      </c>
      <c r="L149">
        <f>IF(pogoda7[[#This Row],[rodzaj chmur]]=K149,1,0)</f>
        <v>1</v>
      </c>
    </row>
    <row r="150" spans="1:12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  <c r="F150" t="str">
        <f>pogoda7[[#This Row],[Kategoria_chmur]]&amp;pogoda7[[#This Row],[Wielkosc_chmur]]</f>
        <v>S5</v>
      </c>
      <c r="H150" s="7">
        <f t="shared" si="8"/>
        <v>5</v>
      </c>
      <c r="I150">
        <f t="shared" si="7"/>
        <v>2</v>
      </c>
      <c r="J150" t="str">
        <f>IF(H150=0,0,IF(J149=0,IF(pogoda7[[#This Row],[Temperatura]]&gt;=10,"C","S"),J149))</f>
        <v>S</v>
      </c>
      <c r="K150" s="6" t="str">
        <f t="shared" si="6"/>
        <v>S5</v>
      </c>
      <c r="L150">
        <f>IF(pogoda7[[#This Row],[rodzaj chmur]]=K150,1,0)</f>
        <v>1</v>
      </c>
    </row>
    <row r="151" spans="1:12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  <c r="F151" t="str">
        <f>pogoda7[[#This Row],[Kategoria_chmur]]&amp;pogoda7[[#This Row],[Wielkosc_chmur]]</f>
        <v>00</v>
      </c>
      <c r="H151" s="7">
        <f t="shared" si="8"/>
        <v>0</v>
      </c>
      <c r="I151">
        <f t="shared" si="7"/>
        <v>1</v>
      </c>
      <c r="J151">
        <f>IF(H151=0,0,IF(J150=0,IF(pogoda7[[#This Row],[Temperatura]]&gt;=10,"C","S"),J150))</f>
        <v>0</v>
      </c>
      <c r="K151" s="6" t="str">
        <f t="shared" si="6"/>
        <v>00</v>
      </c>
      <c r="L151">
        <f>IF(pogoda7[[#This Row],[rodzaj chmur]]=K151,1,0)</f>
        <v>1</v>
      </c>
    </row>
    <row r="152" spans="1:12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  <c r="F152" t="str">
        <f>pogoda7[[#This Row],[Kategoria_chmur]]&amp;pogoda7[[#This Row],[Wielkosc_chmur]]</f>
        <v>C1</v>
      </c>
      <c r="H152" s="7">
        <f t="shared" si="8"/>
        <v>1</v>
      </c>
      <c r="I152">
        <f t="shared" si="7"/>
        <v>1</v>
      </c>
      <c r="J152" t="str">
        <f>IF(H152=0,0,IF(J151=0,IF(pogoda7[[#This Row],[Temperatura]]&gt;=10,"C","S"),J151))</f>
        <v>C</v>
      </c>
      <c r="K152" s="6" t="str">
        <f t="shared" si="6"/>
        <v>C1</v>
      </c>
      <c r="L152">
        <f>IF(pogoda7[[#This Row],[rodzaj chmur]]=K152,1,0)</f>
        <v>1</v>
      </c>
    </row>
    <row r="153" spans="1:12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  <c r="F153" t="str">
        <f>pogoda7[[#This Row],[Kategoria_chmur]]&amp;pogoda7[[#This Row],[Wielkosc_chmur]]</f>
        <v>C1</v>
      </c>
      <c r="H153" s="7">
        <f t="shared" si="8"/>
        <v>1</v>
      </c>
      <c r="I153">
        <f t="shared" si="7"/>
        <v>2</v>
      </c>
      <c r="J153" t="str">
        <f>IF(H153=0,0,IF(J152=0,IF(pogoda7[[#This Row],[Temperatura]]&gt;=10,"C","S"),J152))</f>
        <v>C</v>
      </c>
      <c r="K153" s="6" t="str">
        <f t="shared" si="6"/>
        <v>C1</v>
      </c>
      <c r="L153">
        <f>IF(pogoda7[[#This Row],[rodzaj chmur]]=K153,1,0)</f>
        <v>1</v>
      </c>
    </row>
    <row r="154" spans="1:12" x14ac:dyDescent="0.3">
      <c r="A154">
        <v>153</v>
      </c>
      <c r="B154">
        <v>16</v>
      </c>
      <c r="C154">
        <v>6</v>
      </c>
      <c r="D154" s="1" t="s">
        <v>6</v>
      </c>
      <c r="E154">
        <v>1</v>
      </c>
      <c r="F154" t="str">
        <f>pogoda7[[#This Row],[Kategoria_chmur]]&amp;pogoda7[[#This Row],[Wielkosc_chmur]]</f>
        <v>C1</v>
      </c>
      <c r="H154" s="7">
        <f t="shared" si="8"/>
        <v>1</v>
      </c>
      <c r="I154">
        <f t="shared" si="7"/>
        <v>3</v>
      </c>
      <c r="J154" t="str">
        <f>IF(H154=0,0,IF(J153=0,IF(pogoda7[[#This Row],[Temperatura]]&gt;=10,"C","S"),J153))</f>
        <v>C</v>
      </c>
      <c r="K154" s="6" t="str">
        <f t="shared" si="6"/>
        <v>C1</v>
      </c>
      <c r="L154">
        <f>IF(pogoda7[[#This Row],[rodzaj chmur]]=K154,1,0)</f>
        <v>1</v>
      </c>
    </row>
    <row r="155" spans="1:12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  <c r="F155" t="str">
        <f>pogoda7[[#This Row],[Kategoria_chmur]]&amp;pogoda7[[#This Row],[Wielkosc_chmur]]</f>
        <v>C2</v>
      </c>
      <c r="H155" s="7">
        <f t="shared" si="8"/>
        <v>2</v>
      </c>
      <c r="I155">
        <f t="shared" si="7"/>
        <v>1</v>
      </c>
      <c r="J155" t="str">
        <f>IF(H155=0,0,IF(J154=0,IF(pogoda7[[#This Row],[Temperatura]]&gt;=10,"C","S"),J154))</f>
        <v>C</v>
      </c>
      <c r="K155" s="6" t="str">
        <f t="shared" si="6"/>
        <v>C2</v>
      </c>
      <c r="L155">
        <f>IF(pogoda7[[#This Row],[rodzaj chmur]]=K155,1,0)</f>
        <v>1</v>
      </c>
    </row>
    <row r="156" spans="1:12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  <c r="F156" t="str">
        <f>pogoda7[[#This Row],[Kategoria_chmur]]&amp;pogoda7[[#This Row],[Wielkosc_chmur]]</f>
        <v>C2</v>
      </c>
      <c r="H156" s="7">
        <f t="shared" si="8"/>
        <v>2</v>
      </c>
      <c r="I156">
        <f t="shared" si="7"/>
        <v>2</v>
      </c>
      <c r="J156" t="str">
        <f>IF(H156=0,0,IF(J155=0,IF(pogoda7[[#This Row],[Temperatura]]&gt;=10,"C","S"),J155))</f>
        <v>C</v>
      </c>
      <c r="K156" s="6" t="str">
        <f t="shared" si="6"/>
        <v>C2</v>
      </c>
      <c r="L156">
        <f>IF(pogoda7[[#This Row],[rodzaj chmur]]=K156,1,0)</f>
        <v>1</v>
      </c>
    </row>
    <row r="157" spans="1:12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  <c r="F157" t="str">
        <f>pogoda7[[#This Row],[Kategoria_chmur]]&amp;pogoda7[[#This Row],[Wielkosc_chmur]]</f>
        <v>C2</v>
      </c>
      <c r="H157" s="7">
        <f t="shared" si="8"/>
        <v>2</v>
      </c>
      <c r="I157">
        <f t="shared" si="7"/>
        <v>3</v>
      </c>
      <c r="J157" t="str">
        <f>IF(H157=0,0,IF(J156=0,IF(pogoda7[[#This Row],[Temperatura]]&gt;=10,"C","S"),J156))</f>
        <v>C</v>
      </c>
      <c r="K157" s="6" t="str">
        <f t="shared" si="6"/>
        <v>C2</v>
      </c>
      <c r="L157">
        <f>IF(pogoda7[[#This Row],[rodzaj chmur]]=K157,1,0)</f>
        <v>1</v>
      </c>
    </row>
    <row r="158" spans="1:12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  <c r="F158" t="str">
        <f>pogoda7[[#This Row],[Kategoria_chmur]]&amp;pogoda7[[#This Row],[Wielkosc_chmur]]</f>
        <v>C3</v>
      </c>
      <c r="H158" s="7">
        <f t="shared" si="8"/>
        <v>3</v>
      </c>
      <c r="I158">
        <f t="shared" si="7"/>
        <v>1</v>
      </c>
      <c r="J158" t="str">
        <f>IF(H158=0,0,IF(J157=0,IF(pogoda7[[#This Row],[Temperatura]]&gt;=10,"C","S"),J157))</f>
        <v>C</v>
      </c>
      <c r="K158" s="6" t="str">
        <f t="shared" si="6"/>
        <v>C3</v>
      </c>
      <c r="L158">
        <f>IF(pogoda7[[#This Row],[rodzaj chmur]]=K158,1,0)</f>
        <v>1</v>
      </c>
    </row>
    <row r="159" spans="1:12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  <c r="F159" t="str">
        <f>pogoda7[[#This Row],[Kategoria_chmur]]&amp;pogoda7[[#This Row],[Wielkosc_chmur]]</f>
        <v>C3</v>
      </c>
      <c r="H159" s="7">
        <f t="shared" si="8"/>
        <v>3</v>
      </c>
      <c r="I159">
        <f t="shared" si="7"/>
        <v>2</v>
      </c>
      <c r="J159" t="str">
        <f>IF(H159=0,0,IF(J158=0,IF(pogoda7[[#This Row],[Temperatura]]&gt;=10,"C","S"),J158))</f>
        <v>C</v>
      </c>
      <c r="K159" s="6" t="str">
        <f t="shared" si="6"/>
        <v>C3</v>
      </c>
      <c r="L159">
        <f>IF(pogoda7[[#This Row],[rodzaj chmur]]=K159,1,0)</f>
        <v>1</v>
      </c>
    </row>
    <row r="160" spans="1:12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  <c r="F160" t="str">
        <f>pogoda7[[#This Row],[Kategoria_chmur]]&amp;pogoda7[[#This Row],[Wielkosc_chmur]]</f>
        <v>C3</v>
      </c>
      <c r="H160" s="7">
        <f t="shared" si="8"/>
        <v>3</v>
      </c>
      <c r="I160">
        <f t="shared" si="7"/>
        <v>3</v>
      </c>
      <c r="J160" t="str">
        <f>IF(H160=0,0,IF(J159=0,IF(pogoda7[[#This Row],[Temperatura]]&gt;=10,"C","S"),J159))</f>
        <v>C</v>
      </c>
      <c r="K160" s="6" t="str">
        <f t="shared" si="6"/>
        <v>C3</v>
      </c>
      <c r="L160">
        <f>IF(pogoda7[[#This Row],[rodzaj chmur]]=K160,1,0)</f>
        <v>1</v>
      </c>
    </row>
    <row r="161" spans="1:12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  <c r="F161" t="str">
        <f>pogoda7[[#This Row],[Kategoria_chmur]]&amp;pogoda7[[#This Row],[Wielkosc_chmur]]</f>
        <v>C4</v>
      </c>
      <c r="H161" s="7">
        <f t="shared" si="8"/>
        <v>4</v>
      </c>
      <c r="I161">
        <f t="shared" si="7"/>
        <v>1</v>
      </c>
      <c r="J161" t="str">
        <f>IF(H161=0,0,IF(J160=0,IF(pogoda7[[#This Row],[Temperatura]]&gt;=10,"C","S"),J160))</f>
        <v>C</v>
      </c>
      <c r="K161" s="6" t="str">
        <f t="shared" si="6"/>
        <v>C4</v>
      </c>
      <c r="L161">
        <f>IF(pogoda7[[#This Row],[rodzaj chmur]]=K161,1,0)</f>
        <v>1</v>
      </c>
    </row>
    <row r="162" spans="1:12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  <c r="F162" t="str">
        <f>pogoda7[[#This Row],[Kategoria_chmur]]&amp;pogoda7[[#This Row],[Wielkosc_chmur]]</f>
        <v>C4</v>
      </c>
      <c r="H162" s="7">
        <f t="shared" si="8"/>
        <v>4</v>
      </c>
      <c r="I162">
        <f t="shared" si="7"/>
        <v>2</v>
      </c>
      <c r="J162" t="str">
        <f>IF(H162=0,0,IF(J161=0,IF(pogoda7[[#This Row],[Temperatura]]&gt;=10,"C","S"),J161))</f>
        <v>C</v>
      </c>
      <c r="K162" s="6" t="str">
        <f t="shared" si="6"/>
        <v>C4</v>
      </c>
      <c r="L162">
        <f>IF(pogoda7[[#This Row],[rodzaj chmur]]=K162,1,0)</f>
        <v>1</v>
      </c>
    </row>
    <row r="163" spans="1:12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  <c r="F163" t="str">
        <f>pogoda7[[#This Row],[Kategoria_chmur]]&amp;pogoda7[[#This Row],[Wielkosc_chmur]]</f>
        <v>C4</v>
      </c>
      <c r="H163" s="7">
        <f t="shared" si="8"/>
        <v>4</v>
      </c>
      <c r="I163">
        <f t="shared" si="7"/>
        <v>3</v>
      </c>
      <c r="J163" t="str">
        <f>IF(H163=0,0,IF(J162=0,IF(pogoda7[[#This Row],[Temperatura]]&gt;=10,"C","S"),J162))</f>
        <v>C</v>
      </c>
      <c r="K163" s="6" t="str">
        <f t="shared" si="6"/>
        <v>C4</v>
      </c>
      <c r="L163">
        <f>IF(pogoda7[[#This Row],[rodzaj chmur]]=K163,1,0)</f>
        <v>1</v>
      </c>
    </row>
    <row r="164" spans="1:12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 t="str">
        <f>pogoda7[[#This Row],[Kategoria_chmur]]&amp;pogoda7[[#This Row],[Wielkosc_chmur]]</f>
        <v>C5</v>
      </c>
      <c r="H164" s="7">
        <f t="shared" si="8"/>
        <v>5</v>
      </c>
      <c r="I164">
        <f t="shared" si="7"/>
        <v>1</v>
      </c>
      <c r="J164" t="str">
        <f>IF(H164=0,0,IF(J163=0,IF(pogoda7[[#This Row],[Temperatura]]&gt;=10,"C","S"),J163))</f>
        <v>C</v>
      </c>
      <c r="K164" s="6" t="str">
        <f t="shared" si="6"/>
        <v>C5</v>
      </c>
      <c r="L164">
        <f>IF(pogoda7[[#This Row],[rodzaj chmur]]=K164,1,0)</f>
        <v>1</v>
      </c>
    </row>
    <row r="165" spans="1:12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  <c r="F165" t="str">
        <f>pogoda7[[#This Row],[Kategoria_chmur]]&amp;pogoda7[[#This Row],[Wielkosc_chmur]]</f>
        <v>00</v>
      </c>
      <c r="H165" s="7">
        <f t="shared" si="8"/>
        <v>0</v>
      </c>
      <c r="I165">
        <f t="shared" si="7"/>
        <v>1</v>
      </c>
      <c r="J165">
        <f>IF(H165=0,0,IF(J164=0,IF(pogoda7[[#This Row],[Temperatura]]&gt;=10,"C","S"),J164))</f>
        <v>0</v>
      </c>
      <c r="K165" s="6" t="str">
        <f t="shared" si="6"/>
        <v>00</v>
      </c>
      <c r="L165">
        <f>IF(pogoda7[[#This Row],[rodzaj chmur]]=K165,1,0)</f>
        <v>1</v>
      </c>
    </row>
    <row r="166" spans="1:12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  <c r="F166" t="str">
        <f>pogoda7[[#This Row],[Kategoria_chmur]]&amp;pogoda7[[#This Row],[Wielkosc_chmur]]</f>
        <v>S1</v>
      </c>
      <c r="H166" s="7">
        <f t="shared" si="8"/>
        <v>1</v>
      </c>
      <c r="I166">
        <f t="shared" si="7"/>
        <v>1</v>
      </c>
      <c r="J166" t="str">
        <f>IF(H166=0,0,IF(J165=0,IF(pogoda7[[#This Row],[Temperatura]]&gt;=10,"C","S"),J165))</f>
        <v>C</v>
      </c>
      <c r="K166" s="6" t="str">
        <f t="shared" si="6"/>
        <v>C1</v>
      </c>
      <c r="L166">
        <f>IF(pogoda7[[#This Row],[rodzaj chmur]]=K166,1,0)</f>
        <v>0</v>
      </c>
    </row>
    <row r="167" spans="1:12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  <c r="F167" t="str">
        <f>pogoda7[[#This Row],[Kategoria_chmur]]&amp;pogoda7[[#This Row],[Wielkosc_chmur]]</f>
        <v>S1</v>
      </c>
      <c r="H167" s="7">
        <f t="shared" si="8"/>
        <v>1</v>
      </c>
      <c r="I167">
        <f t="shared" si="7"/>
        <v>2</v>
      </c>
      <c r="J167" t="str">
        <f>IF(H167=0,0,IF(J166=0,IF(pogoda7[[#This Row],[Temperatura]]&gt;=10,"C","S"),J166))</f>
        <v>C</v>
      </c>
      <c r="K167" s="6" t="str">
        <f t="shared" si="6"/>
        <v>C1</v>
      </c>
      <c r="L167">
        <f>IF(pogoda7[[#This Row],[rodzaj chmur]]=K167,1,0)</f>
        <v>0</v>
      </c>
    </row>
    <row r="168" spans="1:12" x14ac:dyDescent="0.3">
      <c r="A168">
        <v>167</v>
      </c>
      <c r="B168">
        <v>28</v>
      </c>
      <c r="C168">
        <v>4</v>
      </c>
      <c r="D168" s="1" t="s">
        <v>7</v>
      </c>
      <c r="E168">
        <v>1</v>
      </c>
      <c r="F168" t="str">
        <f>pogoda7[[#This Row],[Kategoria_chmur]]&amp;pogoda7[[#This Row],[Wielkosc_chmur]]</f>
        <v>S1</v>
      </c>
      <c r="H168" s="7">
        <f t="shared" si="8"/>
        <v>1</v>
      </c>
      <c r="I168">
        <f t="shared" si="7"/>
        <v>3</v>
      </c>
      <c r="J168" t="str">
        <f>IF(H168=0,0,IF(J167=0,IF(pogoda7[[#This Row],[Temperatura]]&gt;=10,"C","S"),J167))</f>
        <v>C</v>
      </c>
      <c r="K168" s="6" t="str">
        <f t="shared" si="6"/>
        <v>C1</v>
      </c>
      <c r="L168">
        <f>IF(pogoda7[[#This Row],[rodzaj chmur]]=K168,1,0)</f>
        <v>0</v>
      </c>
    </row>
    <row r="169" spans="1:12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  <c r="F169" t="str">
        <f>pogoda7[[#This Row],[Kategoria_chmur]]&amp;pogoda7[[#This Row],[Wielkosc_chmur]]</f>
        <v>S2</v>
      </c>
      <c r="H169" s="7">
        <f t="shared" si="8"/>
        <v>2</v>
      </c>
      <c r="I169">
        <f t="shared" si="7"/>
        <v>1</v>
      </c>
      <c r="J169" t="str">
        <f>IF(H169=0,0,IF(J168=0,IF(pogoda7[[#This Row],[Temperatura]]&gt;=10,"C","S"),J168))</f>
        <v>C</v>
      </c>
      <c r="K169" s="6" t="str">
        <f t="shared" si="6"/>
        <v>C2</v>
      </c>
      <c r="L169">
        <f>IF(pogoda7[[#This Row],[rodzaj chmur]]=K169,1,0)</f>
        <v>0</v>
      </c>
    </row>
    <row r="170" spans="1:12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  <c r="F170" t="str">
        <f>pogoda7[[#This Row],[Kategoria_chmur]]&amp;pogoda7[[#This Row],[Wielkosc_chmur]]</f>
        <v>S2</v>
      </c>
      <c r="H170" s="7">
        <f t="shared" si="8"/>
        <v>2</v>
      </c>
      <c r="I170">
        <f t="shared" si="7"/>
        <v>2</v>
      </c>
      <c r="J170" t="str">
        <f>IF(H170=0,0,IF(J169=0,IF(pogoda7[[#This Row],[Temperatura]]&gt;=10,"C","S"),J169))</f>
        <v>C</v>
      </c>
      <c r="K170" s="6" t="str">
        <f t="shared" si="6"/>
        <v>C2</v>
      </c>
      <c r="L170">
        <f>IF(pogoda7[[#This Row],[rodzaj chmur]]=K170,1,0)</f>
        <v>0</v>
      </c>
    </row>
    <row r="171" spans="1:12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  <c r="F171" t="str">
        <f>pogoda7[[#This Row],[Kategoria_chmur]]&amp;pogoda7[[#This Row],[Wielkosc_chmur]]</f>
        <v>S2</v>
      </c>
      <c r="H171" s="7">
        <f t="shared" si="8"/>
        <v>2</v>
      </c>
      <c r="I171">
        <f t="shared" si="7"/>
        <v>3</v>
      </c>
      <c r="J171" t="str">
        <f>IF(H171=0,0,IF(J170=0,IF(pogoda7[[#This Row],[Temperatura]]&gt;=10,"C","S"),J170))</f>
        <v>C</v>
      </c>
      <c r="K171" s="6" t="str">
        <f t="shared" si="6"/>
        <v>C2</v>
      </c>
      <c r="L171">
        <f>IF(pogoda7[[#This Row],[rodzaj chmur]]=K171,1,0)</f>
        <v>0</v>
      </c>
    </row>
    <row r="172" spans="1:12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 t="str">
        <f>pogoda7[[#This Row],[Kategoria_chmur]]&amp;pogoda7[[#This Row],[Wielkosc_chmur]]</f>
        <v>S3</v>
      </c>
      <c r="H172" s="7">
        <f t="shared" si="8"/>
        <v>3</v>
      </c>
      <c r="I172">
        <f t="shared" si="7"/>
        <v>1</v>
      </c>
      <c r="J172" t="str">
        <f>IF(H172=0,0,IF(J171=0,IF(pogoda7[[#This Row],[Temperatura]]&gt;=10,"C","S"),J171))</f>
        <v>C</v>
      </c>
      <c r="K172" s="6" t="str">
        <f t="shared" si="6"/>
        <v>C3</v>
      </c>
      <c r="L172">
        <f>IF(pogoda7[[#This Row],[rodzaj chmur]]=K172,1,0)</f>
        <v>0</v>
      </c>
    </row>
    <row r="173" spans="1:12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  <c r="F173" t="str">
        <f>pogoda7[[#This Row],[Kategoria_chmur]]&amp;pogoda7[[#This Row],[Wielkosc_chmur]]</f>
        <v>S3</v>
      </c>
      <c r="H173" s="7">
        <f t="shared" si="8"/>
        <v>3</v>
      </c>
      <c r="I173">
        <f t="shared" si="7"/>
        <v>2</v>
      </c>
      <c r="J173" t="str">
        <f>IF(H173=0,0,IF(J172=0,IF(pogoda7[[#This Row],[Temperatura]]&gt;=10,"C","S"),J172))</f>
        <v>C</v>
      </c>
      <c r="K173" s="6" t="str">
        <f t="shared" si="6"/>
        <v>C3</v>
      </c>
      <c r="L173">
        <f>IF(pogoda7[[#This Row],[rodzaj chmur]]=K173,1,0)</f>
        <v>0</v>
      </c>
    </row>
    <row r="174" spans="1:12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  <c r="F174" t="str">
        <f>pogoda7[[#This Row],[Kategoria_chmur]]&amp;pogoda7[[#This Row],[Wielkosc_chmur]]</f>
        <v>S3</v>
      </c>
      <c r="H174" s="7">
        <f t="shared" si="8"/>
        <v>3</v>
      </c>
      <c r="I174">
        <f t="shared" si="7"/>
        <v>3</v>
      </c>
      <c r="J174" t="str">
        <f>IF(H174=0,0,IF(J173=0,IF(pogoda7[[#This Row],[Temperatura]]&gt;=10,"C","S"),J173))</f>
        <v>C</v>
      </c>
      <c r="K174" s="6" t="str">
        <f t="shared" si="6"/>
        <v>C3</v>
      </c>
      <c r="L174">
        <f>IF(pogoda7[[#This Row],[rodzaj chmur]]=K174,1,0)</f>
        <v>0</v>
      </c>
    </row>
    <row r="175" spans="1:12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  <c r="F175" t="str">
        <f>pogoda7[[#This Row],[Kategoria_chmur]]&amp;pogoda7[[#This Row],[Wielkosc_chmur]]</f>
        <v>S4</v>
      </c>
      <c r="H175" s="7">
        <f t="shared" si="8"/>
        <v>4</v>
      </c>
      <c r="I175">
        <f t="shared" si="7"/>
        <v>1</v>
      </c>
      <c r="J175" t="str">
        <f>IF(H175=0,0,IF(J174=0,IF(pogoda7[[#This Row],[Temperatura]]&gt;=10,"C","S"),J174))</f>
        <v>C</v>
      </c>
      <c r="K175" s="6" t="str">
        <f t="shared" si="6"/>
        <v>C4</v>
      </c>
      <c r="L175">
        <f>IF(pogoda7[[#This Row],[rodzaj chmur]]=K175,1,0)</f>
        <v>0</v>
      </c>
    </row>
    <row r="176" spans="1:12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  <c r="F176" t="str">
        <f>pogoda7[[#This Row],[Kategoria_chmur]]&amp;pogoda7[[#This Row],[Wielkosc_chmur]]</f>
        <v>S4</v>
      </c>
      <c r="H176" s="7">
        <f t="shared" si="8"/>
        <v>4</v>
      </c>
      <c r="I176">
        <f t="shared" si="7"/>
        <v>2</v>
      </c>
      <c r="J176" t="str">
        <f>IF(H176=0,0,IF(J175=0,IF(pogoda7[[#This Row],[Temperatura]]&gt;=10,"C","S"),J175))</f>
        <v>C</v>
      </c>
      <c r="K176" s="6" t="str">
        <f t="shared" si="6"/>
        <v>C4</v>
      </c>
      <c r="L176">
        <f>IF(pogoda7[[#This Row],[rodzaj chmur]]=K176,1,0)</f>
        <v>0</v>
      </c>
    </row>
    <row r="177" spans="1:12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  <c r="F177" t="str">
        <f>pogoda7[[#This Row],[Kategoria_chmur]]&amp;pogoda7[[#This Row],[Wielkosc_chmur]]</f>
        <v>S4</v>
      </c>
      <c r="H177" s="7">
        <f t="shared" si="8"/>
        <v>4</v>
      </c>
      <c r="I177">
        <f t="shared" si="7"/>
        <v>3</v>
      </c>
      <c r="J177" t="str">
        <f>IF(H177=0,0,IF(J176=0,IF(pogoda7[[#This Row],[Temperatura]]&gt;=10,"C","S"),J176))</f>
        <v>C</v>
      </c>
      <c r="K177" s="6" t="str">
        <f t="shared" si="6"/>
        <v>C4</v>
      </c>
      <c r="L177">
        <f>IF(pogoda7[[#This Row],[rodzaj chmur]]=K177,1,0)</f>
        <v>0</v>
      </c>
    </row>
    <row r="178" spans="1:12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  <c r="F178" t="str">
        <f>pogoda7[[#This Row],[Kategoria_chmur]]&amp;pogoda7[[#This Row],[Wielkosc_chmur]]</f>
        <v>S5</v>
      </c>
      <c r="H178" s="7">
        <f t="shared" si="8"/>
        <v>5</v>
      </c>
      <c r="I178">
        <f t="shared" si="7"/>
        <v>1</v>
      </c>
      <c r="J178" t="str">
        <f>IF(H178=0,0,IF(J177=0,IF(pogoda7[[#This Row],[Temperatura]]&gt;=10,"C","S"),J177))</f>
        <v>C</v>
      </c>
      <c r="K178" s="6" t="str">
        <f t="shared" si="6"/>
        <v>C5</v>
      </c>
      <c r="L178">
        <f>IF(pogoda7[[#This Row],[rodzaj chmur]]=K178,1,0)</f>
        <v>0</v>
      </c>
    </row>
    <row r="179" spans="1:12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  <c r="F179" t="str">
        <f>pogoda7[[#This Row],[Kategoria_chmur]]&amp;pogoda7[[#This Row],[Wielkosc_chmur]]</f>
        <v>00</v>
      </c>
      <c r="H179" s="7">
        <f t="shared" si="8"/>
        <v>0</v>
      </c>
      <c r="I179">
        <f t="shared" si="7"/>
        <v>1</v>
      </c>
      <c r="J179">
        <f>IF(H179=0,0,IF(J178=0,IF(pogoda7[[#This Row],[Temperatura]]&gt;=10,"C","S"),J178))</f>
        <v>0</v>
      </c>
      <c r="K179" s="6" t="str">
        <f t="shared" si="6"/>
        <v>00</v>
      </c>
      <c r="L179">
        <f>IF(pogoda7[[#This Row],[rodzaj chmur]]=K179,1,0)</f>
        <v>1</v>
      </c>
    </row>
    <row r="180" spans="1:12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  <c r="F180" t="str">
        <f>pogoda7[[#This Row],[Kategoria_chmur]]&amp;pogoda7[[#This Row],[Wielkosc_chmur]]</f>
        <v>C1</v>
      </c>
      <c r="H180" s="7">
        <f t="shared" si="8"/>
        <v>1</v>
      </c>
      <c r="I180">
        <f t="shared" si="7"/>
        <v>1</v>
      </c>
      <c r="J180" t="str">
        <f>IF(H180=0,0,IF(J179=0,IF(pogoda7[[#This Row],[Temperatura]]&gt;=10,"C","S"),J179))</f>
        <v>C</v>
      </c>
      <c r="K180" s="6" t="str">
        <f t="shared" si="6"/>
        <v>C1</v>
      </c>
      <c r="L180">
        <f>IF(pogoda7[[#This Row],[rodzaj chmur]]=K180,1,0)</f>
        <v>1</v>
      </c>
    </row>
    <row r="181" spans="1:12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  <c r="F181" t="str">
        <f>pogoda7[[#This Row],[Kategoria_chmur]]&amp;pogoda7[[#This Row],[Wielkosc_chmur]]</f>
        <v>C1</v>
      </c>
      <c r="H181" s="7">
        <f t="shared" si="8"/>
        <v>1</v>
      </c>
      <c r="I181">
        <f t="shared" si="7"/>
        <v>2</v>
      </c>
      <c r="J181" t="str">
        <f>IF(H181=0,0,IF(J180=0,IF(pogoda7[[#This Row],[Temperatura]]&gt;=10,"C","S"),J180))</f>
        <v>C</v>
      </c>
      <c r="K181" s="6" t="str">
        <f t="shared" si="6"/>
        <v>C1</v>
      </c>
      <c r="L181">
        <f>IF(pogoda7[[#This Row],[rodzaj chmur]]=K181,1,0)</f>
        <v>1</v>
      </c>
    </row>
    <row r="182" spans="1:12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  <c r="F182" t="str">
        <f>pogoda7[[#This Row],[Kategoria_chmur]]&amp;pogoda7[[#This Row],[Wielkosc_chmur]]</f>
        <v>C1</v>
      </c>
      <c r="H182" s="7">
        <f t="shared" si="8"/>
        <v>1</v>
      </c>
      <c r="I182">
        <f t="shared" si="7"/>
        <v>3</v>
      </c>
      <c r="J182" t="str">
        <f>IF(H182=0,0,IF(J181=0,IF(pogoda7[[#This Row],[Temperatura]]&gt;=10,"C","S"),J181))</f>
        <v>C</v>
      </c>
      <c r="K182" s="6" t="str">
        <f t="shared" si="6"/>
        <v>C1</v>
      </c>
      <c r="L182">
        <f>IF(pogoda7[[#This Row],[rodzaj chmur]]=K182,1,0)</f>
        <v>1</v>
      </c>
    </row>
    <row r="183" spans="1:12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  <c r="F183" t="str">
        <f>pogoda7[[#This Row],[Kategoria_chmur]]&amp;pogoda7[[#This Row],[Wielkosc_chmur]]</f>
        <v>C2</v>
      </c>
      <c r="H183" s="7">
        <f t="shared" si="8"/>
        <v>2</v>
      </c>
      <c r="I183">
        <f t="shared" si="7"/>
        <v>1</v>
      </c>
      <c r="J183" t="str">
        <f>IF(H183=0,0,IF(J182=0,IF(pogoda7[[#This Row],[Temperatura]]&gt;=10,"C","S"),J182))</f>
        <v>C</v>
      </c>
      <c r="K183" s="6" t="str">
        <f t="shared" si="6"/>
        <v>C2</v>
      </c>
      <c r="L183">
        <f>IF(pogoda7[[#This Row],[rodzaj chmur]]=K183,1,0)</f>
        <v>1</v>
      </c>
    </row>
    <row r="184" spans="1:12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  <c r="F184" t="str">
        <f>pogoda7[[#This Row],[Kategoria_chmur]]&amp;pogoda7[[#This Row],[Wielkosc_chmur]]</f>
        <v>C2</v>
      </c>
      <c r="H184" s="7">
        <f t="shared" si="8"/>
        <v>2</v>
      </c>
      <c r="I184">
        <f t="shared" si="7"/>
        <v>2</v>
      </c>
      <c r="J184" t="str">
        <f>IF(H184=0,0,IF(J183=0,IF(pogoda7[[#This Row],[Temperatura]]&gt;=10,"C","S"),J183))</f>
        <v>C</v>
      </c>
      <c r="K184" s="6" t="str">
        <f t="shared" si="6"/>
        <v>C2</v>
      </c>
      <c r="L184">
        <f>IF(pogoda7[[#This Row],[rodzaj chmur]]=K184,1,0)</f>
        <v>1</v>
      </c>
    </row>
    <row r="185" spans="1:12" x14ac:dyDescent="0.3">
      <c r="A185">
        <v>184</v>
      </c>
      <c r="B185">
        <v>1</v>
      </c>
      <c r="C185">
        <v>9</v>
      </c>
      <c r="D185" s="1" t="s">
        <v>6</v>
      </c>
      <c r="E185">
        <v>2</v>
      </c>
      <c r="F185" t="str">
        <f>pogoda7[[#This Row],[Kategoria_chmur]]&amp;pogoda7[[#This Row],[Wielkosc_chmur]]</f>
        <v>C2</v>
      </c>
      <c r="H185" s="7">
        <f t="shared" si="8"/>
        <v>2</v>
      </c>
      <c r="I185">
        <f t="shared" si="7"/>
        <v>3</v>
      </c>
      <c r="J185" t="str">
        <f>IF(H185=0,0,IF(J184=0,IF(pogoda7[[#This Row],[Temperatura]]&gt;=10,"C","S"),J184))</f>
        <v>C</v>
      </c>
      <c r="K185" s="6" t="str">
        <f t="shared" si="6"/>
        <v>C2</v>
      </c>
      <c r="L185">
        <f>IF(pogoda7[[#This Row],[rodzaj chmur]]=K185,1,0)</f>
        <v>1</v>
      </c>
    </row>
    <row r="186" spans="1:12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  <c r="F186" t="str">
        <f>pogoda7[[#This Row],[Kategoria_chmur]]&amp;pogoda7[[#This Row],[Wielkosc_chmur]]</f>
        <v>C3</v>
      </c>
      <c r="H186" s="7">
        <f t="shared" si="8"/>
        <v>3</v>
      </c>
      <c r="I186">
        <f t="shared" si="7"/>
        <v>1</v>
      </c>
      <c r="J186" t="str">
        <f>IF(H186=0,0,IF(J185=0,IF(pogoda7[[#This Row],[Temperatura]]&gt;=10,"C","S"),J185))</f>
        <v>C</v>
      </c>
      <c r="K186" s="6" t="str">
        <f t="shared" si="6"/>
        <v>C3</v>
      </c>
      <c r="L186">
        <f>IF(pogoda7[[#This Row],[rodzaj chmur]]=K186,1,0)</f>
        <v>1</v>
      </c>
    </row>
    <row r="187" spans="1:12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  <c r="F187" t="str">
        <f>pogoda7[[#This Row],[Kategoria_chmur]]&amp;pogoda7[[#This Row],[Wielkosc_chmur]]</f>
        <v>C3</v>
      </c>
      <c r="H187" s="7">
        <f t="shared" si="8"/>
        <v>3</v>
      </c>
      <c r="I187">
        <f t="shared" si="7"/>
        <v>2</v>
      </c>
      <c r="J187" t="str">
        <f>IF(H187=0,0,IF(J186=0,IF(pogoda7[[#This Row],[Temperatura]]&gt;=10,"C","S"),J186))</f>
        <v>C</v>
      </c>
      <c r="K187" s="6" t="str">
        <f t="shared" si="6"/>
        <v>C3</v>
      </c>
      <c r="L187">
        <f>IF(pogoda7[[#This Row],[rodzaj chmur]]=K187,1,0)</f>
        <v>1</v>
      </c>
    </row>
    <row r="188" spans="1:12" x14ac:dyDescent="0.3">
      <c r="A188">
        <v>187</v>
      </c>
      <c r="B188">
        <v>5</v>
      </c>
      <c r="C188">
        <v>3</v>
      </c>
      <c r="D188" s="1" t="s">
        <v>6</v>
      </c>
      <c r="E188">
        <v>3</v>
      </c>
      <c r="F188" t="str">
        <f>pogoda7[[#This Row],[Kategoria_chmur]]&amp;pogoda7[[#This Row],[Wielkosc_chmur]]</f>
        <v>C3</v>
      </c>
      <c r="H188" s="7">
        <f t="shared" si="8"/>
        <v>3</v>
      </c>
      <c r="I188">
        <f t="shared" si="7"/>
        <v>3</v>
      </c>
      <c r="J188" t="str">
        <f>IF(H188=0,0,IF(J187=0,IF(pogoda7[[#This Row],[Temperatura]]&gt;=10,"C","S"),J187))</f>
        <v>C</v>
      </c>
      <c r="K188" s="6" t="str">
        <f t="shared" si="6"/>
        <v>C3</v>
      </c>
      <c r="L188">
        <f>IF(pogoda7[[#This Row],[rodzaj chmur]]=K188,1,0)</f>
        <v>1</v>
      </c>
    </row>
    <row r="189" spans="1:12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  <c r="F189" t="str">
        <f>pogoda7[[#This Row],[Kategoria_chmur]]&amp;pogoda7[[#This Row],[Wielkosc_chmur]]</f>
        <v>C4</v>
      </c>
      <c r="H189" s="7">
        <f t="shared" si="8"/>
        <v>4</v>
      </c>
      <c r="I189">
        <f t="shared" si="7"/>
        <v>1</v>
      </c>
      <c r="J189" t="str">
        <f>IF(H189=0,0,IF(J188=0,IF(pogoda7[[#This Row],[Temperatura]]&gt;=10,"C","S"),J188))</f>
        <v>C</v>
      </c>
      <c r="K189" s="6" t="str">
        <f t="shared" si="6"/>
        <v>C4</v>
      </c>
      <c r="L189">
        <f>IF(pogoda7[[#This Row],[rodzaj chmur]]=K189,1,0)</f>
        <v>1</v>
      </c>
    </row>
    <row r="190" spans="1:12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 t="str">
        <f>pogoda7[[#This Row],[Kategoria_chmur]]&amp;pogoda7[[#This Row],[Wielkosc_chmur]]</f>
        <v>C4</v>
      </c>
      <c r="H190" s="7">
        <f t="shared" si="8"/>
        <v>4</v>
      </c>
      <c r="I190">
        <f t="shared" si="7"/>
        <v>2</v>
      </c>
      <c r="J190" t="str">
        <f>IF(H190=0,0,IF(J189=0,IF(pogoda7[[#This Row],[Temperatura]]&gt;=10,"C","S"),J189))</f>
        <v>C</v>
      </c>
      <c r="K190" s="6" t="str">
        <f t="shared" si="6"/>
        <v>C4</v>
      </c>
      <c r="L190">
        <f>IF(pogoda7[[#This Row],[rodzaj chmur]]=K190,1,0)</f>
        <v>1</v>
      </c>
    </row>
    <row r="191" spans="1:12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  <c r="F191" t="str">
        <f>pogoda7[[#This Row],[Kategoria_chmur]]&amp;pogoda7[[#This Row],[Wielkosc_chmur]]</f>
        <v>C4</v>
      </c>
      <c r="H191" s="7">
        <f t="shared" si="8"/>
        <v>4</v>
      </c>
      <c r="I191">
        <f t="shared" si="7"/>
        <v>3</v>
      </c>
      <c r="J191" t="str">
        <f>IF(H191=0,0,IF(J190=0,IF(pogoda7[[#This Row],[Temperatura]]&gt;=10,"C","S"),J190))</f>
        <v>C</v>
      </c>
      <c r="K191" s="6" t="str">
        <f t="shared" si="6"/>
        <v>C4</v>
      </c>
      <c r="L191">
        <f>IF(pogoda7[[#This Row],[rodzaj chmur]]=K191,1,0)</f>
        <v>1</v>
      </c>
    </row>
    <row r="192" spans="1:12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 t="str">
        <f>pogoda7[[#This Row],[Kategoria_chmur]]&amp;pogoda7[[#This Row],[Wielkosc_chmur]]</f>
        <v>C5</v>
      </c>
      <c r="H192" s="7">
        <f t="shared" si="8"/>
        <v>5</v>
      </c>
      <c r="I192">
        <f t="shared" si="7"/>
        <v>1</v>
      </c>
      <c r="J192" t="str">
        <f>IF(H192=0,0,IF(J191=0,IF(pogoda7[[#This Row],[Temperatura]]&gt;=10,"C","S"),J191))</f>
        <v>C</v>
      </c>
      <c r="K192" s="6" t="str">
        <f t="shared" si="6"/>
        <v>C5</v>
      </c>
      <c r="L192">
        <f>IF(pogoda7[[#This Row],[rodzaj chmur]]=K192,1,0)</f>
        <v>1</v>
      </c>
    </row>
    <row r="193" spans="1:12" x14ac:dyDescent="0.3">
      <c r="A193">
        <v>192</v>
      </c>
      <c r="B193">
        <v>8</v>
      </c>
      <c r="C193">
        <v>0</v>
      </c>
      <c r="D193" s="1" t="s">
        <v>5</v>
      </c>
      <c r="E193">
        <v>0</v>
      </c>
      <c r="F193" t="str">
        <f>pogoda7[[#This Row],[Kategoria_chmur]]&amp;pogoda7[[#This Row],[Wielkosc_chmur]]</f>
        <v>00</v>
      </c>
      <c r="H193" s="7">
        <f t="shared" si="8"/>
        <v>0</v>
      </c>
      <c r="I193">
        <f t="shared" si="7"/>
        <v>1</v>
      </c>
      <c r="J193">
        <f>IF(H193=0,0,IF(J192=0,IF(pogoda7[[#This Row],[Temperatura]]&gt;=10,"C","S"),J192))</f>
        <v>0</v>
      </c>
      <c r="K193" s="6" t="str">
        <f t="shared" si="6"/>
        <v>00</v>
      </c>
      <c r="L193">
        <f>IF(pogoda7[[#This Row],[rodzaj chmur]]=K193,1,0)</f>
        <v>1</v>
      </c>
    </row>
    <row r="194" spans="1:12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  <c r="F194" t="str">
        <f>pogoda7[[#This Row],[Kategoria_chmur]]&amp;pogoda7[[#This Row],[Wielkosc_chmur]]</f>
        <v>S1</v>
      </c>
      <c r="H194" s="7">
        <f t="shared" si="8"/>
        <v>1</v>
      </c>
      <c r="I194">
        <f t="shared" si="7"/>
        <v>1</v>
      </c>
      <c r="J194" t="str">
        <f>IF(H194=0,0,IF(J193=0,IF(pogoda7[[#This Row],[Temperatura]]&gt;=10,"C","S"),J193))</f>
        <v>S</v>
      </c>
      <c r="K194" s="6" t="str">
        <f t="shared" si="6"/>
        <v>S1</v>
      </c>
      <c r="L194">
        <f>IF(pogoda7[[#This Row],[rodzaj chmur]]=K194,1,0)</f>
        <v>1</v>
      </c>
    </row>
    <row r="195" spans="1:12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 t="str">
        <f>pogoda7[[#This Row],[Kategoria_chmur]]&amp;pogoda7[[#This Row],[Wielkosc_chmur]]</f>
        <v>S1</v>
      </c>
      <c r="H195" s="7">
        <f t="shared" si="8"/>
        <v>1</v>
      </c>
      <c r="I195">
        <f t="shared" si="7"/>
        <v>2</v>
      </c>
      <c r="J195" t="str">
        <f>IF(H195=0,0,IF(J194=0,IF(pogoda7[[#This Row],[Temperatura]]&gt;=10,"C","S"),J194))</f>
        <v>S</v>
      </c>
      <c r="K195" s="6" t="str">
        <f t="shared" ref="K195:K258" si="9">J195&amp;H195</f>
        <v>S1</v>
      </c>
      <c r="L195">
        <f>IF(pogoda7[[#This Row],[rodzaj chmur]]=K195,1,0)</f>
        <v>1</v>
      </c>
    </row>
    <row r="196" spans="1:12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  <c r="F196" t="str">
        <f>pogoda7[[#This Row],[Kategoria_chmur]]&amp;pogoda7[[#This Row],[Wielkosc_chmur]]</f>
        <v>S1</v>
      </c>
      <c r="H196" s="7">
        <f t="shared" si="8"/>
        <v>1</v>
      </c>
      <c r="I196">
        <f t="shared" ref="I196:I259" si="10">IF(H195=H196,I195+1,1)</f>
        <v>3</v>
      </c>
      <c r="J196" t="str">
        <f>IF(H196=0,0,IF(J195=0,IF(pogoda7[[#This Row],[Temperatura]]&gt;=10,"C","S"),J195))</f>
        <v>S</v>
      </c>
      <c r="K196" s="6" t="str">
        <f t="shared" si="9"/>
        <v>S1</v>
      </c>
      <c r="L196">
        <f>IF(pogoda7[[#This Row],[rodzaj chmur]]=K196,1,0)</f>
        <v>1</v>
      </c>
    </row>
    <row r="197" spans="1:12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  <c r="F197" t="str">
        <f>pogoda7[[#This Row],[Kategoria_chmur]]&amp;pogoda7[[#This Row],[Wielkosc_chmur]]</f>
        <v>S2</v>
      </c>
      <c r="H197" s="7">
        <f t="shared" si="8"/>
        <v>2</v>
      </c>
      <c r="I197">
        <f t="shared" si="10"/>
        <v>1</v>
      </c>
      <c r="J197" t="str">
        <f>IF(H197=0,0,IF(J196=0,IF(pogoda7[[#This Row],[Temperatura]]&gt;=10,"C","S"),J196))</f>
        <v>S</v>
      </c>
      <c r="K197" s="6" t="str">
        <f t="shared" si="9"/>
        <v>S2</v>
      </c>
      <c r="L197">
        <f>IF(pogoda7[[#This Row],[rodzaj chmur]]=K197,1,0)</f>
        <v>1</v>
      </c>
    </row>
    <row r="198" spans="1:12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  <c r="F198" t="str">
        <f>pogoda7[[#This Row],[Kategoria_chmur]]&amp;pogoda7[[#This Row],[Wielkosc_chmur]]</f>
        <v>S2</v>
      </c>
      <c r="H198" s="7">
        <f t="shared" ref="H198:H261" si="11">IF(H197=0,1,IF(AND(C197&gt;=20,H197=5),0,IF(I197=3,IF(H197+1&gt;5,5,H197+1),H197)))</f>
        <v>2</v>
      </c>
      <c r="I198">
        <f t="shared" si="10"/>
        <v>2</v>
      </c>
      <c r="J198" t="str">
        <f>IF(H198=0,0,IF(J197=0,IF(pogoda7[[#This Row],[Temperatura]]&gt;=10,"C","S"),J197))</f>
        <v>S</v>
      </c>
      <c r="K198" s="6" t="str">
        <f t="shared" si="9"/>
        <v>S2</v>
      </c>
      <c r="L198">
        <f>IF(pogoda7[[#This Row],[rodzaj chmur]]=K198,1,0)</f>
        <v>1</v>
      </c>
    </row>
    <row r="199" spans="1:12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  <c r="F199" t="str">
        <f>pogoda7[[#This Row],[Kategoria_chmur]]&amp;pogoda7[[#This Row],[Wielkosc_chmur]]</f>
        <v>S2</v>
      </c>
      <c r="H199" s="7">
        <f t="shared" si="11"/>
        <v>2</v>
      </c>
      <c r="I199">
        <f t="shared" si="10"/>
        <v>3</v>
      </c>
      <c r="J199" t="str">
        <f>IF(H199=0,0,IF(J198=0,IF(pogoda7[[#This Row],[Temperatura]]&gt;=10,"C","S"),J198))</f>
        <v>S</v>
      </c>
      <c r="K199" s="6" t="str">
        <f t="shared" si="9"/>
        <v>S2</v>
      </c>
      <c r="L199">
        <f>IF(pogoda7[[#This Row],[rodzaj chmur]]=K199,1,0)</f>
        <v>1</v>
      </c>
    </row>
    <row r="200" spans="1:12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 t="str">
        <f>pogoda7[[#This Row],[Kategoria_chmur]]&amp;pogoda7[[#This Row],[Wielkosc_chmur]]</f>
        <v>S3</v>
      </c>
      <c r="H200" s="7">
        <f t="shared" si="11"/>
        <v>3</v>
      </c>
      <c r="I200">
        <f t="shared" si="10"/>
        <v>1</v>
      </c>
      <c r="J200" t="str">
        <f>IF(H200=0,0,IF(J199=0,IF(pogoda7[[#This Row],[Temperatura]]&gt;=10,"C","S"),J199))</f>
        <v>S</v>
      </c>
      <c r="K200" s="6" t="str">
        <f t="shared" si="9"/>
        <v>S3</v>
      </c>
      <c r="L200">
        <f>IF(pogoda7[[#This Row],[rodzaj chmur]]=K200,1,0)</f>
        <v>1</v>
      </c>
    </row>
    <row r="201" spans="1:12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  <c r="F201" t="str">
        <f>pogoda7[[#This Row],[Kategoria_chmur]]&amp;pogoda7[[#This Row],[Wielkosc_chmur]]</f>
        <v>S3</v>
      </c>
      <c r="H201" s="7">
        <f t="shared" si="11"/>
        <v>3</v>
      </c>
      <c r="I201">
        <f t="shared" si="10"/>
        <v>2</v>
      </c>
      <c r="J201" t="str">
        <f>IF(H201=0,0,IF(J200=0,IF(pogoda7[[#This Row],[Temperatura]]&gt;=10,"C","S"),J200))</f>
        <v>S</v>
      </c>
      <c r="K201" s="6" t="str">
        <f t="shared" si="9"/>
        <v>S3</v>
      </c>
      <c r="L201">
        <f>IF(pogoda7[[#This Row],[rodzaj chmur]]=K201,1,0)</f>
        <v>1</v>
      </c>
    </row>
    <row r="202" spans="1:12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  <c r="F202" t="str">
        <f>pogoda7[[#This Row],[Kategoria_chmur]]&amp;pogoda7[[#This Row],[Wielkosc_chmur]]</f>
        <v>S3</v>
      </c>
      <c r="H202" s="7">
        <f t="shared" si="11"/>
        <v>3</v>
      </c>
      <c r="I202">
        <f t="shared" si="10"/>
        <v>3</v>
      </c>
      <c r="J202" t="str">
        <f>IF(H202=0,0,IF(J201=0,IF(pogoda7[[#This Row],[Temperatura]]&gt;=10,"C","S"),J201))</f>
        <v>S</v>
      </c>
      <c r="K202" s="6" t="str">
        <f t="shared" si="9"/>
        <v>S3</v>
      </c>
      <c r="L202">
        <f>IF(pogoda7[[#This Row],[rodzaj chmur]]=K202,1,0)</f>
        <v>1</v>
      </c>
    </row>
    <row r="203" spans="1:12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  <c r="F203" t="str">
        <f>pogoda7[[#This Row],[Kategoria_chmur]]&amp;pogoda7[[#This Row],[Wielkosc_chmur]]</f>
        <v>S4</v>
      </c>
      <c r="H203" s="7">
        <f t="shared" si="11"/>
        <v>4</v>
      </c>
      <c r="I203">
        <f t="shared" si="10"/>
        <v>1</v>
      </c>
      <c r="J203" t="str">
        <f>IF(H203=0,0,IF(J202=0,IF(pogoda7[[#This Row],[Temperatura]]&gt;=10,"C","S"),J202))</f>
        <v>S</v>
      </c>
      <c r="K203" s="6" t="str">
        <f t="shared" si="9"/>
        <v>S4</v>
      </c>
      <c r="L203">
        <f>IF(pogoda7[[#This Row],[rodzaj chmur]]=K203,1,0)</f>
        <v>1</v>
      </c>
    </row>
    <row r="204" spans="1:12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 t="str">
        <f>pogoda7[[#This Row],[Kategoria_chmur]]&amp;pogoda7[[#This Row],[Wielkosc_chmur]]</f>
        <v>S4</v>
      </c>
      <c r="H204" s="7">
        <f t="shared" si="11"/>
        <v>4</v>
      </c>
      <c r="I204">
        <f t="shared" si="10"/>
        <v>2</v>
      </c>
      <c r="J204" t="str">
        <f>IF(H204=0,0,IF(J203=0,IF(pogoda7[[#This Row],[Temperatura]]&gt;=10,"C","S"),J203))</f>
        <v>S</v>
      </c>
      <c r="K204" s="6" t="str">
        <f t="shared" si="9"/>
        <v>S4</v>
      </c>
      <c r="L204">
        <f>IF(pogoda7[[#This Row],[rodzaj chmur]]=K204,1,0)</f>
        <v>1</v>
      </c>
    </row>
    <row r="205" spans="1:12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 t="str">
        <f>pogoda7[[#This Row],[Kategoria_chmur]]&amp;pogoda7[[#This Row],[Wielkosc_chmur]]</f>
        <v>S4</v>
      </c>
      <c r="H205" s="7">
        <f t="shared" si="11"/>
        <v>4</v>
      </c>
      <c r="I205">
        <f t="shared" si="10"/>
        <v>3</v>
      </c>
      <c r="J205" t="str">
        <f>IF(H205=0,0,IF(J204=0,IF(pogoda7[[#This Row],[Temperatura]]&gt;=10,"C","S"),J204))</f>
        <v>S</v>
      </c>
      <c r="K205" s="6" t="str">
        <f t="shared" si="9"/>
        <v>S4</v>
      </c>
      <c r="L205">
        <f>IF(pogoda7[[#This Row],[rodzaj chmur]]=K205,1,0)</f>
        <v>1</v>
      </c>
    </row>
    <row r="206" spans="1:12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 t="str">
        <f>pogoda7[[#This Row],[Kategoria_chmur]]&amp;pogoda7[[#This Row],[Wielkosc_chmur]]</f>
        <v>S5</v>
      </c>
      <c r="H206" s="7">
        <f t="shared" si="11"/>
        <v>5</v>
      </c>
      <c r="I206">
        <f t="shared" si="10"/>
        <v>1</v>
      </c>
      <c r="J206" t="str">
        <f>IF(H206=0,0,IF(J205=0,IF(pogoda7[[#This Row],[Temperatura]]&gt;=10,"C","S"),J205))</f>
        <v>S</v>
      </c>
      <c r="K206" s="6" t="str">
        <f t="shared" si="9"/>
        <v>S5</v>
      </c>
      <c r="L206">
        <f>IF(pogoda7[[#This Row],[rodzaj chmur]]=K206,1,0)</f>
        <v>1</v>
      </c>
    </row>
    <row r="207" spans="1:12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 t="str">
        <f>pogoda7[[#This Row],[Kategoria_chmur]]&amp;pogoda7[[#This Row],[Wielkosc_chmur]]</f>
        <v>S5</v>
      </c>
      <c r="H207" s="7">
        <f t="shared" si="11"/>
        <v>5</v>
      </c>
      <c r="I207">
        <f t="shared" si="10"/>
        <v>2</v>
      </c>
      <c r="J207" t="str">
        <f>IF(H207=0,0,IF(J206=0,IF(pogoda7[[#This Row],[Temperatura]]&gt;=10,"C","S"),J206))</f>
        <v>S</v>
      </c>
      <c r="K207" s="6" t="str">
        <f t="shared" si="9"/>
        <v>S5</v>
      </c>
      <c r="L207">
        <f>IF(pogoda7[[#This Row],[rodzaj chmur]]=K207,1,0)</f>
        <v>1</v>
      </c>
    </row>
    <row r="208" spans="1:12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  <c r="F208" t="str">
        <f>pogoda7[[#This Row],[Kategoria_chmur]]&amp;pogoda7[[#This Row],[Wielkosc_chmur]]</f>
        <v>S5</v>
      </c>
      <c r="H208" s="7">
        <f t="shared" si="11"/>
        <v>5</v>
      </c>
      <c r="I208">
        <f t="shared" si="10"/>
        <v>3</v>
      </c>
      <c r="J208" t="str">
        <f>IF(H208=0,0,IF(J207=0,IF(pogoda7[[#This Row],[Temperatura]]&gt;=10,"C","S"),J207))</f>
        <v>S</v>
      </c>
      <c r="K208" s="6" t="str">
        <f t="shared" si="9"/>
        <v>S5</v>
      </c>
      <c r="L208">
        <f>IF(pogoda7[[#This Row],[rodzaj chmur]]=K208,1,0)</f>
        <v>1</v>
      </c>
    </row>
    <row r="209" spans="1:12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  <c r="F209" t="str">
        <f>pogoda7[[#This Row],[Kategoria_chmur]]&amp;pogoda7[[#This Row],[Wielkosc_chmur]]</f>
        <v>S5</v>
      </c>
      <c r="H209" s="7">
        <f t="shared" si="11"/>
        <v>5</v>
      </c>
      <c r="I209">
        <f t="shared" si="10"/>
        <v>4</v>
      </c>
      <c r="J209" t="str">
        <f>IF(H209=0,0,IF(J208=0,IF(pogoda7[[#This Row],[Temperatura]]&gt;=10,"C","S"),J208))</f>
        <v>S</v>
      </c>
      <c r="K209" s="6" t="str">
        <f t="shared" si="9"/>
        <v>S5</v>
      </c>
      <c r="L209">
        <f>IF(pogoda7[[#This Row],[rodzaj chmur]]=K209,1,0)</f>
        <v>1</v>
      </c>
    </row>
    <row r="210" spans="1:12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  <c r="F210" t="str">
        <f>pogoda7[[#This Row],[Kategoria_chmur]]&amp;pogoda7[[#This Row],[Wielkosc_chmur]]</f>
        <v>S5</v>
      </c>
      <c r="H210" s="7">
        <f t="shared" si="11"/>
        <v>5</v>
      </c>
      <c r="I210">
        <f t="shared" si="10"/>
        <v>5</v>
      </c>
      <c r="J210" t="str">
        <f>IF(H210=0,0,IF(J209=0,IF(pogoda7[[#This Row],[Temperatura]]&gt;=10,"C","S"),J209))</f>
        <v>S</v>
      </c>
      <c r="K210" s="6" t="str">
        <f t="shared" si="9"/>
        <v>S5</v>
      </c>
      <c r="L210">
        <f>IF(pogoda7[[#This Row],[rodzaj chmur]]=K210,1,0)</f>
        <v>1</v>
      </c>
    </row>
    <row r="211" spans="1:12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  <c r="F211" t="str">
        <f>pogoda7[[#This Row],[Kategoria_chmur]]&amp;pogoda7[[#This Row],[Wielkosc_chmur]]</f>
        <v>S5</v>
      </c>
      <c r="H211" s="7">
        <f t="shared" si="11"/>
        <v>5</v>
      </c>
      <c r="I211">
        <f t="shared" si="10"/>
        <v>6</v>
      </c>
      <c r="J211" t="str">
        <f>IF(H211=0,0,IF(J210=0,IF(pogoda7[[#This Row],[Temperatura]]&gt;=10,"C","S"),J210))</f>
        <v>S</v>
      </c>
      <c r="K211" s="6" t="str">
        <f t="shared" si="9"/>
        <v>S5</v>
      </c>
      <c r="L211">
        <f>IF(pogoda7[[#This Row],[rodzaj chmur]]=K211,1,0)</f>
        <v>1</v>
      </c>
    </row>
    <row r="212" spans="1:12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  <c r="F212" t="str">
        <f>pogoda7[[#This Row],[Kategoria_chmur]]&amp;pogoda7[[#This Row],[Wielkosc_chmur]]</f>
        <v>00</v>
      </c>
      <c r="H212" s="7">
        <f t="shared" si="11"/>
        <v>0</v>
      </c>
      <c r="I212">
        <f t="shared" si="10"/>
        <v>1</v>
      </c>
      <c r="J212">
        <f>IF(H212=0,0,IF(J211=0,IF(pogoda7[[#This Row],[Temperatura]]&gt;=10,"C","S"),J211))</f>
        <v>0</v>
      </c>
      <c r="K212" s="6" t="str">
        <f t="shared" si="9"/>
        <v>00</v>
      </c>
      <c r="L212">
        <f>IF(pogoda7[[#This Row],[rodzaj chmur]]=K212,1,0)</f>
        <v>1</v>
      </c>
    </row>
    <row r="213" spans="1:12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  <c r="F213" t="str">
        <f>pogoda7[[#This Row],[Kategoria_chmur]]&amp;pogoda7[[#This Row],[Wielkosc_chmur]]</f>
        <v>C1</v>
      </c>
      <c r="H213" s="7">
        <f t="shared" si="11"/>
        <v>1</v>
      </c>
      <c r="I213">
        <f t="shared" si="10"/>
        <v>1</v>
      </c>
      <c r="J213" t="str">
        <f>IF(H213=0,0,IF(J212=0,IF(pogoda7[[#This Row],[Temperatura]]&gt;=10,"C","S"),J212))</f>
        <v>C</v>
      </c>
      <c r="K213" s="6" t="str">
        <f t="shared" si="9"/>
        <v>C1</v>
      </c>
      <c r="L213">
        <f>IF(pogoda7[[#This Row],[rodzaj chmur]]=K213,1,0)</f>
        <v>1</v>
      </c>
    </row>
    <row r="214" spans="1:12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  <c r="F214" t="str">
        <f>pogoda7[[#This Row],[Kategoria_chmur]]&amp;pogoda7[[#This Row],[Wielkosc_chmur]]</f>
        <v>C1</v>
      </c>
      <c r="H214" s="7">
        <f t="shared" si="11"/>
        <v>1</v>
      </c>
      <c r="I214">
        <f t="shared" si="10"/>
        <v>2</v>
      </c>
      <c r="J214" t="str">
        <f>IF(H214=0,0,IF(J213=0,IF(pogoda7[[#This Row],[Temperatura]]&gt;=10,"C","S"),J213))</f>
        <v>C</v>
      </c>
      <c r="K214" s="6" t="str">
        <f t="shared" si="9"/>
        <v>C1</v>
      </c>
      <c r="L214">
        <f>IF(pogoda7[[#This Row],[rodzaj chmur]]=K214,1,0)</f>
        <v>1</v>
      </c>
    </row>
    <row r="215" spans="1:12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  <c r="F215" t="str">
        <f>pogoda7[[#This Row],[Kategoria_chmur]]&amp;pogoda7[[#This Row],[Wielkosc_chmur]]</f>
        <v>C1</v>
      </c>
      <c r="H215" s="7">
        <f t="shared" si="11"/>
        <v>1</v>
      </c>
      <c r="I215">
        <f t="shared" si="10"/>
        <v>3</v>
      </c>
      <c r="J215" t="str">
        <f>IF(H215=0,0,IF(J214=0,IF(pogoda7[[#This Row],[Temperatura]]&gt;=10,"C","S"),J214))</f>
        <v>C</v>
      </c>
      <c r="K215" s="6" t="str">
        <f t="shared" si="9"/>
        <v>C1</v>
      </c>
      <c r="L215">
        <f>IF(pogoda7[[#This Row],[rodzaj chmur]]=K215,1,0)</f>
        <v>1</v>
      </c>
    </row>
    <row r="216" spans="1:12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  <c r="F216" t="str">
        <f>pogoda7[[#This Row],[Kategoria_chmur]]&amp;pogoda7[[#This Row],[Wielkosc_chmur]]</f>
        <v>C1</v>
      </c>
      <c r="H216" s="7">
        <f t="shared" si="11"/>
        <v>2</v>
      </c>
      <c r="I216">
        <f t="shared" si="10"/>
        <v>1</v>
      </c>
      <c r="J216" t="str">
        <f>IF(H216=0,0,IF(J215=0,IF(pogoda7[[#This Row],[Temperatura]]&gt;=10,"C","S"),J215))</f>
        <v>C</v>
      </c>
      <c r="K216" s="6" t="str">
        <f t="shared" si="9"/>
        <v>C2</v>
      </c>
      <c r="L216">
        <f>IF(pogoda7[[#This Row],[rodzaj chmur]]=K216,1,0)</f>
        <v>0</v>
      </c>
    </row>
    <row r="217" spans="1:12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  <c r="F217" t="str">
        <f>pogoda7[[#This Row],[Kategoria_chmur]]&amp;pogoda7[[#This Row],[Wielkosc_chmur]]</f>
        <v>C2</v>
      </c>
      <c r="H217" s="7">
        <f t="shared" si="11"/>
        <v>2</v>
      </c>
      <c r="I217">
        <f t="shared" si="10"/>
        <v>2</v>
      </c>
      <c r="J217" t="str">
        <f>IF(H217=0,0,IF(J216=0,IF(pogoda7[[#This Row],[Temperatura]]&gt;=10,"C","S"),J216))</f>
        <v>C</v>
      </c>
      <c r="K217" s="6" t="str">
        <f t="shared" si="9"/>
        <v>C2</v>
      </c>
      <c r="L217">
        <f>IF(pogoda7[[#This Row],[rodzaj chmur]]=K217,1,0)</f>
        <v>1</v>
      </c>
    </row>
    <row r="218" spans="1:12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  <c r="F218" t="str">
        <f>pogoda7[[#This Row],[Kategoria_chmur]]&amp;pogoda7[[#This Row],[Wielkosc_chmur]]</f>
        <v>C2</v>
      </c>
      <c r="H218" s="7">
        <f t="shared" si="11"/>
        <v>2</v>
      </c>
      <c r="I218">
        <f t="shared" si="10"/>
        <v>3</v>
      </c>
      <c r="J218" t="str">
        <f>IF(H218=0,0,IF(J217=0,IF(pogoda7[[#This Row],[Temperatura]]&gt;=10,"C","S"),J217))</f>
        <v>C</v>
      </c>
      <c r="K218" s="6" t="str">
        <f t="shared" si="9"/>
        <v>C2</v>
      </c>
      <c r="L218">
        <f>IF(pogoda7[[#This Row],[rodzaj chmur]]=K218,1,0)</f>
        <v>1</v>
      </c>
    </row>
    <row r="219" spans="1:12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  <c r="F219" t="str">
        <f>pogoda7[[#This Row],[Kategoria_chmur]]&amp;pogoda7[[#This Row],[Wielkosc_chmur]]</f>
        <v>C3</v>
      </c>
      <c r="H219" s="7">
        <f t="shared" si="11"/>
        <v>3</v>
      </c>
      <c r="I219">
        <f t="shared" si="10"/>
        <v>1</v>
      </c>
      <c r="J219" t="str">
        <f>IF(H219=0,0,IF(J218=0,IF(pogoda7[[#This Row],[Temperatura]]&gt;=10,"C","S"),J218))</f>
        <v>C</v>
      </c>
      <c r="K219" s="6" t="str">
        <f t="shared" si="9"/>
        <v>C3</v>
      </c>
      <c r="L219">
        <f>IF(pogoda7[[#This Row],[rodzaj chmur]]=K219,1,0)</f>
        <v>1</v>
      </c>
    </row>
    <row r="220" spans="1:12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 t="str">
        <f>pogoda7[[#This Row],[Kategoria_chmur]]&amp;pogoda7[[#This Row],[Wielkosc_chmur]]</f>
        <v>C3</v>
      </c>
      <c r="H220" s="7">
        <f t="shared" si="11"/>
        <v>3</v>
      </c>
      <c r="I220">
        <f t="shared" si="10"/>
        <v>2</v>
      </c>
      <c r="J220" t="str">
        <f>IF(H220=0,0,IF(J219=0,IF(pogoda7[[#This Row],[Temperatura]]&gt;=10,"C","S"),J219))</f>
        <v>C</v>
      </c>
      <c r="K220" s="6" t="str">
        <f t="shared" si="9"/>
        <v>C3</v>
      </c>
      <c r="L220">
        <f>IF(pogoda7[[#This Row],[rodzaj chmur]]=K220,1,0)</f>
        <v>1</v>
      </c>
    </row>
    <row r="221" spans="1:12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  <c r="F221" t="str">
        <f>pogoda7[[#This Row],[Kategoria_chmur]]&amp;pogoda7[[#This Row],[Wielkosc_chmur]]</f>
        <v>C3</v>
      </c>
      <c r="H221" s="7">
        <f t="shared" si="11"/>
        <v>3</v>
      </c>
      <c r="I221">
        <f t="shared" si="10"/>
        <v>3</v>
      </c>
      <c r="J221" t="str">
        <f>IF(H221=0,0,IF(J220=0,IF(pogoda7[[#This Row],[Temperatura]]&gt;=10,"C","S"),J220))</f>
        <v>C</v>
      </c>
      <c r="K221" s="6" t="str">
        <f t="shared" si="9"/>
        <v>C3</v>
      </c>
      <c r="L221">
        <f>IF(pogoda7[[#This Row],[rodzaj chmur]]=K221,1,0)</f>
        <v>1</v>
      </c>
    </row>
    <row r="222" spans="1:12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  <c r="F222" t="str">
        <f>pogoda7[[#This Row],[Kategoria_chmur]]&amp;pogoda7[[#This Row],[Wielkosc_chmur]]</f>
        <v>C4</v>
      </c>
      <c r="H222" s="7">
        <f t="shared" si="11"/>
        <v>4</v>
      </c>
      <c r="I222">
        <f t="shared" si="10"/>
        <v>1</v>
      </c>
      <c r="J222" t="str">
        <f>IF(H222=0,0,IF(J221=0,IF(pogoda7[[#This Row],[Temperatura]]&gt;=10,"C","S"),J221))</f>
        <v>C</v>
      </c>
      <c r="K222" s="6" t="str">
        <f t="shared" si="9"/>
        <v>C4</v>
      </c>
      <c r="L222">
        <f>IF(pogoda7[[#This Row],[rodzaj chmur]]=K222,1,0)</f>
        <v>1</v>
      </c>
    </row>
    <row r="223" spans="1:12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  <c r="F223" t="str">
        <f>pogoda7[[#This Row],[Kategoria_chmur]]&amp;pogoda7[[#This Row],[Wielkosc_chmur]]</f>
        <v>C4</v>
      </c>
      <c r="H223" s="7">
        <f t="shared" si="11"/>
        <v>4</v>
      </c>
      <c r="I223">
        <f t="shared" si="10"/>
        <v>2</v>
      </c>
      <c r="J223" t="str">
        <f>IF(H223=0,0,IF(J222=0,IF(pogoda7[[#This Row],[Temperatura]]&gt;=10,"C","S"),J222))</f>
        <v>C</v>
      </c>
      <c r="K223" s="6" t="str">
        <f t="shared" si="9"/>
        <v>C4</v>
      </c>
      <c r="L223">
        <f>IF(pogoda7[[#This Row],[rodzaj chmur]]=K223,1,0)</f>
        <v>1</v>
      </c>
    </row>
    <row r="224" spans="1:12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  <c r="F224" t="str">
        <f>pogoda7[[#This Row],[Kategoria_chmur]]&amp;pogoda7[[#This Row],[Wielkosc_chmur]]</f>
        <v>C4</v>
      </c>
      <c r="H224" s="7">
        <f t="shared" si="11"/>
        <v>4</v>
      </c>
      <c r="I224">
        <f t="shared" si="10"/>
        <v>3</v>
      </c>
      <c r="J224" t="str">
        <f>IF(H224=0,0,IF(J223=0,IF(pogoda7[[#This Row],[Temperatura]]&gt;=10,"C","S"),J223))</f>
        <v>C</v>
      </c>
      <c r="K224" s="6" t="str">
        <f t="shared" si="9"/>
        <v>C4</v>
      </c>
      <c r="L224">
        <f>IF(pogoda7[[#This Row],[rodzaj chmur]]=K224,1,0)</f>
        <v>1</v>
      </c>
    </row>
    <row r="225" spans="1:12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  <c r="F225" t="str">
        <f>pogoda7[[#This Row],[Kategoria_chmur]]&amp;pogoda7[[#This Row],[Wielkosc_chmur]]</f>
        <v>C5</v>
      </c>
      <c r="H225" s="7">
        <f t="shared" si="11"/>
        <v>5</v>
      </c>
      <c r="I225">
        <f t="shared" si="10"/>
        <v>1</v>
      </c>
      <c r="J225" t="str">
        <f>IF(H225=0,0,IF(J224=0,IF(pogoda7[[#This Row],[Temperatura]]&gt;=10,"C","S"),J224))</f>
        <v>C</v>
      </c>
      <c r="K225" s="6" t="str">
        <f t="shared" si="9"/>
        <v>C5</v>
      </c>
      <c r="L225">
        <f>IF(pogoda7[[#This Row],[rodzaj chmur]]=K225,1,0)</f>
        <v>1</v>
      </c>
    </row>
    <row r="226" spans="1:12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 t="str">
        <f>pogoda7[[#This Row],[Kategoria_chmur]]&amp;pogoda7[[#This Row],[Wielkosc_chmur]]</f>
        <v>C5</v>
      </c>
      <c r="H226" s="7">
        <f t="shared" si="11"/>
        <v>5</v>
      </c>
      <c r="I226">
        <f t="shared" si="10"/>
        <v>2</v>
      </c>
      <c r="J226" t="str">
        <f>IF(H226=0,0,IF(J225=0,IF(pogoda7[[#This Row],[Temperatura]]&gt;=10,"C","S"),J225))</f>
        <v>C</v>
      </c>
      <c r="K226" s="6" t="str">
        <f t="shared" si="9"/>
        <v>C5</v>
      </c>
      <c r="L226">
        <f>IF(pogoda7[[#This Row],[rodzaj chmur]]=K226,1,0)</f>
        <v>1</v>
      </c>
    </row>
    <row r="227" spans="1:12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  <c r="F227" t="str">
        <f>pogoda7[[#This Row],[Kategoria_chmur]]&amp;pogoda7[[#This Row],[Wielkosc_chmur]]</f>
        <v>00</v>
      </c>
      <c r="H227" s="7">
        <f t="shared" si="11"/>
        <v>0</v>
      </c>
      <c r="I227">
        <f t="shared" si="10"/>
        <v>1</v>
      </c>
      <c r="J227">
        <f>IF(H227=0,0,IF(J226=0,IF(pogoda7[[#This Row],[Temperatura]]&gt;=10,"C","S"),J226))</f>
        <v>0</v>
      </c>
      <c r="K227" s="6" t="str">
        <f t="shared" si="9"/>
        <v>00</v>
      </c>
      <c r="L227">
        <f>IF(pogoda7[[#This Row],[rodzaj chmur]]=K227,1,0)</f>
        <v>1</v>
      </c>
    </row>
    <row r="228" spans="1:12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 t="str">
        <f>pogoda7[[#This Row],[Kategoria_chmur]]&amp;pogoda7[[#This Row],[Wielkosc_chmur]]</f>
        <v>S1</v>
      </c>
      <c r="H228" s="7">
        <f t="shared" si="11"/>
        <v>1</v>
      </c>
      <c r="I228">
        <f t="shared" si="10"/>
        <v>1</v>
      </c>
      <c r="J228" t="str">
        <f>IF(H228=0,0,IF(J227=0,IF(pogoda7[[#This Row],[Temperatura]]&gt;=10,"C","S"),J227))</f>
        <v>S</v>
      </c>
      <c r="K228" s="6" t="str">
        <f t="shared" si="9"/>
        <v>S1</v>
      </c>
      <c r="L228">
        <f>IF(pogoda7[[#This Row],[rodzaj chmur]]=K228,1,0)</f>
        <v>1</v>
      </c>
    </row>
    <row r="229" spans="1:12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  <c r="F229" t="str">
        <f>pogoda7[[#This Row],[Kategoria_chmur]]&amp;pogoda7[[#This Row],[Wielkosc_chmur]]</f>
        <v>S1</v>
      </c>
      <c r="H229" s="7">
        <f t="shared" si="11"/>
        <v>1</v>
      </c>
      <c r="I229">
        <f t="shared" si="10"/>
        <v>2</v>
      </c>
      <c r="J229" t="str">
        <f>IF(H229=0,0,IF(J228=0,IF(pogoda7[[#This Row],[Temperatura]]&gt;=10,"C","S"),J228))</f>
        <v>S</v>
      </c>
      <c r="K229" s="6" t="str">
        <f t="shared" si="9"/>
        <v>S1</v>
      </c>
      <c r="L229">
        <f>IF(pogoda7[[#This Row],[rodzaj chmur]]=K229,1,0)</f>
        <v>1</v>
      </c>
    </row>
    <row r="230" spans="1:12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  <c r="F230" t="str">
        <f>pogoda7[[#This Row],[Kategoria_chmur]]&amp;pogoda7[[#This Row],[Wielkosc_chmur]]</f>
        <v>S1</v>
      </c>
      <c r="H230" s="7">
        <f t="shared" si="11"/>
        <v>1</v>
      </c>
      <c r="I230">
        <f t="shared" si="10"/>
        <v>3</v>
      </c>
      <c r="J230" t="str">
        <f>IF(H230=0,0,IF(J229=0,IF(pogoda7[[#This Row],[Temperatura]]&gt;=10,"C","S"),J229))</f>
        <v>S</v>
      </c>
      <c r="K230" s="6" t="str">
        <f t="shared" si="9"/>
        <v>S1</v>
      </c>
      <c r="L230">
        <f>IF(pogoda7[[#This Row],[rodzaj chmur]]=K230,1,0)</f>
        <v>1</v>
      </c>
    </row>
    <row r="231" spans="1:12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  <c r="F231" t="str">
        <f>pogoda7[[#This Row],[Kategoria_chmur]]&amp;pogoda7[[#This Row],[Wielkosc_chmur]]</f>
        <v>S2</v>
      </c>
      <c r="H231" s="7">
        <f t="shared" si="11"/>
        <v>2</v>
      </c>
      <c r="I231">
        <f t="shared" si="10"/>
        <v>1</v>
      </c>
      <c r="J231" t="str">
        <f>IF(H231=0,0,IF(J230=0,IF(pogoda7[[#This Row],[Temperatura]]&gt;=10,"C","S"),J230))</f>
        <v>S</v>
      </c>
      <c r="K231" s="6" t="str">
        <f t="shared" si="9"/>
        <v>S2</v>
      </c>
      <c r="L231">
        <f>IF(pogoda7[[#This Row],[rodzaj chmur]]=K231,1,0)</f>
        <v>1</v>
      </c>
    </row>
    <row r="232" spans="1:12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 t="str">
        <f>pogoda7[[#This Row],[Kategoria_chmur]]&amp;pogoda7[[#This Row],[Wielkosc_chmur]]</f>
        <v>S2</v>
      </c>
      <c r="H232" s="7">
        <f t="shared" si="11"/>
        <v>2</v>
      </c>
      <c r="I232">
        <f t="shared" si="10"/>
        <v>2</v>
      </c>
      <c r="J232" t="str">
        <f>IF(H232=0,0,IF(J231=0,IF(pogoda7[[#This Row],[Temperatura]]&gt;=10,"C","S"),J231))</f>
        <v>S</v>
      </c>
      <c r="K232" s="6" t="str">
        <f t="shared" si="9"/>
        <v>S2</v>
      </c>
      <c r="L232">
        <f>IF(pogoda7[[#This Row],[rodzaj chmur]]=K232,1,0)</f>
        <v>1</v>
      </c>
    </row>
    <row r="233" spans="1:12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  <c r="F233" t="str">
        <f>pogoda7[[#This Row],[Kategoria_chmur]]&amp;pogoda7[[#This Row],[Wielkosc_chmur]]</f>
        <v>S2</v>
      </c>
      <c r="H233" s="7">
        <f t="shared" si="11"/>
        <v>2</v>
      </c>
      <c r="I233">
        <f t="shared" si="10"/>
        <v>3</v>
      </c>
      <c r="J233" t="str">
        <f>IF(H233=0,0,IF(J232=0,IF(pogoda7[[#This Row],[Temperatura]]&gt;=10,"C","S"),J232))</f>
        <v>S</v>
      </c>
      <c r="K233" s="6" t="str">
        <f t="shared" si="9"/>
        <v>S2</v>
      </c>
      <c r="L233">
        <f>IF(pogoda7[[#This Row],[rodzaj chmur]]=K233,1,0)</f>
        <v>1</v>
      </c>
    </row>
    <row r="234" spans="1:12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  <c r="F234" t="str">
        <f>pogoda7[[#This Row],[Kategoria_chmur]]&amp;pogoda7[[#This Row],[Wielkosc_chmur]]</f>
        <v>S3</v>
      </c>
      <c r="H234" s="7">
        <f t="shared" si="11"/>
        <v>3</v>
      </c>
      <c r="I234">
        <f t="shared" si="10"/>
        <v>1</v>
      </c>
      <c r="J234" t="str">
        <f>IF(H234=0,0,IF(J233=0,IF(pogoda7[[#This Row],[Temperatura]]&gt;=10,"C","S"),J233))</f>
        <v>S</v>
      </c>
      <c r="K234" s="6" t="str">
        <f t="shared" si="9"/>
        <v>S3</v>
      </c>
      <c r="L234">
        <f>IF(pogoda7[[#This Row],[rodzaj chmur]]=K234,1,0)</f>
        <v>1</v>
      </c>
    </row>
    <row r="235" spans="1:12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  <c r="F235" t="str">
        <f>pogoda7[[#This Row],[Kategoria_chmur]]&amp;pogoda7[[#This Row],[Wielkosc_chmur]]</f>
        <v>S3</v>
      </c>
      <c r="H235" s="7">
        <f t="shared" si="11"/>
        <v>3</v>
      </c>
      <c r="I235">
        <f t="shared" si="10"/>
        <v>2</v>
      </c>
      <c r="J235" t="str">
        <f>IF(H235=0,0,IF(J234=0,IF(pogoda7[[#This Row],[Temperatura]]&gt;=10,"C","S"),J234))</f>
        <v>S</v>
      </c>
      <c r="K235" s="6" t="str">
        <f t="shared" si="9"/>
        <v>S3</v>
      </c>
      <c r="L235">
        <f>IF(pogoda7[[#This Row],[rodzaj chmur]]=K235,1,0)</f>
        <v>1</v>
      </c>
    </row>
    <row r="236" spans="1:12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 t="str">
        <f>pogoda7[[#This Row],[Kategoria_chmur]]&amp;pogoda7[[#This Row],[Wielkosc_chmur]]</f>
        <v>S3</v>
      </c>
      <c r="H236" s="7">
        <f t="shared" si="11"/>
        <v>3</v>
      </c>
      <c r="I236">
        <f t="shared" si="10"/>
        <v>3</v>
      </c>
      <c r="J236" t="str">
        <f>IF(H236=0,0,IF(J235=0,IF(pogoda7[[#This Row],[Temperatura]]&gt;=10,"C","S"),J235))</f>
        <v>S</v>
      </c>
      <c r="K236" s="6" t="str">
        <f t="shared" si="9"/>
        <v>S3</v>
      </c>
      <c r="L236">
        <f>IF(pogoda7[[#This Row],[rodzaj chmur]]=K236,1,0)</f>
        <v>1</v>
      </c>
    </row>
    <row r="237" spans="1:12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  <c r="F237" t="str">
        <f>pogoda7[[#This Row],[Kategoria_chmur]]&amp;pogoda7[[#This Row],[Wielkosc_chmur]]</f>
        <v>S4</v>
      </c>
      <c r="H237" s="7">
        <f t="shared" si="11"/>
        <v>4</v>
      </c>
      <c r="I237">
        <f t="shared" si="10"/>
        <v>1</v>
      </c>
      <c r="J237" t="str">
        <f>IF(H237=0,0,IF(J236=0,IF(pogoda7[[#This Row],[Temperatura]]&gt;=10,"C","S"),J236))</f>
        <v>S</v>
      </c>
      <c r="K237" s="6" t="str">
        <f t="shared" si="9"/>
        <v>S4</v>
      </c>
      <c r="L237">
        <f>IF(pogoda7[[#This Row],[rodzaj chmur]]=K237,1,0)</f>
        <v>1</v>
      </c>
    </row>
    <row r="238" spans="1:12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  <c r="F238" t="str">
        <f>pogoda7[[#This Row],[Kategoria_chmur]]&amp;pogoda7[[#This Row],[Wielkosc_chmur]]</f>
        <v>S4</v>
      </c>
      <c r="H238" s="7">
        <f t="shared" si="11"/>
        <v>4</v>
      </c>
      <c r="I238">
        <f t="shared" si="10"/>
        <v>2</v>
      </c>
      <c r="J238" t="str">
        <f>IF(H238=0,0,IF(J237=0,IF(pogoda7[[#This Row],[Temperatura]]&gt;=10,"C","S"),J237))</f>
        <v>S</v>
      </c>
      <c r="K238" s="6" t="str">
        <f t="shared" si="9"/>
        <v>S4</v>
      </c>
      <c r="L238">
        <f>IF(pogoda7[[#This Row],[rodzaj chmur]]=K238,1,0)</f>
        <v>1</v>
      </c>
    </row>
    <row r="239" spans="1:12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  <c r="F239" t="str">
        <f>pogoda7[[#This Row],[Kategoria_chmur]]&amp;pogoda7[[#This Row],[Wielkosc_chmur]]</f>
        <v>S4</v>
      </c>
      <c r="H239" s="7">
        <f t="shared" si="11"/>
        <v>4</v>
      </c>
      <c r="I239">
        <f t="shared" si="10"/>
        <v>3</v>
      </c>
      <c r="J239" t="str">
        <f>IF(H239=0,0,IF(J238=0,IF(pogoda7[[#This Row],[Temperatura]]&gt;=10,"C","S"),J238))</f>
        <v>S</v>
      </c>
      <c r="K239" s="6" t="str">
        <f t="shared" si="9"/>
        <v>S4</v>
      </c>
      <c r="L239">
        <f>IF(pogoda7[[#This Row],[rodzaj chmur]]=K239,1,0)</f>
        <v>1</v>
      </c>
    </row>
    <row r="240" spans="1:12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  <c r="F240" t="str">
        <f>pogoda7[[#This Row],[Kategoria_chmur]]&amp;pogoda7[[#This Row],[Wielkosc_chmur]]</f>
        <v>S5</v>
      </c>
      <c r="H240" s="7">
        <f t="shared" si="11"/>
        <v>5</v>
      </c>
      <c r="I240">
        <f t="shared" si="10"/>
        <v>1</v>
      </c>
      <c r="J240" t="str">
        <f>IF(H240=0,0,IF(J239=0,IF(pogoda7[[#This Row],[Temperatura]]&gt;=10,"C","S"),J239))</f>
        <v>S</v>
      </c>
      <c r="K240" s="6" t="str">
        <f t="shared" si="9"/>
        <v>S5</v>
      </c>
      <c r="L240">
        <f>IF(pogoda7[[#This Row],[rodzaj chmur]]=K240,1,0)</f>
        <v>1</v>
      </c>
    </row>
    <row r="241" spans="1:12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  <c r="F241" t="str">
        <f>pogoda7[[#This Row],[Kategoria_chmur]]&amp;pogoda7[[#This Row],[Wielkosc_chmur]]</f>
        <v>00</v>
      </c>
      <c r="H241" s="7">
        <f t="shared" si="11"/>
        <v>0</v>
      </c>
      <c r="I241">
        <f t="shared" si="10"/>
        <v>1</v>
      </c>
      <c r="J241">
        <f>IF(H241=0,0,IF(J240=0,IF(pogoda7[[#This Row],[Temperatura]]&gt;=10,"C","S"),J240))</f>
        <v>0</v>
      </c>
      <c r="K241" s="6" t="str">
        <f t="shared" si="9"/>
        <v>00</v>
      </c>
      <c r="L241">
        <f>IF(pogoda7[[#This Row],[rodzaj chmur]]=K241,1,0)</f>
        <v>1</v>
      </c>
    </row>
    <row r="242" spans="1:12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  <c r="F242" t="str">
        <f>pogoda7[[#This Row],[Kategoria_chmur]]&amp;pogoda7[[#This Row],[Wielkosc_chmur]]</f>
        <v>S1</v>
      </c>
      <c r="H242" s="7">
        <f t="shared" si="11"/>
        <v>1</v>
      </c>
      <c r="I242">
        <f t="shared" si="10"/>
        <v>1</v>
      </c>
      <c r="J242" t="str">
        <f>IF(H242=0,0,IF(J241=0,IF(pogoda7[[#This Row],[Temperatura]]&gt;=10,"C","S"),J241))</f>
        <v>S</v>
      </c>
      <c r="K242" s="6" t="str">
        <f t="shared" si="9"/>
        <v>S1</v>
      </c>
      <c r="L242">
        <f>IF(pogoda7[[#This Row],[rodzaj chmur]]=K242,1,0)</f>
        <v>1</v>
      </c>
    </row>
    <row r="243" spans="1:12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  <c r="F243" t="str">
        <f>pogoda7[[#This Row],[Kategoria_chmur]]&amp;pogoda7[[#This Row],[Wielkosc_chmur]]</f>
        <v>S1</v>
      </c>
      <c r="H243" s="7">
        <f t="shared" si="11"/>
        <v>1</v>
      </c>
      <c r="I243">
        <f t="shared" si="10"/>
        <v>2</v>
      </c>
      <c r="J243" t="str">
        <f>IF(H243=0,0,IF(J242=0,IF(pogoda7[[#This Row],[Temperatura]]&gt;=10,"C","S"),J242))</f>
        <v>S</v>
      </c>
      <c r="K243" s="6" t="str">
        <f t="shared" si="9"/>
        <v>S1</v>
      </c>
      <c r="L243">
        <f>IF(pogoda7[[#This Row],[rodzaj chmur]]=K243,1,0)</f>
        <v>1</v>
      </c>
    </row>
    <row r="244" spans="1:12" x14ac:dyDescent="0.3">
      <c r="A244">
        <v>243</v>
      </c>
      <c r="B244">
        <v>10</v>
      </c>
      <c r="C244">
        <v>2</v>
      </c>
      <c r="D244" s="1" t="s">
        <v>7</v>
      </c>
      <c r="E244">
        <v>1</v>
      </c>
      <c r="F244" t="str">
        <f>pogoda7[[#This Row],[Kategoria_chmur]]&amp;pogoda7[[#This Row],[Wielkosc_chmur]]</f>
        <v>S1</v>
      </c>
      <c r="H244" s="7">
        <f t="shared" si="11"/>
        <v>1</v>
      </c>
      <c r="I244">
        <f t="shared" si="10"/>
        <v>3</v>
      </c>
      <c r="J244" t="str">
        <f>IF(H244=0,0,IF(J243=0,IF(pogoda7[[#This Row],[Temperatura]]&gt;=10,"C","S"),J243))</f>
        <v>S</v>
      </c>
      <c r="K244" s="6" t="str">
        <f t="shared" si="9"/>
        <v>S1</v>
      </c>
      <c r="L244">
        <f>IF(pogoda7[[#This Row],[rodzaj chmur]]=K244,1,0)</f>
        <v>1</v>
      </c>
    </row>
    <row r="245" spans="1:12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  <c r="F245" t="str">
        <f>pogoda7[[#This Row],[Kategoria_chmur]]&amp;pogoda7[[#This Row],[Wielkosc_chmur]]</f>
        <v>S2</v>
      </c>
      <c r="H245" s="7">
        <f t="shared" si="11"/>
        <v>2</v>
      </c>
      <c r="I245">
        <f t="shared" si="10"/>
        <v>1</v>
      </c>
      <c r="J245" t="str">
        <f>IF(H245=0,0,IF(J244=0,IF(pogoda7[[#This Row],[Temperatura]]&gt;=10,"C","S"),J244))</f>
        <v>S</v>
      </c>
      <c r="K245" s="6" t="str">
        <f t="shared" si="9"/>
        <v>S2</v>
      </c>
      <c r="L245">
        <f>IF(pogoda7[[#This Row],[rodzaj chmur]]=K245,1,0)</f>
        <v>1</v>
      </c>
    </row>
    <row r="246" spans="1:12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  <c r="F246" t="str">
        <f>pogoda7[[#This Row],[Kategoria_chmur]]&amp;pogoda7[[#This Row],[Wielkosc_chmur]]</f>
        <v>S2</v>
      </c>
      <c r="H246" s="7">
        <f t="shared" si="11"/>
        <v>2</v>
      </c>
      <c r="I246">
        <f t="shared" si="10"/>
        <v>2</v>
      </c>
      <c r="J246" t="str">
        <f>IF(H246=0,0,IF(J245=0,IF(pogoda7[[#This Row],[Temperatura]]&gt;=10,"C","S"),J245))</f>
        <v>S</v>
      </c>
      <c r="K246" s="6" t="str">
        <f t="shared" si="9"/>
        <v>S2</v>
      </c>
      <c r="L246">
        <f>IF(pogoda7[[#This Row],[rodzaj chmur]]=K246,1,0)</f>
        <v>1</v>
      </c>
    </row>
    <row r="247" spans="1:12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  <c r="F247" t="str">
        <f>pogoda7[[#This Row],[Kategoria_chmur]]&amp;pogoda7[[#This Row],[Wielkosc_chmur]]</f>
        <v>S2</v>
      </c>
      <c r="H247" s="7">
        <f t="shared" si="11"/>
        <v>2</v>
      </c>
      <c r="I247">
        <f t="shared" si="10"/>
        <v>3</v>
      </c>
      <c r="J247" t="str">
        <f>IF(H247=0,0,IF(J246=0,IF(pogoda7[[#This Row],[Temperatura]]&gt;=10,"C","S"),J246))</f>
        <v>S</v>
      </c>
      <c r="K247" s="6" t="str">
        <f t="shared" si="9"/>
        <v>S2</v>
      </c>
      <c r="L247">
        <f>IF(pogoda7[[#This Row],[rodzaj chmur]]=K247,1,0)</f>
        <v>1</v>
      </c>
    </row>
    <row r="248" spans="1:12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  <c r="F248" t="str">
        <f>pogoda7[[#This Row],[Kategoria_chmur]]&amp;pogoda7[[#This Row],[Wielkosc_chmur]]</f>
        <v>S3</v>
      </c>
      <c r="H248" s="7">
        <f t="shared" si="11"/>
        <v>3</v>
      </c>
      <c r="I248">
        <f t="shared" si="10"/>
        <v>1</v>
      </c>
      <c r="J248" t="str">
        <f>IF(H248=0,0,IF(J247=0,IF(pogoda7[[#This Row],[Temperatura]]&gt;=10,"C","S"),J247))</f>
        <v>S</v>
      </c>
      <c r="K248" s="6" t="str">
        <f t="shared" si="9"/>
        <v>S3</v>
      </c>
      <c r="L248">
        <f>IF(pogoda7[[#This Row],[rodzaj chmur]]=K248,1,0)</f>
        <v>1</v>
      </c>
    </row>
    <row r="249" spans="1:12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  <c r="F249" t="str">
        <f>pogoda7[[#This Row],[Kategoria_chmur]]&amp;pogoda7[[#This Row],[Wielkosc_chmur]]</f>
        <v>S3</v>
      </c>
      <c r="H249" s="7">
        <f t="shared" si="11"/>
        <v>3</v>
      </c>
      <c r="I249">
        <f t="shared" si="10"/>
        <v>2</v>
      </c>
      <c r="J249" t="str">
        <f>IF(H249=0,0,IF(J248=0,IF(pogoda7[[#This Row],[Temperatura]]&gt;=10,"C","S"),J248))</f>
        <v>S</v>
      </c>
      <c r="K249" s="6" t="str">
        <f t="shared" si="9"/>
        <v>S3</v>
      </c>
      <c r="L249">
        <f>IF(pogoda7[[#This Row],[rodzaj chmur]]=K249,1,0)</f>
        <v>1</v>
      </c>
    </row>
    <row r="250" spans="1:12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  <c r="F250" t="str">
        <f>pogoda7[[#This Row],[Kategoria_chmur]]&amp;pogoda7[[#This Row],[Wielkosc_chmur]]</f>
        <v>S3</v>
      </c>
      <c r="H250" s="7">
        <f t="shared" si="11"/>
        <v>3</v>
      </c>
      <c r="I250">
        <f t="shared" si="10"/>
        <v>3</v>
      </c>
      <c r="J250" t="str">
        <f>IF(H250=0,0,IF(J249=0,IF(pogoda7[[#This Row],[Temperatura]]&gt;=10,"C","S"),J249))</f>
        <v>S</v>
      </c>
      <c r="K250" s="6" t="str">
        <f t="shared" si="9"/>
        <v>S3</v>
      </c>
      <c r="L250">
        <f>IF(pogoda7[[#This Row],[rodzaj chmur]]=K250,1,0)</f>
        <v>1</v>
      </c>
    </row>
    <row r="251" spans="1:12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  <c r="F251" t="str">
        <f>pogoda7[[#This Row],[Kategoria_chmur]]&amp;pogoda7[[#This Row],[Wielkosc_chmur]]</f>
        <v>S4</v>
      </c>
      <c r="H251" s="7">
        <f t="shared" si="11"/>
        <v>4</v>
      </c>
      <c r="I251">
        <f t="shared" si="10"/>
        <v>1</v>
      </c>
      <c r="J251" t="str">
        <f>IF(H251=0,0,IF(J250=0,IF(pogoda7[[#This Row],[Temperatura]]&gt;=10,"C","S"),J250))</f>
        <v>S</v>
      </c>
      <c r="K251" s="6" t="str">
        <f t="shared" si="9"/>
        <v>S4</v>
      </c>
      <c r="L251">
        <f>IF(pogoda7[[#This Row],[rodzaj chmur]]=K251,1,0)</f>
        <v>1</v>
      </c>
    </row>
    <row r="252" spans="1:12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  <c r="F252" t="str">
        <f>pogoda7[[#This Row],[Kategoria_chmur]]&amp;pogoda7[[#This Row],[Wielkosc_chmur]]</f>
        <v>S4</v>
      </c>
      <c r="H252" s="7">
        <f t="shared" si="11"/>
        <v>4</v>
      </c>
      <c r="I252">
        <f t="shared" si="10"/>
        <v>2</v>
      </c>
      <c r="J252" t="str">
        <f>IF(H252=0,0,IF(J251=0,IF(pogoda7[[#This Row],[Temperatura]]&gt;=10,"C","S"),J251))</f>
        <v>S</v>
      </c>
      <c r="K252" s="6" t="str">
        <f t="shared" si="9"/>
        <v>S4</v>
      </c>
      <c r="L252">
        <f>IF(pogoda7[[#This Row],[rodzaj chmur]]=K252,1,0)</f>
        <v>1</v>
      </c>
    </row>
    <row r="253" spans="1:12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  <c r="F253" t="str">
        <f>pogoda7[[#This Row],[Kategoria_chmur]]&amp;pogoda7[[#This Row],[Wielkosc_chmur]]</f>
        <v>S4</v>
      </c>
      <c r="H253" s="7">
        <f t="shared" si="11"/>
        <v>4</v>
      </c>
      <c r="I253">
        <f t="shared" si="10"/>
        <v>3</v>
      </c>
      <c r="J253" t="str">
        <f>IF(H253=0,0,IF(J252=0,IF(pogoda7[[#This Row],[Temperatura]]&gt;=10,"C","S"),J252))</f>
        <v>S</v>
      </c>
      <c r="K253" s="6" t="str">
        <f t="shared" si="9"/>
        <v>S4</v>
      </c>
      <c r="L253">
        <f>IF(pogoda7[[#This Row],[rodzaj chmur]]=K253,1,0)</f>
        <v>1</v>
      </c>
    </row>
    <row r="254" spans="1:12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  <c r="F254" t="str">
        <f>pogoda7[[#This Row],[Kategoria_chmur]]&amp;pogoda7[[#This Row],[Wielkosc_chmur]]</f>
        <v>S5</v>
      </c>
      <c r="H254" s="7">
        <f t="shared" si="11"/>
        <v>5</v>
      </c>
      <c r="I254">
        <f t="shared" si="10"/>
        <v>1</v>
      </c>
      <c r="J254" t="str">
        <f>IF(H254=0,0,IF(J253=0,IF(pogoda7[[#This Row],[Temperatura]]&gt;=10,"C","S"),J253))</f>
        <v>S</v>
      </c>
      <c r="K254" s="6" t="str">
        <f t="shared" si="9"/>
        <v>S5</v>
      </c>
      <c r="L254">
        <f>IF(pogoda7[[#This Row],[rodzaj chmur]]=K254,1,0)</f>
        <v>1</v>
      </c>
    </row>
    <row r="255" spans="1:12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  <c r="F255" t="str">
        <f>pogoda7[[#This Row],[Kategoria_chmur]]&amp;pogoda7[[#This Row],[Wielkosc_chmur]]</f>
        <v>00</v>
      </c>
      <c r="H255" s="7">
        <f t="shared" si="11"/>
        <v>0</v>
      </c>
      <c r="I255">
        <f t="shared" si="10"/>
        <v>1</v>
      </c>
      <c r="J255">
        <f>IF(H255=0,0,IF(J254=0,IF(pogoda7[[#This Row],[Temperatura]]&gt;=10,"C","S"),J254))</f>
        <v>0</v>
      </c>
      <c r="K255" s="6" t="str">
        <f t="shared" si="9"/>
        <v>00</v>
      </c>
      <c r="L255">
        <f>IF(pogoda7[[#This Row],[rodzaj chmur]]=K255,1,0)</f>
        <v>1</v>
      </c>
    </row>
    <row r="256" spans="1:12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  <c r="F256" t="str">
        <f>pogoda7[[#This Row],[Kategoria_chmur]]&amp;pogoda7[[#This Row],[Wielkosc_chmur]]</f>
        <v>C1</v>
      </c>
      <c r="H256" s="7">
        <f t="shared" si="11"/>
        <v>1</v>
      </c>
      <c r="I256">
        <f t="shared" si="10"/>
        <v>1</v>
      </c>
      <c r="J256" t="str">
        <f>IF(H256=0,0,IF(J255=0,IF(pogoda7[[#This Row],[Temperatura]]&gt;=10,"C","S"),J255))</f>
        <v>C</v>
      </c>
      <c r="K256" s="6" t="str">
        <f t="shared" si="9"/>
        <v>C1</v>
      </c>
      <c r="L256">
        <f>IF(pogoda7[[#This Row],[rodzaj chmur]]=K256,1,0)</f>
        <v>1</v>
      </c>
    </row>
    <row r="257" spans="1:12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  <c r="F257" t="str">
        <f>pogoda7[[#This Row],[Kategoria_chmur]]&amp;pogoda7[[#This Row],[Wielkosc_chmur]]</f>
        <v>C1</v>
      </c>
      <c r="H257" s="7">
        <f t="shared" si="11"/>
        <v>1</v>
      </c>
      <c r="I257">
        <f t="shared" si="10"/>
        <v>2</v>
      </c>
      <c r="J257" t="str">
        <f>IF(H257=0,0,IF(J256=0,IF(pogoda7[[#This Row],[Temperatura]]&gt;=10,"C","S"),J256))</f>
        <v>C</v>
      </c>
      <c r="K257" s="6" t="str">
        <f t="shared" si="9"/>
        <v>C1</v>
      </c>
      <c r="L257">
        <f>IF(pogoda7[[#This Row],[rodzaj chmur]]=K257,1,0)</f>
        <v>1</v>
      </c>
    </row>
    <row r="258" spans="1:12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  <c r="F258" t="str">
        <f>pogoda7[[#This Row],[Kategoria_chmur]]&amp;pogoda7[[#This Row],[Wielkosc_chmur]]</f>
        <v>C1</v>
      </c>
      <c r="H258" s="7">
        <f t="shared" si="11"/>
        <v>1</v>
      </c>
      <c r="I258">
        <f t="shared" si="10"/>
        <v>3</v>
      </c>
      <c r="J258" t="str">
        <f>IF(H258=0,0,IF(J257=0,IF(pogoda7[[#This Row],[Temperatura]]&gt;=10,"C","S"),J257))</f>
        <v>C</v>
      </c>
      <c r="K258" s="6" t="str">
        <f t="shared" si="9"/>
        <v>C1</v>
      </c>
      <c r="L258">
        <f>IF(pogoda7[[#This Row],[rodzaj chmur]]=K258,1,0)</f>
        <v>1</v>
      </c>
    </row>
    <row r="259" spans="1:12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  <c r="F259" t="str">
        <f>pogoda7[[#This Row],[Kategoria_chmur]]&amp;pogoda7[[#This Row],[Wielkosc_chmur]]</f>
        <v>C2</v>
      </c>
      <c r="H259" s="7">
        <f t="shared" si="11"/>
        <v>2</v>
      </c>
      <c r="I259">
        <f t="shared" si="10"/>
        <v>1</v>
      </c>
      <c r="J259" t="str">
        <f>IF(H259=0,0,IF(J258=0,IF(pogoda7[[#This Row],[Temperatura]]&gt;=10,"C","S"),J258))</f>
        <v>C</v>
      </c>
      <c r="K259" s="6" t="str">
        <f t="shared" ref="K259:K322" si="12">J259&amp;H259</f>
        <v>C2</v>
      </c>
      <c r="L259">
        <f>IF(pogoda7[[#This Row],[rodzaj chmur]]=K259,1,0)</f>
        <v>1</v>
      </c>
    </row>
    <row r="260" spans="1:12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  <c r="F260" t="str">
        <f>pogoda7[[#This Row],[Kategoria_chmur]]&amp;pogoda7[[#This Row],[Wielkosc_chmur]]</f>
        <v>C2</v>
      </c>
      <c r="H260" s="7">
        <f t="shared" si="11"/>
        <v>2</v>
      </c>
      <c r="I260">
        <f t="shared" ref="I260:I323" si="13">IF(H259=H260,I259+1,1)</f>
        <v>2</v>
      </c>
      <c r="J260" t="str">
        <f>IF(H260=0,0,IF(J259=0,IF(pogoda7[[#This Row],[Temperatura]]&gt;=10,"C","S"),J259))</f>
        <v>C</v>
      </c>
      <c r="K260" s="6" t="str">
        <f t="shared" si="12"/>
        <v>C2</v>
      </c>
      <c r="L260">
        <f>IF(pogoda7[[#This Row],[rodzaj chmur]]=K260,1,0)</f>
        <v>1</v>
      </c>
    </row>
    <row r="261" spans="1:12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  <c r="F261" t="str">
        <f>pogoda7[[#This Row],[Kategoria_chmur]]&amp;pogoda7[[#This Row],[Wielkosc_chmur]]</f>
        <v>C2</v>
      </c>
      <c r="H261" s="7">
        <f t="shared" si="11"/>
        <v>2</v>
      </c>
      <c r="I261">
        <f t="shared" si="13"/>
        <v>3</v>
      </c>
      <c r="J261" t="str">
        <f>IF(H261=0,0,IF(J260=0,IF(pogoda7[[#This Row],[Temperatura]]&gt;=10,"C","S"),J260))</f>
        <v>C</v>
      </c>
      <c r="K261" s="6" t="str">
        <f t="shared" si="12"/>
        <v>C2</v>
      </c>
      <c r="L261">
        <f>IF(pogoda7[[#This Row],[rodzaj chmur]]=K261,1,0)</f>
        <v>1</v>
      </c>
    </row>
    <row r="262" spans="1:12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 t="str">
        <f>pogoda7[[#This Row],[Kategoria_chmur]]&amp;pogoda7[[#This Row],[Wielkosc_chmur]]</f>
        <v>C3</v>
      </c>
      <c r="H262" s="7">
        <f t="shared" ref="H262:H325" si="14">IF(H261=0,1,IF(AND(C261&gt;=20,H261=5),0,IF(I261=3,IF(H261+1&gt;5,5,H261+1),H261)))</f>
        <v>3</v>
      </c>
      <c r="I262">
        <f t="shared" si="13"/>
        <v>1</v>
      </c>
      <c r="J262" t="str">
        <f>IF(H262=0,0,IF(J261=0,IF(pogoda7[[#This Row],[Temperatura]]&gt;=10,"C","S"),J261))</f>
        <v>C</v>
      </c>
      <c r="K262" s="6" t="str">
        <f t="shared" si="12"/>
        <v>C3</v>
      </c>
      <c r="L262">
        <f>IF(pogoda7[[#This Row],[rodzaj chmur]]=K262,1,0)</f>
        <v>1</v>
      </c>
    </row>
    <row r="263" spans="1:12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 t="str">
        <f>pogoda7[[#This Row],[Kategoria_chmur]]&amp;pogoda7[[#This Row],[Wielkosc_chmur]]</f>
        <v>C3</v>
      </c>
      <c r="H263" s="7">
        <f t="shared" si="14"/>
        <v>3</v>
      </c>
      <c r="I263">
        <f t="shared" si="13"/>
        <v>2</v>
      </c>
      <c r="J263" t="str">
        <f>IF(H263=0,0,IF(J262=0,IF(pogoda7[[#This Row],[Temperatura]]&gt;=10,"C","S"),J262))</f>
        <v>C</v>
      </c>
      <c r="K263" s="6" t="str">
        <f t="shared" si="12"/>
        <v>C3</v>
      </c>
      <c r="L263">
        <f>IF(pogoda7[[#This Row],[rodzaj chmur]]=K263,1,0)</f>
        <v>1</v>
      </c>
    </row>
    <row r="264" spans="1:12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  <c r="F264" t="str">
        <f>pogoda7[[#This Row],[Kategoria_chmur]]&amp;pogoda7[[#This Row],[Wielkosc_chmur]]</f>
        <v>C3</v>
      </c>
      <c r="H264" s="7">
        <f t="shared" si="14"/>
        <v>3</v>
      </c>
      <c r="I264">
        <f t="shared" si="13"/>
        <v>3</v>
      </c>
      <c r="J264" t="str">
        <f>IF(H264=0,0,IF(J263=0,IF(pogoda7[[#This Row],[Temperatura]]&gt;=10,"C","S"),J263))</f>
        <v>C</v>
      </c>
      <c r="K264" s="6" t="str">
        <f t="shared" si="12"/>
        <v>C3</v>
      </c>
      <c r="L264">
        <f>IF(pogoda7[[#This Row],[rodzaj chmur]]=K264,1,0)</f>
        <v>1</v>
      </c>
    </row>
    <row r="265" spans="1:12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  <c r="F265" t="str">
        <f>pogoda7[[#This Row],[Kategoria_chmur]]&amp;pogoda7[[#This Row],[Wielkosc_chmur]]</f>
        <v>C4</v>
      </c>
      <c r="H265" s="7">
        <f t="shared" si="14"/>
        <v>4</v>
      </c>
      <c r="I265">
        <f t="shared" si="13"/>
        <v>1</v>
      </c>
      <c r="J265" t="str">
        <f>IF(H265=0,0,IF(J264=0,IF(pogoda7[[#This Row],[Temperatura]]&gt;=10,"C","S"),J264))</f>
        <v>C</v>
      </c>
      <c r="K265" s="6" t="str">
        <f t="shared" si="12"/>
        <v>C4</v>
      </c>
      <c r="L265">
        <f>IF(pogoda7[[#This Row],[rodzaj chmur]]=K265,1,0)</f>
        <v>1</v>
      </c>
    </row>
    <row r="266" spans="1:12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  <c r="F266" t="str">
        <f>pogoda7[[#This Row],[Kategoria_chmur]]&amp;pogoda7[[#This Row],[Wielkosc_chmur]]</f>
        <v>C4</v>
      </c>
      <c r="H266" s="7">
        <f t="shared" si="14"/>
        <v>4</v>
      </c>
      <c r="I266">
        <f t="shared" si="13"/>
        <v>2</v>
      </c>
      <c r="J266" t="str">
        <f>IF(H266=0,0,IF(J265=0,IF(pogoda7[[#This Row],[Temperatura]]&gt;=10,"C","S"),J265))</f>
        <v>C</v>
      </c>
      <c r="K266" s="6" t="str">
        <f t="shared" si="12"/>
        <v>C4</v>
      </c>
      <c r="L266">
        <f>IF(pogoda7[[#This Row],[rodzaj chmur]]=K266,1,0)</f>
        <v>1</v>
      </c>
    </row>
    <row r="267" spans="1:12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  <c r="F267" t="str">
        <f>pogoda7[[#This Row],[Kategoria_chmur]]&amp;pogoda7[[#This Row],[Wielkosc_chmur]]</f>
        <v>C4</v>
      </c>
      <c r="H267" s="7">
        <f t="shared" si="14"/>
        <v>4</v>
      </c>
      <c r="I267">
        <f t="shared" si="13"/>
        <v>3</v>
      </c>
      <c r="J267" t="str">
        <f>IF(H267=0,0,IF(J266=0,IF(pogoda7[[#This Row],[Temperatura]]&gt;=10,"C","S"),J266))</f>
        <v>C</v>
      </c>
      <c r="K267" s="6" t="str">
        <f t="shared" si="12"/>
        <v>C4</v>
      </c>
      <c r="L267">
        <f>IF(pogoda7[[#This Row],[rodzaj chmur]]=K267,1,0)</f>
        <v>1</v>
      </c>
    </row>
    <row r="268" spans="1:12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  <c r="F268" t="str">
        <f>pogoda7[[#This Row],[Kategoria_chmur]]&amp;pogoda7[[#This Row],[Wielkosc_chmur]]</f>
        <v>C5</v>
      </c>
      <c r="H268" s="7">
        <f t="shared" si="14"/>
        <v>5</v>
      </c>
      <c r="I268">
        <f t="shared" si="13"/>
        <v>1</v>
      </c>
      <c r="J268" t="str">
        <f>IF(H268=0,0,IF(J267=0,IF(pogoda7[[#This Row],[Temperatura]]&gt;=10,"C","S"),J267))</f>
        <v>C</v>
      </c>
      <c r="K268" s="6" t="str">
        <f t="shared" si="12"/>
        <v>C5</v>
      </c>
      <c r="L268">
        <f>IF(pogoda7[[#This Row],[rodzaj chmur]]=K268,1,0)</f>
        <v>1</v>
      </c>
    </row>
    <row r="269" spans="1:12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  <c r="F269" t="str">
        <f>pogoda7[[#This Row],[Kategoria_chmur]]&amp;pogoda7[[#This Row],[Wielkosc_chmur]]</f>
        <v>00</v>
      </c>
      <c r="H269" s="7">
        <f t="shared" si="14"/>
        <v>0</v>
      </c>
      <c r="I269">
        <f t="shared" si="13"/>
        <v>1</v>
      </c>
      <c r="J269">
        <f>IF(H269=0,0,IF(J268=0,IF(pogoda7[[#This Row],[Temperatura]]&gt;=10,"C","S"),J268))</f>
        <v>0</v>
      </c>
      <c r="K269" s="6" t="str">
        <f t="shared" si="12"/>
        <v>00</v>
      </c>
      <c r="L269">
        <f>IF(pogoda7[[#This Row],[rodzaj chmur]]=K269,1,0)</f>
        <v>1</v>
      </c>
    </row>
    <row r="270" spans="1:12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  <c r="F270" t="str">
        <f>pogoda7[[#This Row],[Kategoria_chmur]]&amp;pogoda7[[#This Row],[Wielkosc_chmur]]</f>
        <v>C1</v>
      </c>
      <c r="H270" s="7">
        <f t="shared" si="14"/>
        <v>1</v>
      </c>
      <c r="I270">
        <f t="shared" si="13"/>
        <v>1</v>
      </c>
      <c r="J270" t="str">
        <f>IF(H270=0,0,IF(J269=0,IF(pogoda7[[#This Row],[Temperatura]]&gt;=10,"C","S"),J269))</f>
        <v>C</v>
      </c>
      <c r="K270" s="6" t="str">
        <f t="shared" si="12"/>
        <v>C1</v>
      </c>
      <c r="L270">
        <f>IF(pogoda7[[#This Row],[rodzaj chmur]]=K270,1,0)</f>
        <v>1</v>
      </c>
    </row>
    <row r="271" spans="1:12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  <c r="F271" t="str">
        <f>pogoda7[[#This Row],[Kategoria_chmur]]&amp;pogoda7[[#This Row],[Wielkosc_chmur]]</f>
        <v>C1</v>
      </c>
      <c r="H271" s="7">
        <f t="shared" si="14"/>
        <v>1</v>
      </c>
      <c r="I271">
        <f t="shared" si="13"/>
        <v>2</v>
      </c>
      <c r="J271" t="str">
        <f>IF(H271=0,0,IF(J270=0,IF(pogoda7[[#This Row],[Temperatura]]&gt;=10,"C","S"),J270))</f>
        <v>C</v>
      </c>
      <c r="K271" s="6" t="str">
        <f t="shared" si="12"/>
        <v>C1</v>
      </c>
      <c r="L271">
        <f>IF(pogoda7[[#This Row],[rodzaj chmur]]=K271,1,0)</f>
        <v>1</v>
      </c>
    </row>
    <row r="272" spans="1:12" x14ac:dyDescent="0.3">
      <c r="A272">
        <v>271</v>
      </c>
      <c r="B272">
        <v>16</v>
      </c>
      <c r="C272">
        <v>6</v>
      </c>
      <c r="D272" s="1" t="s">
        <v>6</v>
      </c>
      <c r="E272">
        <v>1</v>
      </c>
      <c r="F272" t="str">
        <f>pogoda7[[#This Row],[Kategoria_chmur]]&amp;pogoda7[[#This Row],[Wielkosc_chmur]]</f>
        <v>C1</v>
      </c>
      <c r="H272" s="7">
        <f t="shared" si="14"/>
        <v>1</v>
      </c>
      <c r="I272">
        <f t="shared" si="13"/>
        <v>3</v>
      </c>
      <c r="J272" t="str">
        <f>IF(H272=0,0,IF(J271=0,IF(pogoda7[[#This Row],[Temperatura]]&gt;=10,"C","S"),J271))</f>
        <v>C</v>
      </c>
      <c r="K272" s="6" t="str">
        <f t="shared" si="12"/>
        <v>C1</v>
      </c>
      <c r="L272">
        <f>IF(pogoda7[[#This Row],[rodzaj chmur]]=K272,1,0)</f>
        <v>1</v>
      </c>
    </row>
    <row r="273" spans="1:12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  <c r="F273" t="str">
        <f>pogoda7[[#This Row],[Kategoria_chmur]]&amp;pogoda7[[#This Row],[Wielkosc_chmur]]</f>
        <v>C2</v>
      </c>
      <c r="H273" s="7">
        <f t="shared" si="14"/>
        <v>2</v>
      </c>
      <c r="I273">
        <f t="shared" si="13"/>
        <v>1</v>
      </c>
      <c r="J273" t="str">
        <f>IF(H273=0,0,IF(J272=0,IF(pogoda7[[#This Row],[Temperatura]]&gt;=10,"C","S"),J272))</f>
        <v>C</v>
      </c>
      <c r="K273" s="6" t="str">
        <f t="shared" si="12"/>
        <v>C2</v>
      </c>
      <c r="L273">
        <f>IF(pogoda7[[#This Row],[rodzaj chmur]]=K273,1,0)</f>
        <v>1</v>
      </c>
    </row>
    <row r="274" spans="1:12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  <c r="F274" t="str">
        <f>pogoda7[[#This Row],[Kategoria_chmur]]&amp;pogoda7[[#This Row],[Wielkosc_chmur]]</f>
        <v>C2</v>
      </c>
      <c r="H274" s="7">
        <f t="shared" si="14"/>
        <v>2</v>
      </c>
      <c r="I274">
        <f t="shared" si="13"/>
        <v>2</v>
      </c>
      <c r="J274" t="str">
        <f>IF(H274=0,0,IF(J273=0,IF(pogoda7[[#This Row],[Temperatura]]&gt;=10,"C","S"),J273))</f>
        <v>C</v>
      </c>
      <c r="K274" s="6" t="str">
        <f t="shared" si="12"/>
        <v>C2</v>
      </c>
      <c r="L274">
        <f>IF(pogoda7[[#This Row],[rodzaj chmur]]=K274,1,0)</f>
        <v>1</v>
      </c>
    </row>
    <row r="275" spans="1:12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  <c r="F275" t="str">
        <f>pogoda7[[#This Row],[Kategoria_chmur]]&amp;pogoda7[[#This Row],[Wielkosc_chmur]]</f>
        <v>C2</v>
      </c>
      <c r="H275" s="7">
        <f t="shared" si="14"/>
        <v>2</v>
      </c>
      <c r="I275">
        <f t="shared" si="13"/>
        <v>3</v>
      </c>
      <c r="J275" t="str">
        <f>IF(H275=0,0,IF(J274=0,IF(pogoda7[[#This Row],[Temperatura]]&gt;=10,"C","S"),J274))</f>
        <v>C</v>
      </c>
      <c r="K275" s="6" t="str">
        <f t="shared" si="12"/>
        <v>C2</v>
      </c>
      <c r="L275">
        <f>IF(pogoda7[[#This Row],[rodzaj chmur]]=K275,1,0)</f>
        <v>1</v>
      </c>
    </row>
    <row r="276" spans="1:12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  <c r="F276" t="str">
        <f>pogoda7[[#This Row],[Kategoria_chmur]]&amp;pogoda7[[#This Row],[Wielkosc_chmur]]</f>
        <v>C3</v>
      </c>
      <c r="H276" s="7">
        <f t="shared" si="14"/>
        <v>3</v>
      </c>
      <c r="I276">
        <f t="shared" si="13"/>
        <v>1</v>
      </c>
      <c r="J276" t="str">
        <f>IF(H276=0,0,IF(J275=0,IF(pogoda7[[#This Row],[Temperatura]]&gt;=10,"C","S"),J275))</f>
        <v>C</v>
      </c>
      <c r="K276" s="6" t="str">
        <f t="shared" si="12"/>
        <v>C3</v>
      </c>
      <c r="L276">
        <f>IF(pogoda7[[#This Row],[rodzaj chmur]]=K276,1,0)</f>
        <v>1</v>
      </c>
    </row>
    <row r="277" spans="1:12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 t="str">
        <f>pogoda7[[#This Row],[Kategoria_chmur]]&amp;pogoda7[[#This Row],[Wielkosc_chmur]]</f>
        <v>C3</v>
      </c>
      <c r="H277" s="7">
        <f t="shared" si="14"/>
        <v>3</v>
      </c>
      <c r="I277">
        <f t="shared" si="13"/>
        <v>2</v>
      </c>
      <c r="J277" t="str">
        <f>IF(H277=0,0,IF(J276=0,IF(pogoda7[[#This Row],[Temperatura]]&gt;=10,"C","S"),J276))</f>
        <v>C</v>
      </c>
      <c r="K277" s="6" t="str">
        <f t="shared" si="12"/>
        <v>C3</v>
      </c>
      <c r="L277">
        <f>IF(pogoda7[[#This Row],[rodzaj chmur]]=K277,1,0)</f>
        <v>1</v>
      </c>
    </row>
    <row r="278" spans="1:12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 t="str">
        <f>pogoda7[[#This Row],[Kategoria_chmur]]&amp;pogoda7[[#This Row],[Wielkosc_chmur]]</f>
        <v>C3</v>
      </c>
      <c r="H278" s="7">
        <f t="shared" si="14"/>
        <v>3</v>
      </c>
      <c r="I278">
        <f t="shared" si="13"/>
        <v>3</v>
      </c>
      <c r="J278" t="str">
        <f>IF(H278=0,0,IF(J277=0,IF(pogoda7[[#This Row],[Temperatura]]&gt;=10,"C","S"),J277))</f>
        <v>C</v>
      </c>
      <c r="K278" s="6" t="str">
        <f t="shared" si="12"/>
        <v>C3</v>
      </c>
      <c r="L278">
        <f>IF(pogoda7[[#This Row],[rodzaj chmur]]=K278,1,0)</f>
        <v>1</v>
      </c>
    </row>
    <row r="279" spans="1:12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  <c r="F279" t="str">
        <f>pogoda7[[#This Row],[Kategoria_chmur]]&amp;pogoda7[[#This Row],[Wielkosc_chmur]]</f>
        <v>C4</v>
      </c>
      <c r="H279" s="7">
        <f t="shared" si="14"/>
        <v>4</v>
      </c>
      <c r="I279">
        <f t="shared" si="13"/>
        <v>1</v>
      </c>
      <c r="J279" t="str">
        <f>IF(H279=0,0,IF(J278=0,IF(pogoda7[[#This Row],[Temperatura]]&gt;=10,"C","S"),J278))</f>
        <v>C</v>
      </c>
      <c r="K279" s="6" t="str">
        <f t="shared" si="12"/>
        <v>C4</v>
      </c>
      <c r="L279">
        <f>IF(pogoda7[[#This Row],[rodzaj chmur]]=K279,1,0)</f>
        <v>1</v>
      </c>
    </row>
    <row r="280" spans="1:12" x14ac:dyDescent="0.3">
      <c r="A280">
        <v>279</v>
      </c>
      <c r="B280">
        <v>14</v>
      </c>
      <c r="C280">
        <v>6</v>
      </c>
      <c r="D280" s="1" t="s">
        <v>6</v>
      </c>
      <c r="E280">
        <v>4</v>
      </c>
      <c r="F280" t="str">
        <f>pogoda7[[#This Row],[Kategoria_chmur]]&amp;pogoda7[[#This Row],[Wielkosc_chmur]]</f>
        <v>C4</v>
      </c>
      <c r="H280" s="7">
        <f t="shared" si="14"/>
        <v>4</v>
      </c>
      <c r="I280">
        <f t="shared" si="13"/>
        <v>2</v>
      </c>
      <c r="J280" t="str">
        <f>IF(H280=0,0,IF(J279=0,IF(pogoda7[[#This Row],[Temperatura]]&gt;=10,"C","S"),J279))</f>
        <v>C</v>
      </c>
      <c r="K280" s="6" t="str">
        <f t="shared" si="12"/>
        <v>C4</v>
      </c>
      <c r="L280">
        <f>IF(pogoda7[[#This Row],[rodzaj chmur]]=K280,1,0)</f>
        <v>1</v>
      </c>
    </row>
    <row r="281" spans="1:12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  <c r="F281" t="str">
        <f>pogoda7[[#This Row],[Kategoria_chmur]]&amp;pogoda7[[#This Row],[Wielkosc_chmur]]</f>
        <v>C4</v>
      </c>
      <c r="H281" s="7">
        <f t="shared" si="14"/>
        <v>4</v>
      </c>
      <c r="I281">
        <f t="shared" si="13"/>
        <v>3</v>
      </c>
      <c r="J281" t="str">
        <f>IF(H281=0,0,IF(J280=0,IF(pogoda7[[#This Row],[Temperatura]]&gt;=10,"C","S"),J280))</f>
        <v>C</v>
      </c>
      <c r="K281" s="6" t="str">
        <f t="shared" si="12"/>
        <v>C4</v>
      </c>
      <c r="L281">
        <f>IF(pogoda7[[#This Row],[rodzaj chmur]]=K281,1,0)</f>
        <v>1</v>
      </c>
    </row>
    <row r="282" spans="1:12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  <c r="F282" t="str">
        <f>pogoda7[[#This Row],[Kategoria_chmur]]&amp;pogoda7[[#This Row],[Wielkosc_chmur]]</f>
        <v>C5</v>
      </c>
      <c r="H282" s="7">
        <f t="shared" si="14"/>
        <v>5</v>
      </c>
      <c r="I282">
        <f t="shared" si="13"/>
        <v>1</v>
      </c>
      <c r="J282" t="str">
        <f>IF(H282=0,0,IF(J281=0,IF(pogoda7[[#This Row],[Temperatura]]&gt;=10,"C","S"),J281))</f>
        <v>C</v>
      </c>
      <c r="K282" s="6" t="str">
        <f t="shared" si="12"/>
        <v>C5</v>
      </c>
      <c r="L282">
        <f>IF(pogoda7[[#This Row],[rodzaj chmur]]=K282,1,0)</f>
        <v>1</v>
      </c>
    </row>
    <row r="283" spans="1:12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  <c r="F283" t="str">
        <f>pogoda7[[#This Row],[Kategoria_chmur]]&amp;pogoda7[[#This Row],[Wielkosc_chmur]]</f>
        <v>C5</v>
      </c>
      <c r="H283" s="7">
        <f t="shared" si="14"/>
        <v>5</v>
      </c>
      <c r="I283">
        <f t="shared" si="13"/>
        <v>2</v>
      </c>
      <c r="J283" t="str">
        <f>IF(H283=0,0,IF(J282=0,IF(pogoda7[[#This Row],[Temperatura]]&gt;=10,"C","S"),J282))</f>
        <v>C</v>
      </c>
      <c r="K283" s="6" t="str">
        <f t="shared" si="12"/>
        <v>C5</v>
      </c>
      <c r="L283">
        <f>IF(pogoda7[[#This Row],[rodzaj chmur]]=K283,1,0)</f>
        <v>1</v>
      </c>
    </row>
    <row r="284" spans="1:12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  <c r="F284" t="str">
        <f>pogoda7[[#This Row],[Kategoria_chmur]]&amp;pogoda7[[#This Row],[Wielkosc_chmur]]</f>
        <v>C5</v>
      </c>
      <c r="H284" s="7">
        <f t="shared" si="14"/>
        <v>5</v>
      </c>
      <c r="I284">
        <f t="shared" si="13"/>
        <v>3</v>
      </c>
      <c r="J284" t="str">
        <f>IF(H284=0,0,IF(J283=0,IF(pogoda7[[#This Row],[Temperatura]]&gt;=10,"C","S"),J283))</f>
        <v>C</v>
      </c>
      <c r="K284" s="6" t="str">
        <f t="shared" si="12"/>
        <v>C5</v>
      </c>
      <c r="L284">
        <f>IF(pogoda7[[#This Row],[rodzaj chmur]]=K284,1,0)</f>
        <v>1</v>
      </c>
    </row>
    <row r="285" spans="1:12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  <c r="F285" t="str">
        <f>pogoda7[[#This Row],[Kategoria_chmur]]&amp;pogoda7[[#This Row],[Wielkosc_chmur]]</f>
        <v>C5</v>
      </c>
      <c r="H285" s="7">
        <f t="shared" si="14"/>
        <v>5</v>
      </c>
      <c r="I285">
        <f t="shared" si="13"/>
        <v>4</v>
      </c>
      <c r="J285" t="str">
        <f>IF(H285=0,0,IF(J284=0,IF(pogoda7[[#This Row],[Temperatura]]&gt;=10,"C","S"),J284))</f>
        <v>C</v>
      </c>
      <c r="K285" s="6" t="str">
        <f t="shared" si="12"/>
        <v>C5</v>
      </c>
      <c r="L285">
        <f>IF(pogoda7[[#This Row],[rodzaj chmur]]=K285,1,0)</f>
        <v>1</v>
      </c>
    </row>
    <row r="286" spans="1:12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  <c r="F286" t="str">
        <f>pogoda7[[#This Row],[Kategoria_chmur]]&amp;pogoda7[[#This Row],[Wielkosc_chmur]]</f>
        <v>00</v>
      </c>
      <c r="H286" s="7">
        <f t="shared" si="14"/>
        <v>0</v>
      </c>
      <c r="I286">
        <f t="shared" si="13"/>
        <v>1</v>
      </c>
      <c r="J286">
        <f>IF(H286=0,0,IF(J285=0,IF(pogoda7[[#This Row],[Temperatura]]&gt;=10,"C","S"),J285))</f>
        <v>0</v>
      </c>
      <c r="K286" s="6" t="str">
        <f t="shared" si="12"/>
        <v>00</v>
      </c>
      <c r="L286">
        <f>IF(pogoda7[[#This Row],[rodzaj chmur]]=K286,1,0)</f>
        <v>1</v>
      </c>
    </row>
    <row r="287" spans="1:12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  <c r="F287" t="str">
        <f>pogoda7[[#This Row],[Kategoria_chmur]]&amp;pogoda7[[#This Row],[Wielkosc_chmur]]</f>
        <v>S1</v>
      </c>
      <c r="H287" s="7">
        <f t="shared" si="14"/>
        <v>1</v>
      </c>
      <c r="I287">
        <f t="shared" si="13"/>
        <v>1</v>
      </c>
      <c r="J287" t="str">
        <f>IF(H287=0,0,IF(J286=0,IF(pogoda7[[#This Row],[Temperatura]]&gt;=10,"C","S"),J286))</f>
        <v>S</v>
      </c>
      <c r="K287" s="6" t="str">
        <f t="shared" si="12"/>
        <v>S1</v>
      </c>
      <c r="L287">
        <f>IF(pogoda7[[#This Row],[rodzaj chmur]]=K287,1,0)</f>
        <v>1</v>
      </c>
    </row>
    <row r="288" spans="1:12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  <c r="F288" t="str">
        <f>pogoda7[[#This Row],[Kategoria_chmur]]&amp;pogoda7[[#This Row],[Wielkosc_chmur]]</f>
        <v>S1</v>
      </c>
      <c r="H288" s="7">
        <f t="shared" si="14"/>
        <v>1</v>
      </c>
      <c r="I288">
        <f t="shared" si="13"/>
        <v>2</v>
      </c>
      <c r="J288" t="str">
        <f>IF(H288=0,0,IF(J287=0,IF(pogoda7[[#This Row],[Temperatura]]&gt;=10,"C","S"),J287))</f>
        <v>S</v>
      </c>
      <c r="K288" s="6" t="str">
        <f t="shared" si="12"/>
        <v>S1</v>
      </c>
      <c r="L288">
        <f>IF(pogoda7[[#This Row],[rodzaj chmur]]=K288,1,0)</f>
        <v>1</v>
      </c>
    </row>
    <row r="289" spans="1:12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  <c r="F289" t="str">
        <f>pogoda7[[#This Row],[Kategoria_chmur]]&amp;pogoda7[[#This Row],[Wielkosc_chmur]]</f>
        <v>S1</v>
      </c>
      <c r="H289" s="7">
        <f t="shared" si="14"/>
        <v>1</v>
      </c>
      <c r="I289">
        <f t="shared" si="13"/>
        <v>3</v>
      </c>
      <c r="J289" t="str">
        <f>IF(H289=0,0,IF(J288=0,IF(pogoda7[[#This Row],[Temperatura]]&gt;=10,"C","S"),J288))</f>
        <v>S</v>
      </c>
      <c r="K289" s="6" t="str">
        <f t="shared" si="12"/>
        <v>S1</v>
      </c>
      <c r="L289">
        <f>IF(pogoda7[[#This Row],[rodzaj chmur]]=K289,1,0)</f>
        <v>1</v>
      </c>
    </row>
    <row r="290" spans="1:12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  <c r="F290" t="str">
        <f>pogoda7[[#This Row],[Kategoria_chmur]]&amp;pogoda7[[#This Row],[Wielkosc_chmur]]</f>
        <v>S2</v>
      </c>
      <c r="H290" s="7">
        <f t="shared" si="14"/>
        <v>2</v>
      </c>
      <c r="I290">
        <f t="shared" si="13"/>
        <v>1</v>
      </c>
      <c r="J290" t="str">
        <f>IF(H290=0,0,IF(J289=0,IF(pogoda7[[#This Row],[Temperatura]]&gt;=10,"C","S"),J289))</f>
        <v>S</v>
      </c>
      <c r="K290" s="6" t="str">
        <f t="shared" si="12"/>
        <v>S2</v>
      </c>
      <c r="L290">
        <f>IF(pogoda7[[#This Row],[rodzaj chmur]]=K290,1,0)</f>
        <v>1</v>
      </c>
    </row>
    <row r="291" spans="1:12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 t="str">
        <f>pogoda7[[#This Row],[Kategoria_chmur]]&amp;pogoda7[[#This Row],[Wielkosc_chmur]]</f>
        <v>S2</v>
      </c>
      <c r="H291" s="7">
        <f t="shared" si="14"/>
        <v>2</v>
      </c>
      <c r="I291">
        <f t="shared" si="13"/>
        <v>2</v>
      </c>
      <c r="J291" t="str">
        <f>IF(H291=0,0,IF(J290=0,IF(pogoda7[[#This Row],[Temperatura]]&gt;=10,"C","S"),J290))</f>
        <v>S</v>
      </c>
      <c r="K291" s="6" t="str">
        <f t="shared" si="12"/>
        <v>S2</v>
      </c>
      <c r="L291">
        <f>IF(pogoda7[[#This Row],[rodzaj chmur]]=K291,1,0)</f>
        <v>1</v>
      </c>
    </row>
    <row r="292" spans="1:12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  <c r="F292" t="str">
        <f>pogoda7[[#This Row],[Kategoria_chmur]]&amp;pogoda7[[#This Row],[Wielkosc_chmur]]</f>
        <v>S2</v>
      </c>
      <c r="H292" s="7">
        <f t="shared" si="14"/>
        <v>2</v>
      </c>
      <c r="I292">
        <f t="shared" si="13"/>
        <v>3</v>
      </c>
      <c r="J292" t="str">
        <f>IF(H292=0,0,IF(J291=0,IF(pogoda7[[#This Row],[Temperatura]]&gt;=10,"C","S"),J291))</f>
        <v>S</v>
      </c>
      <c r="K292" s="6" t="str">
        <f t="shared" si="12"/>
        <v>S2</v>
      </c>
      <c r="L292">
        <f>IF(pogoda7[[#This Row],[rodzaj chmur]]=K292,1,0)</f>
        <v>1</v>
      </c>
    </row>
    <row r="293" spans="1:12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 t="str">
        <f>pogoda7[[#This Row],[Kategoria_chmur]]&amp;pogoda7[[#This Row],[Wielkosc_chmur]]</f>
        <v>S3</v>
      </c>
      <c r="H293" s="7">
        <f t="shared" si="14"/>
        <v>3</v>
      </c>
      <c r="I293">
        <f t="shared" si="13"/>
        <v>1</v>
      </c>
      <c r="J293" t="str">
        <f>IF(H293=0,0,IF(J292=0,IF(pogoda7[[#This Row],[Temperatura]]&gt;=10,"C","S"),J292))</f>
        <v>S</v>
      </c>
      <c r="K293" s="6" t="str">
        <f t="shared" si="12"/>
        <v>S3</v>
      </c>
      <c r="L293">
        <f>IF(pogoda7[[#This Row],[rodzaj chmur]]=K293,1,0)</f>
        <v>1</v>
      </c>
    </row>
    <row r="294" spans="1:12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  <c r="F294" t="str">
        <f>pogoda7[[#This Row],[Kategoria_chmur]]&amp;pogoda7[[#This Row],[Wielkosc_chmur]]</f>
        <v>S3</v>
      </c>
      <c r="H294" s="7">
        <f t="shared" si="14"/>
        <v>3</v>
      </c>
      <c r="I294">
        <f t="shared" si="13"/>
        <v>2</v>
      </c>
      <c r="J294" t="str">
        <f>IF(H294=0,0,IF(J293=0,IF(pogoda7[[#This Row],[Temperatura]]&gt;=10,"C","S"),J293))</f>
        <v>S</v>
      </c>
      <c r="K294" s="6" t="str">
        <f t="shared" si="12"/>
        <v>S3</v>
      </c>
      <c r="L294">
        <f>IF(pogoda7[[#This Row],[rodzaj chmur]]=K294,1,0)</f>
        <v>1</v>
      </c>
    </row>
    <row r="295" spans="1:12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  <c r="F295" t="str">
        <f>pogoda7[[#This Row],[Kategoria_chmur]]&amp;pogoda7[[#This Row],[Wielkosc_chmur]]</f>
        <v>S3</v>
      </c>
      <c r="H295" s="7">
        <f t="shared" si="14"/>
        <v>3</v>
      </c>
      <c r="I295">
        <f t="shared" si="13"/>
        <v>3</v>
      </c>
      <c r="J295" t="str">
        <f>IF(H295=0,0,IF(J294=0,IF(pogoda7[[#This Row],[Temperatura]]&gt;=10,"C","S"),J294))</f>
        <v>S</v>
      </c>
      <c r="K295" s="6" t="str">
        <f t="shared" si="12"/>
        <v>S3</v>
      </c>
      <c r="L295">
        <f>IF(pogoda7[[#This Row],[rodzaj chmur]]=K295,1,0)</f>
        <v>1</v>
      </c>
    </row>
    <row r="296" spans="1:12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 t="str">
        <f>pogoda7[[#This Row],[Kategoria_chmur]]&amp;pogoda7[[#This Row],[Wielkosc_chmur]]</f>
        <v>S4</v>
      </c>
      <c r="H296" s="7">
        <f t="shared" si="14"/>
        <v>4</v>
      </c>
      <c r="I296">
        <f t="shared" si="13"/>
        <v>1</v>
      </c>
      <c r="J296" t="str">
        <f>IF(H296=0,0,IF(J295=0,IF(pogoda7[[#This Row],[Temperatura]]&gt;=10,"C","S"),J295))</f>
        <v>S</v>
      </c>
      <c r="K296" s="6" t="str">
        <f t="shared" si="12"/>
        <v>S4</v>
      </c>
      <c r="L296">
        <f>IF(pogoda7[[#This Row],[rodzaj chmur]]=K296,1,0)</f>
        <v>1</v>
      </c>
    </row>
    <row r="297" spans="1:12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  <c r="F297" t="str">
        <f>pogoda7[[#This Row],[Kategoria_chmur]]&amp;pogoda7[[#This Row],[Wielkosc_chmur]]</f>
        <v>S4</v>
      </c>
      <c r="H297" s="7">
        <f t="shared" si="14"/>
        <v>4</v>
      </c>
      <c r="I297">
        <f t="shared" si="13"/>
        <v>2</v>
      </c>
      <c r="J297" t="str">
        <f>IF(H297=0,0,IF(J296=0,IF(pogoda7[[#This Row],[Temperatura]]&gt;=10,"C","S"),J296))</f>
        <v>S</v>
      </c>
      <c r="K297" s="6" t="str">
        <f t="shared" si="12"/>
        <v>S4</v>
      </c>
      <c r="L297">
        <f>IF(pogoda7[[#This Row],[rodzaj chmur]]=K297,1,0)</f>
        <v>1</v>
      </c>
    </row>
    <row r="298" spans="1:12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  <c r="F298" t="str">
        <f>pogoda7[[#This Row],[Kategoria_chmur]]&amp;pogoda7[[#This Row],[Wielkosc_chmur]]</f>
        <v>S5</v>
      </c>
      <c r="H298" s="7">
        <f t="shared" si="14"/>
        <v>4</v>
      </c>
      <c r="I298">
        <f t="shared" si="13"/>
        <v>3</v>
      </c>
      <c r="J298" t="str">
        <f>IF(H298=0,0,IF(J297=0,IF(pogoda7[[#This Row],[Temperatura]]&gt;=10,"C","S"),J297))</f>
        <v>S</v>
      </c>
      <c r="K298" s="6" t="str">
        <f t="shared" si="12"/>
        <v>S4</v>
      </c>
      <c r="L298">
        <f>IF(pogoda7[[#This Row],[rodzaj chmur]]=K298,1,0)</f>
        <v>0</v>
      </c>
    </row>
    <row r="299" spans="1:12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  <c r="F299" t="str">
        <f>pogoda7[[#This Row],[Kategoria_chmur]]&amp;pogoda7[[#This Row],[Wielkosc_chmur]]</f>
        <v>S5</v>
      </c>
      <c r="H299" s="7">
        <f t="shared" si="14"/>
        <v>5</v>
      </c>
      <c r="I299">
        <f t="shared" si="13"/>
        <v>1</v>
      </c>
      <c r="J299" t="str">
        <f>IF(H299=0,0,IF(J298=0,IF(pogoda7[[#This Row],[Temperatura]]&gt;=10,"C","S"),J298))</f>
        <v>S</v>
      </c>
      <c r="K299" s="6" t="str">
        <f t="shared" si="12"/>
        <v>S5</v>
      </c>
      <c r="L299">
        <f>IF(pogoda7[[#This Row],[rodzaj chmur]]=K299,1,0)</f>
        <v>1</v>
      </c>
    </row>
    <row r="300" spans="1:12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  <c r="F300" t="str">
        <f>pogoda7[[#This Row],[Kategoria_chmur]]&amp;pogoda7[[#This Row],[Wielkosc_chmur]]</f>
        <v>00</v>
      </c>
      <c r="H300" s="7">
        <f t="shared" si="14"/>
        <v>0</v>
      </c>
      <c r="I300">
        <f t="shared" si="13"/>
        <v>1</v>
      </c>
      <c r="J300">
        <f>IF(H300=0,0,IF(J299=0,IF(pogoda7[[#This Row],[Temperatura]]&gt;=10,"C","S"),J299))</f>
        <v>0</v>
      </c>
      <c r="K300" s="6" t="str">
        <f t="shared" si="12"/>
        <v>00</v>
      </c>
      <c r="L300">
        <f>IF(pogoda7[[#This Row],[rodzaj chmur]]=K300,1,0)</f>
        <v>1</v>
      </c>
    </row>
    <row r="301" spans="1:12" x14ac:dyDescent="0.3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 t="str">
        <f>pogoda7[[#This Row],[Kategoria_chmur]]&amp;pogoda7[[#This Row],[Wielkosc_chmur]]</f>
        <v>C1</v>
      </c>
      <c r="H301" s="7">
        <f t="shared" si="14"/>
        <v>1</v>
      </c>
      <c r="I301">
        <f t="shared" si="13"/>
        <v>1</v>
      </c>
      <c r="J301" t="str">
        <f>IF(H301=0,0,IF(J300=0,IF(pogoda7[[#This Row],[Temperatura]]&gt;=10,"C","S"),J300))</f>
        <v>C</v>
      </c>
      <c r="K301" s="6" t="str">
        <f t="shared" si="12"/>
        <v>C1</v>
      </c>
      <c r="L301">
        <f>IF(pogoda7[[#This Row],[rodzaj chmur]]=K301,1,0)</f>
        <v>1</v>
      </c>
    </row>
    <row r="302" spans="1:12" x14ac:dyDescent="0.3">
      <c r="A302">
        <v>301</v>
      </c>
      <c r="B302">
        <v>20</v>
      </c>
      <c r="C302">
        <v>4</v>
      </c>
      <c r="D302" s="1" t="s">
        <v>5</v>
      </c>
      <c r="E302">
        <v>0</v>
      </c>
      <c r="F302" t="str">
        <f>pogoda7[[#This Row],[Kategoria_chmur]]&amp;pogoda7[[#This Row],[Wielkosc_chmur]]</f>
        <v>00</v>
      </c>
      <c r="H302" s="7">
        <f t="shared" si="14"/>
        <v>1</v>
      </c>
      <c r="I302">
        <f t="shared" si="13"/>
        <v>2</v>
      </c>
      <c r="J302" t="str">
        <f>IF(H302=0,0,IF(J301=0,IF(pogoda7[[#This Row],[Temperatura]]&gt;=10,"C","S"),J301))</f>
        <v>C</v>
      </c>
      <c r="K302" s="6" t="str">
        <f t="shared" si="12"/>
        <v>C1</v>
      </c>
      <c r="L302">
        <f>IF(pogoda7[[#This Row],[rodzaj chmur]]=K302,1,0)</f>
        <v>0</v>
      </c>
    </row>
    <row r="303" spans="1:12" x14ac:dyDescent="0.3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 t="str">
        <f>pogoda7[[#This Row],[Kategoria_chmur]]&amp;pogoda7[[#This Row],[Wielkosc_chmur]]</f>
        <v>00</v>
      </c>
      <c r="H303" s="7">
        <f t="shared" si="14"/>
        <v>1</v>
      </c>
      <c r="I303">
        <f t="shared" si="13"/>
        <v>3</v>
      </c>
      <c r="J303" t="str">
        <f>IF(H303=0,0,IF(J302=0,IF(pogoda7[[#This Row],[Temperatura]]&gt;=10,"C","S"),J302))</f>
        <v>C</v>
      </c>
      <c r="K303" s="6" t="str">
        <f t="shared" si="12"/>
        <v>C1</v>
      </c>
      <c r="L303">
        <f>IF(pogoda7[[#This Row],[rodzaj chmur]]=K303,1,0)</f>
        <v>0</v>
      </c>
    </row>
    <row r="304" spans="1:12" x14ac:dyDescent="0.3">
      <c r="A304">
        <v>303</v>
      </c>
      <c r="B304">
        <v>17.3</v>
      </c>
      <c r="C304">
        <v>2</v>
      </c>
      <c r="D304" s="1" t="s">
        <v>5</v>
      </c>
      <c r="E304">
        <v>0</v>
      </c>
      <c r="F304" t="str">
        <f>pogoda7[[#This Row],[Kategoria_chmur]]&amp;pogoda7[[#This Row],[Wielkosc_chmur]]</f>
        <v>00</v>
      </c>
      <c r="H304" s="7">
        <f t="shared" si="14"/>
        <v>2</v>
      </c>
      <c r="I304">
        <f t="shared" si="13"/>
        <v>1</v>
      </c>
      <c r="J304" t="str">
        <f>IF(H304=0,0,IF(J303=0,IF(pogoda7[[#This Row],[Temperatura]]&gt;=10,"C","S"),J303))</f>
        <v>C</v>
      </c>
      <c r="K304" s="6" t="str">
        <f t="shared" si="12"/>
        <v>C2</v>
      </c>
      <c r="L304">
        <f>IF(pogoda7[[#This Row],[rodzaj chmur]]=K304,1,0)</f>
        <v>0</v>
      </c>
    </row>
    <row r="305" spans="1:12" x14ac:dyDescent="0.3">
      <c r="A305">
        <v>304</v>
      </c>
      <c r="B305">
        <v>16</v>
      </c>
      <c r="C305">
        <v>7</v>
      </c>
      <c r="D305" s="1" t="s">
        <v>5</v>
      </c>
      <c r="E305">
        <v>0</v>
      </c>
      <c r="F305" t="str">
        <f>pogoda7[[#This Row],[Kategoria_chmur]]&amp;pogoda7[[#This Row],[Wielkosc_chmur]]</f>
        <v>00</v>
      </c>
      <c r="H305" s="7">
        <f t="shared" si="14"/>
        <v>2</v>
      </c>
      <c r="I305">
        <f t="shared" si="13"/>
        <v>2</v>
      </c>
      <c r="J305" t="str">
        <f>IF(H305=0,0,IF(J304=0,IF(pogoda7[[#This Row],[Temperatura]]&gt;=10,"C","S"),J304))</f>
        <v>C</v>
      </c>
      <c r="K305" s="6" t="str">
        <f t="shared" si="12"/>
        <v>C2</v>
      </c>
      <c r="L305">
        <f>IF(pogoda7[[#This Row],[rodzaj chmur]]=K305,1,0)</f>
        <v>0</v>
      </c>
    </row>
    <row r="306" spans="1:12" x14ac:dyDescent="0.3">
      <c r="A306">
        <v>305</v>
      </c>
      <c r="B306">
        <v>15.9</v>
      </c>
      <c r="C306">
        <v>4</v>
      </c>
      <c r="D306" s="1" t="s">
        <v>5</v>
      </c>
      <c r="E306">
        <v>0</v>
      </c>
      <c r="F306" t="str">
        <f>pogoda7[[#This Row],[Kategoria_chmur]]&amp;pogoda7[[#This Row],[Wielkosc_chmur]]</f>
        <v>00</v>
      </c>
      <c r="H306" s="7">
        <f t="shared" si="14"/>
        <v>2</v>
      </c>
      <c r="I306">
        <f t="shared" si="13"/>
        <v>3</v>
      </c>
      <c r="J306" t="str">
        <f>IF(H306=0,0,IF(J305=0,IF(pogoda7[[#This Row],[Temperatura]]&gt;=10,"C","S"),J305))</f>
        <v>C</v>
      </c>
      <c r="K306" s="6" t="str">
        <f t="shared" si="12"/>
        <v>C2</v>
      </c>
      <c r="L306">
        <f>IF(pogoda7[[#This Row],[rodzaj chmur]]=K306,1,0)</f>
        <v>0</v>
      </c>
    </row>
    <row r="307" spans="1:12" x14ac:dyDescent="0.3">
      <c r="A307">
        <v>306</v>
      </c>
      <c r="B307">
        <v>17.3</v>
      </c>
      <c r="C307">
        <v>17</v>
      </c>
      <c r="D307" s="1" t="s">
        <v>5</v>
      </c>
      <c r="E307">
        <v>0</v>
      </c>
      <c r="F307" t="str">
        <f>pogoda7[[#This Row],[Kategoria_chmur]]&amp;pogoda7[[#This Row],[Wielkosc_chmur]]</f>
        <v>00</v>
      </c>
      <c r="H307" s="7">
        <f t="shared" si="14"/>
        <v>3</v>
      </c>
      <c r="I307">
        <f t="shared" si="13"/>
        <v>1</v>
      </c>
      <c r="J307" t="str">
        <f>IF(H307=0,0,IF(J306=0,IF(pogoda7[[#This Row],[Temperatura]]&gt;=10,"C","S"),J306))</f>
        <v>C</v>
      </c>
      <c r="K307" s="6" t="str">
        <f t="shared" si="12"/>
        <v>C3</v>
      </c>
      <c r="L307">
        <f>IF(pogoda7[[#This Row],[rodzaj chmur]]=K307,1,0)</f>
        <v>0</v>
      </c>
    </row>
    <row r="308" spans="1:12" x14ac:dyDescent="0.3">
      <c r="A308">
        <v>307</v>
      </c>
      <c r="B308">
        <v>20</v>
      </c>
      <c r="C308">
        <v>14</v>
      </c>
      <c r="D308" s="1" t="s">
        <v>5</v>
      </c>
      <c r="E308">
        <v>0</v>
      </c>
      <c r="F308" t="str">
        <f>pogoda7[[#This Row],[Kategoria_chmur]]&amp;pogoda7[[#This Row],[Wielkosc_chmur]]</f>
        <v>00</v>
      </c>
      <c r="H308" s="7">
        <f t="shared" si="14"/>
        <v>3</v>
      </c>
      <c r="I308">
        <f t="shared" si="13"/>
        <v>2</v>
      </c>
      <c r="J308" t="str">
        <f>IF(H308=0,0,IF(J307=0,IF(pogoda7[[#This Row],[Temperatura]]&gt;=10,"C","S"),J307))</f>
        <v>C</v>
      </c>
      <c r="K308" s="6" t="str">
        <f t="shared" si="12"/>
        <v>C3</v>
      </c>
      <c r="L308">
        <f>IF(pogoda7[[#This Row],[rodzaj chmur]]=K308,1,0)</f>
        <v>0</v>
      </c>
    </row>
    <row r="309" spans="1:12" x14ac:dyDescent="0.3">
      <c r="A309">
        <v>308</v>
      </c>
      <c r="B309">
        <v>23.4</v>
      </c>
      <c r="C309">
        <v>9</v>
      </c>
      <c r="D309" s="1" t="s">
        <v>5</v>
      </c>
      <c r="E309">
        <v>0</v>
      </c>
      <c r="F309" t="str">
        <f>pogoda7[[#This Row],[Kategoria_chmur]]&amp;pogoda7[[#This Row],[Wielkosc_chmur]]</f>
        <v>00</v>
      </c>
      <c r="H309" s="7">
        <f t="shared" si="14"/>
        <v>3</v>
      </c>
      <c r="I309">
        <f t="shared" si="13"/>
        <v>3</v>
      </c>
      <c r="J309" t="str">
        <f>IF(H309=0,0,IF(J308=0,IF(pogoda7[[#This Row],[Temperatura]]&gt;=10,"C","S"),J308))</f>
        <v>C</v>
      </c>
      <c r="K309" s="6" t="str">
        <f t="shared" si="12"/>
        <v>C3</v>
      </c>
      <c r="L309">
        <f>IF(pogoda7[[#This Row],[rodzaj chmur]]=K309,1,0)</f>
        <v>0</v>
      </c>
    </row>
    <row r="310" spans="1:12" x14ac:dyDescent="0.3">
      <c r="A310">
        <v>309</v>
      </c>
      <c r="B310">
        <v>26.8</v>
      </c>
      <c r="C310">
        <v>6</v>
      </c>
      <c r="D310" s="1" t="s">
        <v>5</v>
      </c>
      <c r="E310">
        <v>0</v>
      </c>
      <c r="F310" t="str">
        <f>pogoda7[[#This Row],[Kategoria_chmur]]&amp;pogoda7[[#This Row],[Wielkosc_chmur]]</f>
        <v>00</v>
      </c>
      <c r="H310" s="7">
        <f t="shared" si="14"/>
        <v>4</v>
      </c>
      <c r="I310">
        <f t="shared" si="13"/>
        <v>1</v>
      </c>
      <c r="J310" t="str">
        <f>IF(H310=0,0,IF(J309=0,IF(pogoda7[[#This Row],[Temperatura]]&gt;=10,"C","S"),J309))</f>
        <v>C</v>
      </c>
      <c r="K310" s="6" t="str">
        <f t="shared" si="12"/>
        <v>C4</v>
      </c>
      <c r="L310">
        <f>IF(pogoda7[[#This Row],[rodzaj chmur]]=K310,1,0)</f>
        <v>0</v>
      </c>
    </row>
    <row r="311" spans="1:12" x14ac:dyDescent="0.3">
      <c r="A311">
        <v>310</v>
      </c>
      <c r="B311">
        <v>29.1</v>
      </c>
      <c r="C311">
        <v>16</v>
      </c>
      <c r="D311" s="1" t="s">
        <v>5</v>
      </c>
      <c r="E311">
        <v>0</v>
      </c>
      <c r="F311" t="str">
        <f>pogoda7[[#This Row],[Kategoria_chmur]]&amp;pogoda7[[#This Row],[Wielkosc_chmur]]</f>
        <v>00</v>
      </c>
      <c r="H311" s="7">
        <f t="shared" si="14"/>
        <v>4</v>
      </c>
      <c r="I311">
        <f t="shared" si="13"/>
        <v>2</v>
      </c>
      <c r="J311" t="str">
        <f>IF(H311=0,0,IF(J310=0,IF(pogoda7[[#This Row],[Temperatura]]&gt;=10,"C","S"),J310))</f>
        <v>C</v>
      </c>
      <c r="K311" s="6" t="str">
        <f t="shared" si="12"/>
        <v>C4</v>
      </c>
      <c r="L311">
        <f>IF(pogoda7[[#This Row],[rodzaj chmur]]=K311,1,0)</f>
        <v>0</v>
      </c>
    </row>
    <row r="312" spans="1:12" x14ac:dyDescent="0.3">
      <c r="A312">
        <v>311</v>
      </c>
      <c r="B312">
        <v>29.8</v>
      </c>
      <c r="C312">
        <v>2</v>
      </c>
      <c r="D312" s="1" t="s">
        <v>5</v>
      </c>
      <c r="E312">
        <v>0</v>
      </c>
      <c r="F312" t="str">
        <f>pogoda7[[#This Row],[Kategoria_chmur]]&amp;pogoda7[[#This Row],[Wielkosc_chmur]]</f>
        <v>00</v>
      </c>
      <c r="H312" s="7">
        <f t="shared" si="14"/>
        <v>4</v>
      </c>
      <c r="I312">
        <f t="shared" si="13"/>
        <v>3</v>
      </c>
      <c r="J312" t="str">
        <f>IF(H312=0,0,IF(J311=0,IF(pogoda7[[#This Row],[Temperatura]]&gt;=10,"C","S"),J311))</f>
        <v>C</v>
      </c>
      <c r="K312" s="6" t="str">
        <f t="shared" si="12"/>
        <v>C4</v>
      </c>
      <c r="L312">
        <f>IF(pogoda7[[#This Row],[rodzaj chmur]]=K312,1,0)</f>
        <v>0</v>
      </c>
    </row>
    <row r="313" spans="1:12" x14ac:dyDescent="0.3">
      <c r="A313">
        <v>312</v>
      </c>
      <c r="B313">
        <v>28.8</v>
      </c>
      <c r="C313">
        <v>25</v>
      </c>
      <c r="D313" s="1" t="s">
        <v>5</v>
      </c>
      <c r="E313">
        <v>0</v>
      </c>
      <c r="F313" t="str">
        <f>pogoda7[[#This Row],[Kategoria_chmur]]&amp;pogoda7[[#This Row],[Wielkosc_chmur]]</f>
        <v>00</v>
      </c>
      <c r="H313" s="7">
        <f t="shared" si="14"/>
        <v>5</v>
      </c>
      <c r="I313">
        <f t="shared" si="13"/>
        <v>1</v>
      </c>
      <c r="J313" t="str">
        <f>IF(H313=0,0,IF(J312=0,IF(pogoda7[[#This Row],[Temperatura]]&gt;=10,"C","S"),J312))</f>
        <v>C</v>
      </c>
      <c r="K313" s="6" t="str">
        <f t="shared" si="12"/>
        <v>C5</v>
      </c>
      <c r="L313">
        <f>IF(pogoda7[[#This Row],[rodzaj chmur]]=K313,1,0)</f>
        <v>0</v>
      </c>
    </row>
    <row r="314" spans="1:12" x14ac:dyDescent="0.3">
      <c r="A314">
        <v>313</v>
      </c>
      <c r="B314">
        <v>26.4</v>
      </c>
      <c r="C314">
        <v>0</v>
      </c>
      <c r="D314" s="1" t="s">
        <v>5</v>
      </c>
      <c r="E314">
        <v>0</v>
      </c>
      <c r="F314" t="str">
        <f>pogoda7[[#This Row],[Kategoria_chmur]]&amp;pogoda7[[#This Row],[Wielkosc_chmur]]</f>
        <v>00</v>
      </c>
      <c r="H314" s="7">
        <f t="shared" si="14"/>
        <v>0</v>
      </c>
      <c r="I314">
        <f t="shared" si="13"/>
        <v>1</v>
      </c>
      <c r="J314">
        <f>IF(H314=0,0,IF(J313=0,IF(pogoda7[[#This Row],[Temperatura]]&gt;=10,"C","S"),J313))</f>
        <v>0</v>
      </c>
      <c r="K314" s="6" t="str">
        <f t="shared" si="12"/>
        <v>00</v>
      </c>
      <c r="L314">
        <f>IF(pogoda7[[#This Row],[rodzaj chmur]]=K314,1,0)</f>
        <v>1</v>
      </c>
    </row>
    <row r="315" spans="1:12" x14ac:dyDescent="0.3">
      <c r="A315">
        <v>314</v>
      </c>
      <c r="B315">
        <v>23.4</v>
      </c>
      <c r="C315">
        <v>3</v>
      </c>
      <c r="D315" s="1" t="s">
        <v>5</v>
      </c>
      <c r="E315">
        <v>0</v>
      </c>
      <c r="F315" t="str">
        <f>pogoda7[[#This Row],[Kategoria_chmur]]&amp;pogoda7[[#This Row],[Wielkosc_chmur]]</f>
        <v>00</v>
      </c>
      <c r="H315" s="7">
        <f t="shared" si="14"/>
        <v>1</v>
      </c>
      <c r="I315">
        <f t="shared" si="13"/>
        <v>1</v>
      </c>
      <c r="J315" t="str">
        <f>IF(H315=0,0,IF(J314=0,IF(pogoda7[[#This Row],[Temperatura]]&gt;=10,"C","S"),J314))</f>
        <v>C</v>
      </c>
      <c r="K315" s="6" t="str">
        <f t="shared" si="12"/>
        <v>C1</v>
      </c>
      <c r="L315">
        <f>IF(pogoda7[[#This Row],[rodzaj chmur]]=K315,1,0)</f>
        <v>0</v>
      </c>
    </row>
    <row r="316" spans="1:12" x14ac:dyDescent="0.3">
      <c r="A316">
        <v>315</v>
      </c>
      <c r="B316">
        <v>20.7</v>
      </c>
      <c r="C316">
        <v>4</v>
      </c>
      <c r="D316" s="1" t="s">
        <v>5</v>
      </c>
      <c r="E316">
        <v>0</v>
      </c>
      <c r="F316" t="str">
        <f>pogoda7[[#This Row],[Kategoria_chmur]]&amp;pogoda7[[#This Row],[Wielkosc_chmur]]</f>
        <v>00</v>
      </c>
      <c r="H316" s="7">
        <f t="shared" si="14"/>
        <v>1</v>
      </c>
      <c r="I316">
        <f t="shared" si="13"/>
        <v>2</v>
      </c>
      <c r="J316" t="str">
        <f>IF(H316=0,0,IF(J315=0,IF(pogoda7[[#This Row],[Temperatura]]&gt;=10,"C","S"),J315))</f>
        <v>C</v>
      </c>
      <c r="K316" s="6" t="str">
        <f t="shared" si="12"/>
        <v>C1</v>
      </c>
      <c r="L316">
        <f>IF(pogoda7[[#This Row],[rodzaj chmur]]=K316,1,0)</f>
        <v>0</v>
      </c>
    </row>
    <row r="317" spans="1:12" x14ac:dyDescent="0.3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 t="str">
        <f>pogoda7[[#This Row],[Kategoria_chmur]]&amp;pogoda7[[#This Row],[Wielkosc_chmur]]</f>
        <v>00</v>
      </c>
      <c r="H317" s="7">
        <f t="shared" si="14"/>
        <v>1</v>
      </c>
      <c r="I317">
        <f t="shared" si="13"/>
        <v>3</v>
      </c>
      <c r="J317" t="str">
        <f>IF(H317=0,0,IF(J316=0,IF(pogoda7[[#This Row],[Temperatura]]&gt;=10,"C","S"),J316))</f>
        <v>C</v>
      </c>
      <c r="K317" s="6" t="str">
        <f t="shared" si="12"/>
        <v>C1</v>
      </c>
      <c r="L317">
        <f>IF(pogoda7[[#This Row],[rodzaj chmur]]=K317,1,0)</f>
        <v>0</v>
      </c>
    </row>
    <row r="318" spans="1:12" x14ac:dyDescent="0.3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 t="str">
        <f>pogoda7[[#This Row],[Kategoria_chmur]]&amp;pogoda7[[#This Row],[Wielkosc_chmur]]</f>
        <v>00</v>
      </c>
      <c r="H318" s="7">
        <f t="shared" si="14"/>
        <v>2</v>
      </c>
      <c r="I318">
        <f t="shared" si="13"/>
        <v>1</v>
      </c>
      <c r="J318" t="str">
        <f>IF(H318=0,0,IF(J317=0,IF(pogoda7[[#This Row],[Temperatura]]&gt;=10,"C","S"),J317))</f>
        <v>C</v>
      </c>
      <c r="K318" s="6" t="str">
        <f t="shared" si="12"/>
        <v>C2</v>
      </c>
      <c r="L318">
        <f>IF(pogoda7[[#This Row],[rodzaj chmur]]=K318,1,0)</f>
        <v>0</v>
      </c>
    </row>
    <row r="319" spans="1:12" x14ac:dyDescent="0.3">
      <c r="A319">
        <v>318</v>
      </c>
      <c r="B319">
        <v>20</v>
      </c>
      <c r="C319">
        <v>5</v>
      </c>
      <c r="D319" s="1" t="s">
        <v>5</v>
      </c>
      <c r="E319">
        <v>0</v>
      </c>
      <c r="F319" t="str">
        <f>pogoda7[[#This Row],[Kategoria_chmur]]&amp;pogoda7[[#This Row],[Wielkosc_chmur]]</f>
        <v>00</v>
      </c>
      <c r="H319" s="7">
        <f t="shared" si="14"/>
        <v>2</v>
      </c>
      <c r="I319">
        <f t="shared" si="13"/>
        <v>2</v>
      </c>
      <c r="J319" t="str">
        <f>IF(H319=0,0,IF(J318=0,IF(pogoda7[[#This Row],[Temperatura]]&gt;=10,"C","S"),J318))</f>
        <v>C</v>
      </c>
      <c r="K319" s="6" t="str">
        <f t="shared" si="12"/>
        <v>C2</v>
      </c>
      <c r="L319">
        <f>IF(pogoda7[[#This Row],[rodzaj chmur]]=K319,1,0)</f>
        <v>0</v>
      </c>
    </row>
    <row r="320" spans="1:12" x14ac:dyDescent="0.3">
      <c r="A320">
        <v>319</v>
      </c>
      <c r="B320">
        <v>21.8</v>
      </c>
      <c r="C320">
        <v>4</v>
      </c>
      <c r="D320" s="1" t="s">
        <v>5</v>
      </c>
      <c r="E320">
        <v>0</v>
      </c>
      <c r="F320" t="str">
        <f>pogoda7[[#This Row],[Kategoria_chmur]]&amp;pogoda7[[#This Row],[Wielkosc_chmur]]</f>
        <v>00</v>
      </c>
      <c r="H320" s="7">
        <f t="shared" si="14"/>
        <v>2</v>
      </c>
      <c r="I320">
        <f t="shared" si="13"/>
        <v>3</v>
      </c>
      <c r="J320" t="str">
        <f>IF(H320=0,0,IF(J319=0,IF(pogoda7[[#This Row],[Temperatura]]&gt;=10,"C","S"),J319))</f>
        <v>C</v>
      </c>
      <c r="K320" s="6" t="str">
        <f t="shared" si="12"/>
        <v>C2</v>
      </c>
      <c r="L320">
        <f>IF(pogoda7[[#This Row],[rodzaj chmur]]=K320,1,0)</f>
        <v>0</v>
      </c>
    </row>
    <row r="321" spans="1:12" x14ac:dyDescent="0.3">
      <c r="A321">
        <v>320</v>
      </c>
      <c r="B321">
        <v>23.6</v>
      </c>
      <c r="C321">
        <v>7</v>
      </c>
      <c r="D321" s="1" t="s">
        <v>5</v>
      </c>
      <c r="E321">
        <v>0</v>
      </c>
      <c r="F321" t="str">
        <f>pogoda7[[#This Row],[Kategoria_chmur]]&amp;pogoda7[[#This Row],[Wielkosc_chmur]]</f>
        <v>00</v>
      </c>
      <c r="H321" s="7">
        <f t="shared" si="14"/>
        <v>3</v>
      </c>
      <c r="I321">
        <f t="shared" si="13"/>
        <v>1</v>
      </c>
      <c r="J321" t="str">
        <f>IF(H321=0,0,IF(J320=0,IF(pogoda7[[#This Row],[Temperatura]]&gt;=10,"C","S"),J320))</f>
        <v>C</v>
      </c>
      <c r="K321" s="6" t="str">
        <f t="shared" si="12"/>
        <v>C3</v>
      </c>
      <c r="L321">
        <f>IF(pogoda7[[#This Row],[rodzaj chmur]]=K321,1,0)</f>
        <v>0</v>
      </c>
    </row>
    <row r="322" spans="1:12" x14ac:dyDescent="0.3">
      <c r="A322">
        <v>321</v>
      </c>
      <c r="B322">
        <v>24.4</v>
      </c>
      <c r="C322">
        <v>12</v>
      </c>
      <c r="D322" s="1" t="s">
        <v>5</v>
      </c>
      <c r="E322">
        <v>0</v>
      </c>
      <c r="F322" t="str">
        <f>pogoda7[[#This Row],[Kategoria_chmur]]&amp;pogoda7[[#This Row],[Wielkosc_chmur]]</f>
        <v>00</v>
      </c>
      <c r="H322" s="7">
        <f t="shared" si="14"/>
        <v>3</v>
      </c>
      <c r="I322">
        <f t="shared" si="13"/>
        <v>2</v>
      </c>
      <c r="J322" t="str">
        <f>IF(H322=0,0,IF(J321=0,IF(pogoda7[[#This Row],[Temperatura]]&gt;=10,"C","S"),J321))</f>
        <v>C</v>
      </c>
      <c r="K322" s="6" t="str">
        <f t="shared" si="12"/>
        <v>C3</v>
      </c>
      <c r="L322">
        <f>IF(pogoda7[[#This Row],[rodzaj chmur]]=K322,1,0)</f>
        <v>0</v>
      </c>
    </row>
    <row r="323" spans="1:12" x14ac:dyDescent="0.3">
      <c r="A323">
        <v>322</v>
      </c>
      <c r="B323">
        <v>23.6</v>
      </c>
      <c r="C323">
        <v>5</v>
      </c>
      <c r="D323" s="1" t="s">
        <v>5</v>
      </c>
      <c r="E323">
        <v>0</v>
      </c>
      <c r="F323" t="str">
        <f>pogoda7[[#This Row],[Kategoria_chmur]]&amp;pogoda7[[#This Row],[Wielkosc_chmur]]</f>
        <v>00</v>
      </c>
      <c r="H323" s="7">
        <f t="shared" si="14"/>
        <v>3</v>
      </c>
      <c r="I323">
        <f t="shared" si="13"/>
        <v>3</v>
      </c>
      <c r="J323" t="str">
        <f>IF(H323=0,0,IF(J322=0,IF(pogoda7[[#This Row],[Temperatura]]&gt;=10,"C","S"),J322))</f>
        <v>C</v>
      </c>
      <c r="K323" s="6" t="str">
        <f t="shared" ref="K323:K386" si="15">J323&amp;H323</f>
        <v>C3</v>
      </c>
      <c r="L323">
        <f>IF(pogoda7[[#This Row],[rodzaj chmur]]=K323,1,0)</f>
        <v>0</v>
      </c>
    </row>
    <row r="324" spans="1:12" x14ac:dyDescent="0.3">
      <c r="A324">
        <v>323</v>
      </c>
      <c r="B324">
        <v>21.3</v>
      </c>
      <c r="C324">
        <v>3</v>
      </c>
      <c r="D324" s="1" t="s">
        <v>5</v>
      </c>
      <c r="E324">
        <v>0</v>
      </c>
      <c r="F324" t="str">
        <f>pogoda7[[#This Row],[Kategoria_chmur]]&amp;pogoda7[[#This Row],[Wielkosc_chmur]]</f>
        <v>00</v>
      </c>
      <c r="H324" s="7">
        <f t="shared" si="14"/>
        <v>4</v>
      </c>
      <c r="I324">
        <f t="shared" ref="I324:I387" si="16">IF(H323=H324,I323+1,1)</f>
        <v>1</v>
      </c>
      <c r="J324" t="str">
        <f>IF(H324=0,0,IF(J323=0,IF(pogoda7[[#This Row],[Temperatura]]&gt;=10,"C","S"),J323))</f>
        <v>C</v>
      </c>
      <c r="K324" s="6" t="str">
        <f t="shared" si="15"/>
        <v>C4</v>
      </c>
      <c r="L324">
        <f>IF(pogoda7[[#This Row],[rodzaj chmur]]=K324,1,0)</f>
        <v>0</v>
      </c>
    </row>
    <row r="325" spans="1:12" x14ac:dyDescent="0.3">
      <c r="A325">
        <v>324</v>
      </c>
      <c r="B325">
        <v>17.7</v>
      </c>
      <c r="C325">
        <v>21</v>
      </c>
      <c r="D325" s="1" t="s">
        <v>5</v>
      </c>
      <c r="E325">
        <v>0</v>
      </c>
      <c r="F325" t="str">
        <f>pogoda7[[#This Row],[Kategoria_chmur]]&amp;pogoda7[[#This Row],[Wielkosc_chmur]]</f>
        <v>00</v>
      </c>
      <c r="H325" s="7">
        <f t="shared" si="14"/>
        <v>4</v>
      </c>
      <c r="I325">
        <f t="shared" si="16"/>
        <v>2</v>
      </c>
      <c r="J325" t="str">
        <f>IF(H325=0,0,IF(J324=0,IF(pogoda7[[#This Row],[Temperatura]]&gt;=10,"C","S"),J324))</f>
        <v>C</v>
      </c>
      <c r="K325" s="6" t="str">
        <f t="shared" si="15"/>
        <v>C4</v>
      </c>
      <c r="L325">
        <f>IF(pogoda7[[#This Row],[rodzaj chmur]]=K325,1,0)</f>
        <v>0</v>
      </c>
    </row>
    <row r="326" spans="1:12" x14ac:dyDescent="0.3">
      <c r="A326">
        <v>325</v>
      </c>
      <c r="B326">
        <v>13.6</v>
      </c>
      <c r="C326">
        <v>18</v>
      </c>
      <c r="D326" s="1" t="s">
        <v>5</v>
      </c>
      <c r="E326">
        <v>0</v>
      </c>
      <c r="F326" t="str">
        <f>pogoda7[[#This Row],[Kategoria_chmur]]&amp;pogoda7[[#This Row],[Wielkosc_chmur]]</f>
        <v>00</v>
      </c>
      <c r="H326" s="7">
        <f t="shared" ref="H326:H389" si="17">IF(H325=0,1,IF(AND(C325&gt;=20,H325=5),0,IF(I325=3,IF(H325+1&gt;5,5,H325+1),H325)))</f>
        <v>4</v>
      </c>
      <c r="I326">
        <f t="shared" si="16"/>
        <v>3</v>
      </c>
      <c r="J326" t="str">
        <f>IF(H326=0,0,IF(J325=0,IF(pogoda7[[#This Row],[Temperatura]]&gt;=10,"C","S"),J325))</f>
        <v>C</v>
      </c>
      <c r="K326" s="6" t="str">
        <f t="shared" si="15"/>
        <v>C4</v>
      </c>
      <c r="L326">
        <f>IF(pogoda7[[#This Row],[rodzaj chmur]]=K326,1,0)</f>
        <v>0</v>
      </c>
    </row>
    <row r="327" spans="1:12" x14ac:dyDescent="0.3">
      <c r="A327">
        <v>326</v>
      </c>
      <c r="B327">
        <v>10</v>
      </c>
      <c r="C327">
        <v>13</v>
      </c>
      <c r="D327" s="1" t="s">
        <v>5</v>
      </c>
      <c r="E327">
        <v>0</v>
      </c>
      <c r="F327" t="str">
        <f>pogoda7[[#This Row],[Kategoria_chmur]]&amp;pogoda7[[#This Row],[Wielkosc_chmur]]</f>
        <v>00</v>
      </c>
      <c r="H327" s="7">
        <f t="shared" si="17"/>
        <v>5</v>
      </c>
      <c r="I327">
        <f t="shared" si="16"/>
        <v>1</v>
      </c>
      <c r="J327" t="str">
        <f>IF(H327=0,0,IF(J326=0,IF(pogoda7[[#This Row],[Temperatura]]&gt;=10,"C","S"),J326))</f>
        <v>C</v>
      </c>
      <c r="K327" s="6" t="str">
        <f t="shared" si="15"/>
        <v>C5</v>
      </c>
      <c r="L327">
        <f>IF(pogoda7[[#This Row],[rodzaj chmur]]=K327,1,0)</f>
        <v>0</v>
      </c>
    </row>
    <row r="328" spans="1:12" x14ac:dyDescent="0.3">
      <c r="A328">
        <v>327</v>
      </c>
      <c r="B328">
        <v>7.6</v>
      </c>
      <c r="C328">
        <v>28</v>
      </c>
      <c r="D328" s="1" t="s">
        <v>5</v>
      </c>
      <c r="E328">
        <v>0</v>
      </c>
      <c r="F328" t="str">
        <f>pogoda7[[#This Row],[Kategoria_chmur]]&amp;pogoda7[[#This Row],[Wielkosc_chmur]]</f>
        <v>00</v>
      </c>
      <c r="H328" s="7">
        <f t="shared" si="17"/>
        <v>5</v>
      </c>
      <c r="I328">
        <f t="shared" si="16"/>
        <v>2</v>
      </c>
      <c r="J328" t="str">
        <f>IF(H328=0,0,IF(J327=0,IF(pogoda7[[#This Row],[Temperatura]]&gt;=10,"C","S"),J327))</f>
        <v>C</v>
      </c>
      <c r="K328" s="6" t="str">
        <f t="shared" si="15"/>
        <v>C5</v>
      </c>
      <c r="L328">
        <f>IF(pogoda7[[#This Row],[rodzaj chmur]]=K328,1,0)</f>
        <v>0</v>
      </c>
    </row>
    <row r="329" spans="1:12" x14ac:dyDescent="0.3">
      <c r="A329">
        <v>328</v>
      </c>
      <c r="B329">
        <v>6.8</v>
      </c>
      <c r="C329">
        <v>0</v>
      </c>
      <c r="D329" s="1" t="s">
        <v>5</v>
      </c>
      <c r="E329">
        <v>0</v>
      </c>
      <c r="F329" t="str">
        <f>pogoda7[[#This Row],[Kategoria_chmur]]&amp;pogoda7[[#This Row],[Wielkosc_chmur]]</f>
        <v>00</v>
      </c>
      <c r="H329" s="7">
        <f t="shared" si="17"/>
        <v>0</v>
      </c>
      <c r="I329">
        <f t="shared" si="16"/>
        <v>1</v>
      </c>
      <c r="J329">
        <f>IF(H329=0,0,IF(J328=0,IF(pogoda7[[#This Row],[Temperatura]]&gt;=10,"C","S"),J328))</f>
        <v>0</v>
      </c>
      <c r="K329" s="6" t="str">
        <f t="shared" si="15"/>
        <v>00</v>
      </c>
      <c r="L329">
        <f>IF(pogoda7[[#This Row],[rodzaj chmur]]=K329,1,0)</f>
        <v>1</v>
      </c>
    </row>
    <row r="330" spans="1:12" x14ac:dyDescent="0.3">
      <c r="A330">
        <v>329</v>
      </c>
      <c r="B330">
        <v>7.5</v>
      </c>
      <c r="C330">
        <v>2</v>
      </c>
      <c r="D330" s="1" t="s">
        <v>5</v>
      </c>
      <c r="E330">
        <v>0</v>
      </c>
      <c r="F330" t="str">
        <f>pogoda7[[#This Row],[Kategoria_chmur]]&amp;pogoda7[[#This Row],[Wielkosc_chmur]]</f>
        <v>00</v>
      </c>
      <c r="H330" s="7">
        <f t="shared" si="17"/>
        <v>1</v>
      </c>
      <c r="I330">
        <f t="shared" si="16"/>
        <v>1</v>
      </c>
      <c r="J330" t="str">
        <f>IF(H330=0,0,IF(J329=0,IF(pogoda7[[#This Row],[Temperatura]]&gt;=10,"C","S"),J329))</f>
        <v>S</v>
      </c>
      <c r="K330" s="6" t="str">
        <f t="shared" si="15"/>
        <v>S1</v>
      </c>
      <c r="L330">
        <f>IF(pogoda7[[#This Row],[rodzaj chmur]]=K330,1,0)</f>
        <v>0</v>
      </c>
    </row>
    <row r="331" spans="1:12" x14ac:dyDescent="0.3">
      <c r="A331">
        <v>330</v>
      </c>
      <c r="B331">
        <v>9.1</v>
      </c>
      <c r="C331">
        <v>2</v>
      </c>
      <c r="D331" s="1" t="s">
        <v>5</v>
      </c>
      <c r="E331">
        <v>0</v>
      </c>
      <c r="F331" t="str">
        <f>pogoda7[[#This Row],[Kategoria_chmur]]&amp;pogoda7[[#This Row],[Wielkosc_chmur]]</f>
        <v>00</v>
      </c>
      <c r="H331" s="7">
        <f t="shared" si="17"/>
        <v>1</v>
      </c>
      <c r="I331">
        <f t="shared" si="16"/>
        <v>2</v>
      </c>
      <c r="J331" t="str">
        <f>IF(H331=0,0,IF(J330=0,IF(pogoda7[[#This Row],[Temperatura]]&gt;=10,"C","S"),J330))</f>
        <v>S</v>
      </c>
      <c r="K331" s="6" t="str">
        <f t="shared" si="15"/>
        <v>S1</v>
      </c>
      <c r="L331">
        <f>IF(pogoda7[[#This Row],[rodzaj chmur]]=K331,1,0)</f>
        <v>0</v>
      </c>
    </row>
    <row r="332" spans="1:12" x14ac:dyDescent="0.3">
      <c r="A332">
        <v>331</v>
      </c>
      <c r="B332">
        <v>10.9</v>
      </c>
      <c r="C332">
        <v>6</v>
      </c>
      <c r="D332" s="1" t="s">
        <v>5</v>
      </c>
      <c r="E332">
        <v>0</v>
      </c>
      <c r="F332" t="str">
        <f>pogoda7[[#This Row],[Kategoria_chmur]]&amp;pogoda7[[#This Row],[Wielkosc_chmur]]</f>
        <v>00</v>
      </c>
      <c r="H332" s="7">
        <f t="shared" si="17"/>
        <v>1</v>
      </c>
      <c r="I332">
        <f t="shared" si="16"/>
        <v>3</v>
      </c>
      <c r="J332" t="str">
        <f>IF(H332=0,0,IF(J331=0,IF(pogoda7[[#This Row],[Temperatura]]&gt;=10,"C","S"),J331))</f>
        <v>S</v>
      </c>
      <c r="K332" s="6" t="str">
        <f t="shared" si="15"/>
        <v>S1</v>
      </c>
      <c r="L332">
        <f>IF(pogoda7[[#This Row],[rodzaj chmur]]=K332,1,0)</f>
        <v>0</v>
      </c>
    </row>
    <row r="333" spans="1:12" x14ac:dyDescent="0.3">
      <c r="A333">
        <v>332</v>
      </c>
      <c r="B333">
        <v>11.8</v>
      </c>
      <c r="C333">
        <v>11</v>
      </c>
      <c r="D333" s="1" t="s">
        <v>5</v>
      </c>
      <c r="E333">
        <v>0</v>
      </c>
      <c r="F333" t="str">
        <f>pogoda7[[#This Row],[Kategoria_chmur]]&amp;pogoda7[[#This Row],[Wielkosc_chmur]]</f>
        <v>00</v>
      </c>
      <c r="H333" s="7">
        <f t="shared" si="17"/>
        <v>2</v>
      </c>
      <c r="I333">
        <f t="shared" si="16"/>
        <v>1</v>
      </c>
      <c r="J333" t="str">
        <f>IF(H333=0,0,IF(J332=0,IF(pogoda7[[#This Row],[Temperatura]]&gt;=10,"C","S"),J332))</f>
        <v>S</v>
      </c>
      <c r="K333" s="6" t="str">
        <f t="shared" si="15"/>
        <v>S2</v>
      </c>
      <c r="L333">
        <f>IF(pogoda7[[#This Row],[rodzaj chmur]]=K333,1,0)</f>
        <v>0</v>
      </c>
    </row>
    <row r="334" spans="1:12" x14ac:dyDescent="0.3">
      <c r="A334">
        <v>333</v>
      </c>
      <c r="B334">
        <v>11.5</v>
      </c>
      <c r="C334">
        <v>9</v>
      </c>
      <c r="D334" s="1" t="s">
        <v>5</v>
      </c>
      <c r="E334">
        <v>0</v>
      </c>
      <c r="F334" t="str">
        <f>pogoda7[[#This Row],[Kategoria_chmur]]&amp;pogoda7[[#This Row],[Wielkosc_chmur]]</f>
        <v>00</v>
      </c>
      <c r="H334" s="7">
        <f t="shared" si="17"/>
        <v>2</v>
      </c>
      <c r="I334">
        <f t="shared" si="16"/>
        <v>2</v>
      </c>
      <c r="J334" t="str">
        <f>IF(H334=0,0,IF(J333=0,IF(pogoda7[[#This Row],[Temperatura]]&gt;=10,"C","S"),J333))</f>
        <v>S</v>
      </c>
      <c r="K334" s="6" t="str">
        <f t="shared" si="15"/>
        <v>S2</v>
      </c>
      <c r="L334">
        <f>IF(pogoda7[[#This Row],[rodzaj chmur]]=K334,1,0)</f>
        <v>0</v>
      </c>
    </row>
    <row r="335" spans="1:12" x14ac:dyDescent="0.3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 t="str">
        <f>pogoda7[[#This Row],[Kategoria_chmur]]&amp;pogoda7[[#This Row],[Wielkosc_chmur]]</f>
        <v>00</v>
      </c>
      <c r="H335" s="7">
        <f t="shared" si="17"/>
        <v>2</v>
      </c>
      <c r="I335">
        <f t="shared" si="16"/>
        <v>3</v>
      </c>
      <c r="J335" t="str">
        <f>IF(H335=0,0,IF(J334=0,IF(pogoda7[[#This Row],[Temperatura]]&gt;=10,"C","S"),J334))</f>
        <v>S</v>
      </c>
      <c r="K335" s="6" t="str">
        <f t="shared" si="15"/>
        <v>S2</v>
      </c>
      <c r="L335">
        <f>IF(pogoda7[[#This Row],[rodzaj chmur]]=K335,1,0)</f>
        <v>0</v>
      </c>
    </row>
    <row r="336" spans="1:12" x14ac:dyDescent="0.3">
      <c r="A336">
        <v>335</v>
      </c>
      <c r="B336">
        <v>6.9</v>
      </c>
      <c r="C336">
        <v>17</v>
      </c>
      <c r="D336" s="1" t="s">
        <v>5</v>
      </c>
      <c r="E336">
        <v>0</v>
      </c>
      <c r="F336" t="str">
        <f>pogoda7[[#This Row],[Kategoria_chmur]]&amp;pogoda7[[#This Row],[Wielkosc_chmur]]</f>
        <v>00</v>
      </c>
      <c r="H336" s="7">
        <f t="shared" si="17"/>
        <v>3</v>
      </c>
      <c r="I336">
        <f t="shared" si="16"/>
        <v>1</v>
      </c>
      <c r="J336" t="str">
        <f>IF(H336=0,0,IF(J335=0,IF(pogoda7[[#This Row],[Temperatura]]&gt;=10,"C","S"),J335))</f>
        <v>S</v>
      </c>
      <c r="K336" s="6" t="str">
        <f t="shared" si="15"/>
        <v>S3</v>
      </c>
      <c r="L336">
        <f>IF(pogoda7[[#This Row],[rodzaj chmur]]=K336,1,0)</f>
        <v>0</v>
      </c>
    </row>
    <row r="337" spans="1:12" x14ac:dyDescent="0.3">
      <c r="A337">
        <v>336</v>
      </c>
      <c r="B337">
        <v>3.8</v>
      </c>
      <c r="C337">
        <v>1</v>
      </c>
      <c r="D337" s="1" t="s">
        <v>5</v>
      </c>
      <c r="E337">
        <v>0</v>
      </c>
      <c r="F337" t="str">
        <f>pogoda7[[#This Row],[Kategoria_chmur]]&amp;pogoda7[[#This Row],[Wielkosc_chmur]]</f>
        <v>00</v>
      </c>
      <c r="H337" s="7">
        <f t="shared" si="17"/>
        <v>3</v>
      </c>
      <c r="I337">
        <f t="shared" si="16"/>
        <v>2</v>
      </c>
      <c r="J337" t="str">
        <f>IF(H337=0,0,IF(J336=0,IF(pogoda7[[#This Row],[Temperatura]]&gt;=10,"C","S"),J336))</f>
        <v>S</v>
      </c>
      <c r="K337" s="6" t="str">
        <f t="shared" si="15"/>
        <v>S3</v>
      </c>
      <c r="L337">
        <f>IF(pogoda7[[#This Row],[rodzaj chmur]]=K337,1,0)</f>
        <v>0</v>
      </c>
    </row>
    <row r="338" spans="1:12" x14ac:dyDescent="0.3">
      <c r="A338">
        <v>337</v>
      </c>
      <c r="B338">
        <v>1.2</v>
      </c>
      <c r="C338">
        <v>2</v>
      </c>
      <c r="D338" s="1" t="s">
        <v>5</v>
      </c>
      <c r="E338">
        <v>0</v>
      </c>
      <c r="F338" t="str">
        <f>pogoda7[[#This Row],[Kategoria_chmur]]&amp;pogoda7[[#This Row],[Wielkosc_chmur]]</f>
        <v>00</v>
      </c>
      <c r="H338" s="7">
        <f t="shared" si="17"/>
        <v>3</v>
      </c>
      <c r="I338">
        <f t="shared" si="16"/>
        <v>3</v>
      </c>
      <c r="J338" t="str">
        <f>IF(H338=0,0,IF(J337=0,IF(pogoda7[[#This Row],[Temperatura]]&gt;=10,"C","S"),J337))</f>
        <v>S</v>
      </c>
      <c r="K338" s="6" t="str">
        <f t="shared" si="15"/>
        <v>S3</v>
      </c>
      <c r="L338">
        <f>IF(pogoda7[[#This Row],[rodzaj chmur]]=K338,1,0)</f>
        <v>0</v>
      </c>
    </row>
    <row r="339" spans="1:12" x14ac:dyDescent="0.3">
      <c r="A339">
        <v>338</v>
      </c>
      <c r="B339">
        <v>0.1</v>
      </c>
      <c r="C339">
        <v>15</v>
      </c>
      <c r="D339" s="1" t="s">
        <v>5</v>
      </c>
      <c r="E339">
        <v>0</v>
      </c>
      <c r="F339" t="str">
        <f>pogoda7[[#This Row],[Kategoria_chmur]]&amp;pogoda7[[#This Row],[Wielkosc_chmur]]</f>
        <v>00</v>
      </c>
      <c r="H339" s="7">
        <f t="shared" si="17"/>
        <v>4</v>
      </c>
      <c r="I339">
        <f t="shared" si="16"/>
        <v>1</v>
      </c>
      <c r="J339" t="str">
        <f>IF(H339=0,0,IF(J338=0,IF(pogoda7[[#This Row],[Temperatura]]&gt;=10,"C","S"),J338))</f>
        <v>S</v>
      </c>
      <c r="K339" s="6" t="str">
        <f t="shared" si="15"/>
        <v>S4</v>
      </c>
      <c r="L339">
        <f>IF(pogoda7[[#This Row],[rodzaj chmur]]=K339,1,0)</f>
        <v>0</v>
      </c>
    </row>
    <row r="340" spans="1:12" x14ac:dyDescent="0.3">
      <c r="A340">
        <v>339</v>
      </c>
      <c r="B340">
        <v>0.6</v>
      </c>
      <c r="C340">
        <v>21</v>
      </c>
      <c r="D340" s="1" t="s">
        <v>5</v>
      </c>
      <c r="E340">
        <v>0</v>
      </c>
      <c r="F340" t="str">
        <f>pogoda7[[#This Row],[Kategoria_chmur]]&amp;pogoda7[[#This Row],[Wielkosc_chmur]]</f>
        <v>00</v>
      </c>
      <c r="H340" s="7">
        <f t="shared" si="17"/>
        <v>4</v>
      </c>
      <c r="I340">
        <f t="shared" si="16"/>
        <v>2</v>
      </c>
      <c r="J340" t="str">
        <f>IF(H340=0,0,IF(J339=0,IF(pogoda7[[#This Row],[Temperatura]]&gt;=10,"C","S"),J339))</f>
        <v>S</v>
      </c>
      <c r="K340" s="6" t="str">
        <f t="shared" si="15"/>
        <v>S4</v>
      </c>
      <c r="L340">
        <f>IF(pogoda7[[#This Row],[rodzaj chmur]]=K340,1,0)</f>
        <v>0</v>
      </c>
    </row>
    <row r="341" spans="1:12" x14ac:dyDescent="0.3">
      <c r="A341">
        <v>340</v>
      </c>
      <c r="B341">
        <v>2.8</v>
      </c>
      <c r="C341">
        <v>8</v>
      </c>
      <c r="D341" s="1" t="s">
        <v>5</v>
      </c>
      <c r="E341">
        <v>0</v>
      </c>
      <c r="F341" t="str">
        <f>pogoda7[[#This Row],[Kategoria_chmur]]&amp;pogoda7[[#This Row],[Wielkosc_chmur]]</f>
        <v>00</v>
      </c>
      <c r="H341" s="7">
        <f t="shared" si="17"/>
        <v>4</v>
      </c>
      <c r="I341">
        <f t="shared" si="16"/>
        <v>3</v>
      </c>
      <c r="J341" t="str">
        <f>IF(H341=0,0,IF(J340=0,IF(pogoda7[[#This Row],[Temperatura]]&gt;=10,"C","S"),J340))</f>
        <v>S</v>
      </c>
      <c r="K341" s="6" t="str">
        <f t="shared" si="15"/>
        <v>S4</v>
      </c>
      <c r="L341">
        <f>IF(pogoda7[[#This Row],[rodzaj chmur]]=K341,1,0)</f>
        <v>0</v>
      </c>
    </row>
    <row r="342" spans="1:12" x14ac:dyDescent="0.3">
      <c r="A342">
        <v>341</v>
      </c>
      <c r="B342">
        <v>6</v>
      </c>
      <c r="C342">
        <v>27</v>
      </c>
      <c r="D342" s="1" t="s">
        <v>5</v>
      </c>
      <c r="E342">
        <v>0</v>
      </c>
      <c r="F342" t="str">
        <f>pogoda7[[#This Row],[Kategoria_chmur]]&amp;pogoda7[[#This Row],[Wielkosc_chmur]]</f>
        <v>00</v>
      </c>
      <c r="H342" s="7">
        <f t="shared" si="17"/>
        <v>5</v>
      </c>
      <c r="I342">
        <f t="shared" si="16"/>
        <v>1</v>
      </c>
      <c r="J342" t="str">
        <f>IF(H342=0,0,IF(J341=0,IF(pogoda7[[#This Row],[Temperatura]]&gt;=10,"C","S"),J341))</f>
        <v>S</v>
      </c>
      <c r="K342" s="6" t="str">
        <f t="shared" si="15"/>
        <v>S5</v>
      </c>
      <c r="L342">
        <f>IF(pogoda7[[#This Row],[rodzaj chmur]]=K342,1,0)</f>
        <v>0</v>
      </c>
    </row>
    <row r="343" spans="1:12" x14ac:dyDescent="0.3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 t="str">
        <f>pogoda7[[#This Row],[Kategoria_chmur]]&amp;pogoda7[[#This Row],[Wielkosc_chmur]]</f>
        <v>00</v>
      </c>
      <c r="H343" s="7">
        <f t="shared" si="17"/>
        <v>0</v>
      </c>
      <c r="I343">
        <f t="shared" si="16"/>
        <v>1</v>
      </c>
      <c r="J343">
        <f>IF(H343=0,0,IF(J342=0,IF(pogoda7[[#This Row],[Temperatura]]&gt;=10,"C","S"),J342))</f>
        <v>0</v>
      </c>
      <c r="K343" s="6" t="str">
        <f t="shared" si="15"/>
        <v>00</v>
      </c>
      <c r="L343">
        <f>IF(pogoda7[[#This Row],[rodzaj chmur]]=K343,1,0)</f>
        <v>1</v>
      </c>
    </row>
    <row r="344" spans="1:12" x14ac:dyDescent="0.3">
      <c r="A344">
        <v>343</v>
      </c>
      <c r="B344">
        <v>11.8</v>
      </c>
      <c r="C344">
        <v>1</v>
      </c>
      <c r="D344" s="1" t="s">
        <v>5</v>
      </c>
      <c r="E344">
        <v>0</v>
      </c>
      <c r="F344" t="str">
        <f>pogoda7[[#This Row],[Kategoria_chmur]]&amp;pogoda7[[#This Row],[Wielkosc_chmur]]</f>
        <v>00</v>
      </c>
      <c r="H344" s="7">
        <f t="shared" si="17"/>
        <v>1</v>
      </c>
      <c r="I344">
        <f t="shared" si="16"/>
        <v>1</v>
      </c>
      <c r="J344" t="str">
        <f>IF(H344=0,0,IF(J343=0,IF(pogoda7[[#This Row],[Temperatura]]&gt;=10,"C","S"),J343))</f>
        <v>C</v>
      </c>
      <c r="K344" s="6" t="str">
        <f t="shared" si="15"/>
        <v>C1</v>
      </c>
      <c r="L344">
        <f>IF(pogoda7[[#This Row],[rodzaj chmur]]=K344,1,0)</f>
        <v>0</v>
      </c>
    </row>
    <row r="345" spans="1:12" x14ac:dyDescent="0.3">
      <c r="A345">
        <v>344</v>
      </c>
      <c r="B345">
        <v>13.1</v>
      </c>
      <c r="C345">
        <v>4</v>
      </c>
      <c r="D345" s="1" t="s">
        <v>5</v>
      </c>
      <c r="E345">
        <v>0</v>
      </c>
      <c r="F345" t="str">
        <f>pogoda7[[#This Row],[Kategoria_chmur]]&amp;pogoda7[[#This Row],[Wielkosc_chmur]]</f>
        <v>00</v>
      </c>
      <c r="H345" s="7">
        <f t="shared" si="17"/>
        <v>1</v>
      </c>
      <c r="I345">
        <f t="shared" si="16"/>
        <v>2</v>
      </c>
      <c r="J345" t="str">
        <f>IF(H345=0,0,IF(J344=0,IF(pogoda7[[#This Row],[Temperatura]]&gt;=10,"C","S"),J344))</f>
        <v>C</v>
      </c>
      <c r="K345" s="6" t="str">
        <f t="shared" si="15"/>
        <v>C1</v>
      </c>
      <c r="L345">
        <f>IF(pogoda7[[#This Row],[rodzaj chmur]]=K345,1,0)</f>
        <v>0</v>
      </c>
    </row>
    <row r="346" spans="1:12" x14ac:dyDescent="0.3">
      <c r="A346">
        <v>345</v>
      </c>
      <c r="B346">
        <v>12.9</v>
      </c>
      <c r="C346">
        <v>1</v>
      </c>
      <c r="D346" s="1" t="s">
        <v>5</v>
      </c>
      <c r="E346">
        <v>0</v>
      </c>
      <c r="F346" t="str">
        <f>pogoda7[[#This Row],[Kategoria_chmur]]&amp;pogoda7[[#This Row],[Wielkosc_chmur]]</f>
        <v>00</v>
      </c>
      <c r="H346" s="7">
        <f t="shared" si="17"/>
        <v>1</v>
      </c>
      <c r="I346">
        <f t="shared" si="16"/>
        <v>3</v>
      </c>
      <c r="J346" t="str">
        <f>IF(H346=0,0,IF(J345=0,IF(pogoda7[[#This Row],[Temperatura]]&gt;=10,"C","S"),J345))</f>
        <v>C</v>
      </c>
      <c r="K346" s="6" t="str">
        <f t="shared" si="15"/>
        <v>C1</v>
      </c>
      <c r="L346">
        <f>IF(pogoda7[[#This Row],[rodzaj chmur]]=K346,1,0)</f>
        <v>0</v>
      </c>
    </row>
    <row r="347" spans="1:12" x14ac:dyDescent="0.3">
      <c r="A347">
        <v>346</v>
      </c>
      <c r="B347">
        <v>11.6</v>
      </c>
      <c r="C347">
        <v>2</v>
      </c>
      <c r="D347" s="1" t="s">
        <v>5</v>
      </c>
      <c r="E347">
        <v>0</v>
      </c>
      <c r="F347" t="str">
        <f>pogoda7[[#This Row],[Kategoria_chmur]]&amp;pogoda7[[#This Row],[Wielkosc_chmur]]</f>
        <v>00</v>
      </c>
      <c r="H347" s="7">
        <f t="shared" si="17"/>
        <v>2</v>
      </c>
      <c r="I347">
        <f t="shared" si="16"/>
        <v>1</v>
      </c>
      <c r="J347" t="str">
        <f>IF(H347=0,0,IF(J346=0,IF(pogoda7[[#This Row],[Temperatura]]&gt;=10,"C","S"),J346))</f>
        <v>C</v>
      </c>
      <c r="K347" s="6" t="str">
        <f t="shared" si="15"/>
        <v>C2</v>
      </c>
      <c r="L347">
        <f>IF(pogoda7[[#This Row],[rodzaj chmur]]=K347,1,0)</f>
        <v>0</v>
      </c>
    </row>
    <row r="348" spans="1:12" x14ac:dyDescent="0.3">
      <c r="A348">
        <v>347</v>
      </c>
      <c r="B348">
        <v>9.9</v>
      </c>
      <c r="C348">
        <v>3</v>
      </c>
      <c r="D348" s="1" t="s">
        <v>5</v>
      </c>
      <c r="E348">
        <v>0</v>
      </c>
      <c r="F348" t="str">
        <f>pogoda7[[#This Row],[Kategoria_chmur]]&amp;pogoda7[[#This Row],[Wielkosc_chmur]]</f>
        <v>00</v>
      </c>
      <c r="H348" s="7">
        <f t="shared" si="17"/>
        <v>2</v>
      </c>
      <c r="I348">
        <f t="shared" si="16"/>
        <v>2</v>
      </c>
      <c r="J348" t="str">
        <f>IF(H348=0,0,IF(J347=0,IF(pogoda7[[#This Row],[Temperatura]]&gt;=10,"C","S"),J347))</f>
        <v>C</v>
      </c>
      <c r="K348" s="6" t="str">
        <f t="shared" si="15"/>
        <v>C2</v>
      </c>
      <c r="L348">
        <f>IF(pogoda7[[#This Row],[rodzaj chmur]]=K348,1,0)</f>
        <v>0</v>
      </c>
    </row>
    <row r="349" spans="1:12" x14ac:dyDescent="0.3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 t="str">
        <f>pogoda7[[#This Row],[Kategoria_chmur]]&amp;pogoda7[[#This Row],[Wielkosc_chmur]]</f>
        <v>00</v>
      </c>
      <c r="H349" s="7">
        <f t="shared" si="17"/>
        <v>2</v>
      </c>
      <c r="I349">
        <f t="shared" si="16"/>
        <v>3</v>
      </c>
      <c r="J349" t="str">
        <f>IF(H349=0,0,IF(J348=0,IF(pogoda7[[#This Row],[Temperatura]]&gt;=10,"C","S"),J348))</f>
        <v>C</v>
      </c>
      <c r="K349" s="6" t="str">
        <f t="shared" si="15"/>
        <v>C2</v>
      </c>
      <c r="L349">
        <f>IF(pogoda7[[#This Row],[rodzaj chmur]]=K349,1,0)</f>
        <v>0</v>
      </c>
    </row>
    <row r="350" spans="1:12" x14ac:dyDescent="0.3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 t="str">
        <f>pogoda7[[#This Row],[Kategoria_chmur]]&amp;pogoda7[[#This Row],[Wielkosc_chmur]]</f>
        <v>00</v>
      </c>
      <c r="H350" s="7">
        <f t="shared" si="17"/>
        <v>3</v>
      </c>
      <c r="I350">
        <f t="shared" si="16"/>
        <v>1</v>
      </c>
      <c r="J350" t="str">
        <f>IF(H350=0,0,IF(J349=0,IF(pogoda7[[#This Row],[Temperatura]]&gt;=10,"C","S"),J349))</f>
        <v>C</v>
      </c>
      <c r="K350" s="6" t="str">
        <f t="shared" si="15"/>
        <v>C3</v>
      </c>
      <c r="L350">
        <f>IF(pogoda7[[#This Row],[rodzaj chmur]]=K350,1,0)</f>
        <v>0</v>
      </c>
    </row>
    <row r="351" spans="1:12" x14ac:dyDescent="0.3">
      <c r="A351">
        <v>350</v>
      </c>
      <c r="B351">
        <v>10.5</v>
      </c>
      <c r="C351">
        <v>15</v>
      </c>
      <c r="D351" s="1" t="s">
        <v>5</v>
      </c>
      <c r="E351">
        <v>0</v>
      </c>
      <c r="F351" t="str">
        <f>pogoda7[[#This Row],[Kategoria_chmur]]&amp;pogoda7[[#This Row],[Wielkosc_chmur]]</f>
        <v>00</v>
      </c>
      <c r="H351" s="7">
        <f t="shared" si="17"/>
        <v>3</v>
      </c>
      <c r="I351">
        <f t="shared" si="16"/>
        <v>2</v>
      </c>
      <c r="J351" t="str">
        <f>IF(H351=0,0,IF(J350=0,IF(pogoda7[[#This Row],[Temperatura]]&gt;=10,"C","S"),J350))</f>
        <v>C</v>
      </c>
      <c r="K351" s="6" t="str">
        <f t="shared" si="15"/>
        <v>C3</v>
      </c>
      <c r="L351">
        <f>IF(pogoda7[[#This Row],[rodzaj chmur]]=K351,1,0)</f>
        <v>0</v>
      </c>
    </row>
    <row r="352" spans="1:12" x14ac:dyDescent="0.3">
      <c r="A352">
        <v>351</v>
      </c>
      <c r="B352">
        <v>13.5</v>
      </c>
      <c r="C352">
        <v>1</v>
      </c>
      <c r="D352" s="1" t="s">
        <v>5</v>
      </c>
      <c r="E352">
        <v>0</v>
      </c>
      <c r="F352" t="str">
        <f>pogoda7[[#This Row],[Kategoria_chmur]]&amp;pogoda7[[#This Row],[Wielkosc_chmur]]</f>
        <v>00</v>
      </c>
      <c r="H352" s="7">
        <f t="shared" si="17"/>
        <v>3</v>
      </c>
      <c r="I352">
        <f t="shared" si="16"/>
        <v>3</v>
      </c>
      <c r="J352" t="str">
        <f>IF(H352=0,0,IF(J351=0,IF(pogoda7[[#This Row],[Temperatura]]&gt;=10,"C","S"),J351))</f>
        <v>C</v>
      </c>
      <c r="K352" s="6" t="str">
        <f t="shared" si="15"/>
        <v>C3</v>
      </c>
      <c r="L352">
        <f>IF(pogoda7[[#This Row],[rodzaj chmur]]=K352,1,0)</f>
        <v>0</v>
      </c>
    </row>
    <row r="353" spans="1:12" x14ac:dyDescent="0.3">
      <c r="A353">
        <v>352</v>
      </c>
      <c r="B353">
        <v>17.5</v>
      </c>
      <c r="C353">
        <v>22</v>
      </c>
      <c r="D353" s="1" t="s">
        <v>5</v>
      </c>
      <c r="E353">
        <v>0</v>
      </c>
      <c r="F353" t="str">
        <f>pogoda7[[#This Row],[Kategoria_chmur]]&amp;pogoda7[[#This Row],[Wielkosc_chmur]]</f>
        <v>00</v>
      </c>
      <c r="H353" s="7">
        <f t="shared" si="17"/>
        <v>4</v>
      </c>
      <c r="I353">
        <f t="shared" si="16"/>
        <v>1</v>
      </c>
      <c r="J353" t="str">
        <f>IF(H353=0,0,IF(J352=0,IF(pogoda7[[#This Row],[Temperatura]]&gt;=10,"C","S"),J352))</f>
        <v>C</v>
      </c>
      <c r="K353" s="6" t="str">
        <f t="shared" si="15"/>
        <v>C4</v>
      </c>
      <c r="L353">
        <f>IF(pogoda7[[#This Row],[rodzaj chmur]]=K353,1,0)</f>
        <v>0</v>
      </c>
    </row>
    <row r="354" spans="1:12" x14ac:dyDescent="0.3">
      <c r="A354">
        <v>353</v>
      </c>
      <c r="B354">
        <v>21.4</v>
      </c>
      <c r="C354">
        <v>4</v>
      </c>
      <c r="D354" s="1" t="s">
        <v>5</v>
      </c>
      <c r="E354">
        <v>0</v>
      </c>
      <c r="F354" t="str">
        <f>pogoda7[[#This Row],[Kategoria_chmur]]&amp;pogoda7[[#This Row],[Wielkosc_chmur]]</f>
        <v>00</v>
      </c>
      <c r="H354" s="7">
        <f t="shared" si="17"/>
        <v>4</v>
      </c>
      <c r="I354">
        <f t="shared" si="16"/>
        <v>2</v>
      </c>
      <c r="J354" t="str">
        <f>IF(H354=0,0,IF(J353=0,IF(pogoda7[[#This Row],[Temperatura]]&gt;=10,"C","S"),J353))</f>
        <v>C</v>
      </c>
      <c r="K354" s="6" t="str">
        <f t="shared" si="15"/>
        <v>C4</v>
      </c>
      <c r="L354">
        <f>IF(pogoda7[[#This Row],[rodzaj chmur]]=K354,1,0)</f>
        <v>0</v>
      </c>
    </row>
    <row r="355" spans="1:12" x14ac:dyDescent="0.3">
      <c r="A355">
        <v>354</v>
      </c>
      <c r="B355">
        <v>24.4</v>
      </c>
      <c r="C355">
        <v>4</v>
      </c>
      <c r="D355" s="1" t="s">
        <v>5</v>
      </c>
      <c r="E355">
        <v>0</v>
      </c>
      <c r="F355" t="str">
        <f>pogoda7[[#This Row],[Kategoria_chmur]]&amp;pogoda7[[#This Row],[Wielkosc_chmur]]</f>
        <v>00</v>
      </c>
      <c r="H355" s="7">
        <f t="shared" si="17"/>
        <v>4</v>
      </c>
      <c r="I355">
        <f t="shared" si="16"/>
        <v>3</v>
      </c>
      <c r="J355" t="str">
        <f>IF(H355=0,0,IF(J354=0,IF(pogoda7[[#This Row],[Temperatura]]&gt;=10,"C","S"),J354))</f>
        <v>C</v>
      </c>
      <c r="K355" s="6" t="str">
        <f t="shared" si="15"/>
        <v>C4</v>
      </c>
      <c r="L355">
        <f>IF(pogoda7[[#This Row],[rodzaj chmur]]=K355,1,0)</f>
        <v>0</v>
      </c>
    </row>
    <row r="356" spans="1:12" x14ac:dyDescent="0.3">
      <c r="A356">
        <v>355</v>
      </c>
      <c r="B356">
        <v>25.8</v>
      </c>
      <c r="C356">
        <v>11</v>
      </c>
      <c r="D356" s="1" t="s">
        <v>5</v>
      </c>
      <c r="E356">
        <v>0</v>
      </c>
      <c r="F356" t="str">
        <f>pogoda7[[#This Row],[Kategoria_chmur]]&amp;pogoda7[[#This Row],[Wielkosc_chmur]]</f>
        <v>00</v>
      </c>
      <c r="H356" s="7">
        <f t="shared" si="17"/>
        <v>5</v>
      </c>
      <c r="I356">
        <f t="shared" si="16"/>
        <v>1</v>
      </c>
      <c r="J356" t="str">
        <f>IF(H356=0,0,IF(J355=0,IF(pogoda7[[#This Row],[Temperatura]]&gt;=10,"C","S"),J355))</f>
        <v>C</v>
      </c>
      <c r="K356" s="6" t="str">
        <f t="shared" si="15"/>
        <v>C5</v>
      </c>
      <c r="L356">
        <f>IF(pogoda7[[#This Row],[rodzaj chmur]]=K356,1,0)</f>
        <v>0</v>
      </c>
    </row>
    <row r="357" spans="1:12" x14ac:dyDescent="0.3">
      <c r="A357">
        <v>356</v>
      </c>
      <c r="B357">
        <v>25.6</v>
      </c>
      <c r="C357">
        <v>25</v>
      </c>
      <c r="D357" s="1" t="s">
        <v>5</v>
      </c>
      <c r="E357">
        <v>0</v>
      </c>
      <c r="F357" t="str">
        <f>pogoda7[[#This Row],[Kategoria_chmur]]&amp;pogoda7[[#This Row],[Wielkosc_chmur]]</f>
        <v>00</v>
      </c>
      <c r="H357" s="7">
        <f t="shared" si="17"/>
        <v>5</v>
      </c>
      <c r="I357">
        <f t="shared" si="16"/>
        <v>2</v>
      </c>
      <c r="J357" t="str">
        <f>IF(H357=0,0,IF(J356=0,IF(pogoda7[[#This Row],[Temperatura]]&gt;=10,"C","S"),J356))</f>
        <v>C</v>
      </c>
      <c r="K357" s="6" t="str">
        <f t="shared" si="15"/>
        <v>C5</v>
      </c>
      <c r="L357">
        <f>IF(pogoda7[[#This Row],[rodzaj chmur]]=K357,1,0)</f>
        <v>0</v>
      </c>
    </row>
    <row r="358" spans="1:12" x14ac:dyDescent="0.3">
      <c r="A358">
        <v>357</v>
      </c>
      <c r="B358">
        <v>24.1</v>
      </c>
      <c r="C358">
        <v>0</v>
      </c>
      <c r="D358" s="1" t="s">
        <v>5</v>
      </c>
      <c r="E358">
        <v>0</v>
      </c>
      <c r="F358" t="str">
        <f>pogoda7[[#This Row],[Kategoria_chmur]]&amp;pogoda7[[#This Row],[Wielkosc_chmur]]</f>
        <v>00</v>
      </c>
      <c r="H358" s="7">
        <f t="shared" si="17"/>
        <v>0</v>
      </c>
      <c r="I358">
        <f t="shared" si="16"/>
        <v>1</v>
      </c>
      <c r="J358">
        <f>IF(H358=0,0,IF(J357=0,IF(pogoda7[[#This Row],[Temperatura]]&gt;=10,"C","S"),J357))</f>
        <v>0</v>
      </c>
      <c r="K358" s="6" t="str">
        <f t="shared" si="15"/>
        <v>00</v>
      </c>
      <c r="L358">
        <f>IF(pogoda7[[#This Row],[rodzaj chmur]]=K358,1,0)</f>
        <v>1</v>
      </c>
    </row>
    <row r="359" spans="1:12" x14ac:dyDescent="0.3">
      <c r="A359">
        <v>358</v>
      </c>
      <c r="B359">
        <v>22</v>
      </c>
      <c r="C359">
        <v>4</v>
      </c>
      <c r="D359" s="1" t="s">
        <v>5</v>
      </c>
      <c r="E359">
        <v>0</v>
      </c>
      <c r="F359" t="str">
        <f>pogoda7[[#This Row],[Kategoria_chmur]]&amp;pogoda7[[#This Row],[Wielkosc_chmur]]</f>
        <v>00</v>
      </c>
      <c r="H359" s="7">
        <f t="shared" si="17"/>
        <v>1</v>
      </c>
      <c r="I359">
        <f t="shared" si="16"/>
        <v>1</v>
      </c>
      <c r="J359" t="str">
        <f>IF(H359=0,0,IF(J358=0,IF(pogoda7[[#This Row],[Temperatura]]&gt;=10,"C","S"),J358))</f>
        <v>C</v>
      </c>
      <c r="K359" s="6" t="str">
        <f t="shared" si="15"/>
        <v>C1</v>
      </c>
      <c r="L359">
        <f>IF(pogoda7[[#This Row],[rodzaj chmur]]=K359,1,0)</f>
        <v>0</v>
      </c>
    </row>
    <row r="360" spans="1:12" x14ac:dyDescent="0.3">
      <c r="A360">
        <v>359</v>
      </c>
      <c r="B360">
        <v>20.3</v>
      </c>
      <c r="C360">
        <v>4</v>
      </c>
      <c r="D360" s="1" t="s">
        <v>5</v>
      </c>
      <c r="E360">
        <v>0</v>
      </c>
      <c r="F360" t="str">
        <f>pogoda7[[#This Row],[Kategoria_chmur]]&amp;pogoda7[[#This Row],[Wielkosc_chmur]]</f>
        <v>00</v>
      </c>
      <c r="H360" s="7">
        <f t="shared" si="17"/>
        <v>1</v>
      </c>
      <c r="I360">
        <f t="shared" si="16"/>
        <v>2</v>
      </c>
      <c r="J360" t="str">
        <f>IF(H360=0,0,IF(J359=0,IF(pogoda7[[#This Row],[Temperatura]]&gt;=10,"C","S"),J359))</f>
        <v>C</v>
      </c>
      <c r="K360" s="6" t="str">
        <f t="shared" si="15"/>
        <v>C1</v>
      </c>
      <c r="L360">
        <f>IF(pogoda7[[#This Row],[rodzaj chmur]]=K360,1,0)</f>
        <v>0</v>
      </c>
    </row>
    <row r="361" spans="1:12" x14ac:dyDescent="0.3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 t="str">
        <f>pogoda7[[#This Row],[Kategoria_chmur]]&amp;pogoda7[[#This Row],[Wielkosc_chmur]]</f>
        <v>00</v>
      </c>
      <c r="H361" s="7">
        <f t="shared" si="17"/>
        <v>1</v>
      </c>
      <c r="I361">
        <f t="shared" si="16"/>
        <v>3</v>
      </c>
      <c r="J361" t="str">
        <f>IF(H361=0,0,IF(J360=0,IF(pogoda7[[#This Row],[Temperatura]]&gt;=10,"C","S"),J360))</f>
        <v>C</v>
      </c>
      <c r="K361" s="6" t="str">
        <f t="shared" si="15"/>
        <v>C1</v>
      </c>
      <c r="L361">
        <f>IF(pogoda7[[#This Row],[rodzaj chmur]]=K361,1,0)</f>
        <v>0</v>
      </c>
    </row>
    <row r="362" spans="1:12" x14ac:dyDescent="0.3">
      <c r="A362">
        <v>361</v>
      </c>
      <c r="B362">
        <v>20.3</v>
      </c>
      <c r="C362">
        <v>11</v>
      </c>
      <c r="D362" s="1" t="s">
        <v>5</v>
      </c>
      <c r="E362">
        <v>0</v>
      </c>
      <c r="F362" t="str">
        <f>pogoda7[[#This Row],[Kategoria_chmur]]&amp;pogoda7[[#This Row],[Wielkosc_chmur]]</f>
        <v>00</v>
      </c>
      <c r="H362" s="7">
        <f t="shared" si="17"/>
        <v>2</v>
      </c>
      <c r="I362">
        <f t="shared" si="16"/>
        <v>1</v>
      </c>
      <c r="J362" t="str">
        <f>IF(H362=0,0,IF(J361=0,IF(pogoda7[[#This Row],[Temperatura]]&gt;=10,"C","S"),J361))</f>
        <v>C</v>
      </c>
      <c r="K362" s="6" t="str">
        <f t="shared" si="15"/>
        <v>C2</v>
      </c>
      <c r="L362">
        <f>IF(pogoda7[[#This Row],[rodzaj chmur]]=K362,1,0)</f>
        <v>0</v>
      </c>
    </row>
    <row r="363" spans="1:12" x14ac:dyDescent="0.3">
      <c r="A363">
        <v>362</v>
      </c>
      <c r="B363">
        <v>22.3</v>
      </c>
      <c r="C363">
        <v>12</v>
      </c>
      <c r="D363" s="1" t="s">
        <v>5</v>
      </c>
      <c r="E363">
        <v>0</v>
      </c>
      <c r="F363" t="str">
        <f>pogoda7[[#This Row],[Kategoria_chmur]]&amp;pogoda7[[#This Row],[Wielkosc_chmur]]</f>
        <v>00</v>
      </c>
      <c r="H363" s="7">
        <f t="shared" si="17"/>
        <v>2</v>
      </c>
      <c r="I363">
        <f t="shared" si="16"/>
        <v>2</v>
      </c>
      <c r="J363" t="str">
        <f>IF(H363=0,0,IF(J362=0,IF(pogoda7[[#This Row],[Temperatura]]&gt;=10,"C","S"),J362))</f>
        <v>C</v>
      </c>
      <c r="K363" s="6" t="str">
        <f t="shared" si="15"/>
        <v>C2</v>
      </c>
      <c r="L363">
        <f>IF(pogoda7[[#This Row],[rodzaj chmur]]=K363,1,0)</f>
        <v>0</v>
      </c>
    </row>
    <row r="364" spans="1:12" x14ac:dyDescent="0.3">
      <c r="A364">
        <v>363</v>
      </c>
      <c r="B364">
        <v>25</v>
      </c>
      <c r="C364">
        <v>2</v>
      </c>
      <c r="D364" s="1" t="s">
        <v>5</v>
      </c>
      <c r="E364">
        <v>0</v>
      </c>
      <c r="F364" t="str">
        <f>pogoda7[[#This Row],[Kategoria_chmur]]&amp;pogoda7[[#This Row],[Wielkosc_chmur]]</f>
        <v>00</v>
      </c>
      <c r="H364" s="7">
        <f t="shared" si="17"/>
        <v>2</v>
      </c>
      <c r="I364">
        <f t="shared" si="16"/>
        <v>3</v>
      </c>
      <c r="J364" t="str">
        <f>IF(H364=0,0,IF(J363=0,IF(pogoda7[[#This Row],[Temperatura]]&gt;=10,"C","S"),J363))</f>
        <v>C</v>
      </c>
      <c r="K364" s="6" t="str">
        <f t="shared" si="15"/>
        <v>C2</v>
      </c>
      <c r="L364">
        <f>IF(pogoda7[[#This Row],[rodzaj chmur]]=K364,1,0)</f>
        <v>0</v>
      </c>
    </row>
    <row r="365" spans="1:12" x14ac:dyDescent="0.3">
      <c r="A365">
        <v>364</v>
      </c>
      <c r="B365">
        <v>27.5</v>
      </c>
      <c r="C365">
        <v>4</v>
      </c>
      <c r="D365" s="1" t="s">
        <v>5</v>
      </c>
      <c r="E365">
        <v>0</v>
      </c>
      <c r="F365" t="str">
        <f>pogoda7[[#This Row],[Kategoria_chmur]]&amp;pogoda7[[#This Row],[Wielkosc_chmur]]</f>
        <v>00</v>
      </c>
      <c r="H365" s="7">
        <f t="shared" si="17"/>
        <v>3</v>
      </c>
      <c r="I365">
        <f t="shared" si="16"/>
        <v>1</v>
      </c>
      <c r="J365" t="str">
        <f>IF(H365=0,0,IF(J364=0,IF(pogoda7[[#This Row],[Temperatura]]&gt;=10,"C","S"),J364))</f>
        <v>C</v>
      </c>
      <c r="K365" s="6" t="str">
        <f t="shared" si="15"/>
        <v>C3</v>
      </c>
      <c r="L365">
        <f>IF(pogoda7[[#This Row],[rodzaj chmur]]=K365,1,0)</f>
        <v>0</v>
      </c>
    </row>
    <row r="366" spans="1:12" x14ac:dyDescent="0.3">
      <c r="A366">
        <v>365</v>
      </c>
      <c r="B366">
        <v>29.1</v>
      </c>
      <c r="C366">
        <v>18</v>
      </c>
      <c r="D366" s="1" t="s">
        <v>5</v>
      </c>
      <c r="E366">
        <v>0</v>
      </c>
      <c r="F366" t="str">
        <f>pogoda7[[#This Row],[Kategoria_chmur]]&amp;pogoda7[[#This Row],[Wielkosc_chmur]]</f>
        <v>00</v>
      </c>
      <c r="H366" s="7">
        <f t="shared" si="17"/>
        <v>3</v>
      </c>
      <c r="I366">
        <f t="shared" si="16"/>
        <v>2</v>
      </c>
      <c r="J366" t="str">
        <f>IF(H366=0,0,IF(J365=0,IF(pogoda7[[#This Row],[Temperatura]]&gt;=10,"C","S"),J365))</f>
        <v>C</v>
      </c>
      <c r="K366" s="6" t="str">
        <f t="shared" si="15"/>
        <v>C3</v>
      </c>
      <c r="L366">
        <f>IF(pogoda7[[#This Row],[rodzaj chmur]]=K366,1,0)</f>
        <v>0</v>
      </c>
    </row>
    <row r="367" spans="1:12" x14ac:dyDescent="0.3">
      <c r="A367">
        <v>366</v>
      </c>
      <c r="B367">
        <v>29</v>
      </c>
      <c r="C367">
        <v>2</v>
      </c>
      <c r="D367" s="1" t="s">
        <v>5</v>
      </c>
      <c r="E367">
        <v>0</v>
      </c>
      <c r="F367" t="str">
        <f>pogoda7[[#This Row],[Kategoria_chmur]]&amp;pogoda7[[#This Row],[Wielkosc_chmur]]</f>
        <v>00</v>
      </c>
      <c r="H367" s="7">
        <f t="shared" si="17"/>
        <v>3</v>
      </c>
      <c r="I367">
        <f t="shared" si="16"/>
        <v>3</v>
      </c>
      <c r="J367" t="str">
        <f>IF(H367=0,0,IF(J366=0,IF(pogoda7[[#This Row],[Temperatura]]&gt;=10,"C","S"),J366))</f>
        <v>C</v>
      </c>
      <c r="K367" s="6" t="str">
        <f t="shared" si="15"/>
        <v>C3</v>
      </c>
      <c r="L367">
        <f>IF(pogoda7[[#This Row],[rodzaj chmur]]=K367,1,0)</f>
        <v>0</v>
      </c>
    </row>
    <row r="368" spans="1:12" x14ac:dyDescent="0.3">
      <c r="A368">
        <v>367</v>
      </c>
      <c r="B368">
        <v>27.2</v>
      </c>
      <c r="C368">
        <v>19</v>
      </c>
      <c r="D368" s="1" t="s">
        <v>5</v>
      </c>
      <c r="E368">
        <v>0</v>
      </c>
      <c r="F368" t="str">
        <f>pogoda7[[#This Row],[Kategoria_chmur]]&amp;pogoda7[[#This Row],[Wielkosc_chmur]]</f>
        <v>00</v>
      </c>
      <c r="H368" s="7">
        <f t="shared" si="17"/>
        <v>4</v>
      </c>
      <c r="I368">
        <f t="shared" si="16"/>
        <v>1</v>
      </c>
      <c r="J368" t="str">
        <f>IF(H368=0,0,IF(J367=0,IF(pogoda7[[#This Row],[Temperatura]]&gt;=10,"C","S"),J367))</f>
        <v>C</v>
      </c>
      <c r="K368" s="6" t="str">
        <f t="shared" si="15"/>
        <v>C4</v>
      </c>
      <c r="L368">
        <f>IF(pogoda7[[#This Row],[rodzaj chmur]]=K368,1,0)</f>
        <v>0</v>
      </c>
    </row>
    <row r="369" spans="1:12" x14ac:dyDescent="0.3">
      <c r="A369">
        <v>368</v>
      </c>
      <c r="B369">
        <v>24.1</v>
      </c>
      <c r="C369">
        <v>16</v>
      </c>
      <c r="D369" s="1" t="s">
        <v>5</v>
      </c>
      <c r="E369">
        <v>0</v>
      </c>
      <c r="F369" t="str">
        <f>pogoda7[[#This Row],[Kategoria_chmur]]&amp;pogoda7[[#This Row],[Wielkosc_chmur]]</f>
        <v>00</v>
      </c>
      <c r="H369" s="7">
        <f t="shared" si="17"/>
        <v>4</v>
      </c>
      <c r="I369">
        <f t="shared" si="16"/>
        <v>2</v>
      </c>
      <c r="J369" t="str">
        <f>IF(H369=0,0,IF(J368=0,IF(pogoda7[[#This Row],[Temperatura]]&gt;=10,"C","S"),J368))</f>
        <v>C</v>
      </c>
      <c r="K369" s="6" t="str">
        <f t="shared" si="15"/>
        <v>C4</v>
      </c>
      <c r="L369">
        <f>IF(pogoda7[[#This Row],[rodzaj chmur]]=K369,1,0)</f>
        <v>0</v>
      </c>
    </row>
    <row r="370" spans="1:12" x14ac:dyDescent="0.3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 t="str">
        <f>pogoda7[[#This Row],[Kategoria_chmur]]&amp;pogoda7[[#This Row],[Wielkosc_chmur]]</f>
        <v>00</v>
      </c>
      <c r="H370" s="7">
        <f t="shared" si="17"/>
        <v>4</v>
      </c>
      <c r="I370">
        <f t="shared" si="16"/>
        <v>3</v>
      </c>
      <c r="J370" t="str">
        <f>IF(H370=0,0,IF(J369=0,IF(pogoda7[[#This Row],[Temperatura]]&gt;=10,"C","S"),J369))</f>
        <v>C</v>
      </c>
      <c r="K370" s="6" t="str">
        <f t="shared" si="15"/>
        <v>C4</v>
      </c>
      <c r="L370">
        <f>IF(pogoda7[[#This Row],[rodzaj chmur]]=K370,1,0)</f>
        <v>0</v>
      </c>
    </row>
    <row r="371" spans="1:12" x14ac:dyDescent="0.3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 t="str">
        <f>pogoda7[[#This Row],[Kategoria_chmur]]&amp;pogoda7[[#This Row],[Wielkosc_chmur]]</f>
        <v>00</v>
      </c>
      <c r="H371" s="7">
        <f t="shared" si="17"/>
        <v>5</v>
      </c>
      <c r="I371">
        <f t="shared" si="16"/>
        <v>1</v>
      </c>
      <c r="J371" t="str">
        <f>IF(H371=0,0,IF(J370=0,IF(pogoda7[[#This Row],[Temperatura]]&gt;=10,"C","S"),J370))</f>
        <v>C</v>
      </c>
      <c r="K371" s="6" t="str">
        <f t="shared" si="15"/>
        <v>C5</v>
      </c>
      <c r="L371">
        <f>IF(pogoda7[[#This Row],[rodzaj chmur]]=K371,1,0)</f>
        <v>0</v>
      </c>
    </row>
    <row r="372" spans="1:12" x14ac:dyDescent="0.3">
      <c r="A372">
        <v>371</v>
      </c>
      <c r="B372">
        <v>14.9</v>
      </c>
      <c r="C372">
        <v>0</v>
      </c>
      <c r="D372" s="1" t="s">
        <v>5</v>
      </c>
      <c r="E372">
        <v>0</v>
      </c>
      <c r="F372" t="str">
        <f>pogoda7[[#This Row],[Kategoria_chmur]]&amp;pogoda7[[#This Row],[Wielkosc_chmur]]</f>
        <v>00</v>
      </c>
      <c r="H372" s="7">
        <f t="shared" si="17"/>
        <v>0</v>
      </c>
      <c r="I372">
        <f t="shared" si="16"/>
        <v>1</v>
      </c>
      <c r="J372">
        <f>IF(H372=0,0,IF(J371=0,IF(pogoda7[[#This Row],[Temperatura]]&gt;=10,"C","S"),J371))</f>
        <v>0</v>
      </c>
      <c r="K372" s="6" t="str">
        <f t="shared" si="15"/>
        <v>00</v>
      </c>
      <c r="L372">
        <f>IF(pogoda7[[#This Row],[rodzaj chmur]]=K372,1,0)</f>
        <v>1</v>
      </c>
    </row>
    <row r="373" spans="1:12" x14ac:dyDescent="0.3">
      <c r="A373">
        <v>372</v>
      </c>
      <c r="B373">
        <v>14.1</v>
      </c>
      <c r="C373">
        <v>3</v>
      </c>
      <c r="D373" s="1" t="s">
        <v>5</v>
      </c>
      <c r="E373">
        <v>0</v>
      </c>
      <c r="F373" t="str">
        <f>pogoda7[[#This Row],[Kategoria_chmur]]&amp;pogoda7[[#This Row],[Wielkosc_chmur]]</f>
        <v>00</v>
      </c>
      <c r="H373" s="7">
        <f t="shared" si="17"/>
        <v>1</v>
      </c>
      <c r="I373">
        <f t="shared" si="16"/>
        <v>1</v>
      </c>
      <c r="J373" t="str">
        <f>IF(H373=0,0,IF(J372=0,IF(pogoda7[[#This Row],[Temperatura]]&gt;=10,"C","S"),J372))</f>
        <v>C</v>
      </c>
      <c r="K373" s="6" t="str">
        <f t="shared" si="15"/>
        <v>C1</v>
      </c>
      <c r="L373">
        <f>IF(pogoda7[[#This Row],[rodzaj chmur]]=K373,1,0)</f>
        <v>0</v>
      </c>
    </row>
    <row r="374" spans="1:12" x14ac:dyDescent="0.3">
      <c r="A374">
        <v>373</v>
      </c>
      <c r="B374">
        <v>14.8</v>
      </c>
      <c r="C374">
        <v>6</v>
      </c>
      <c r="D374" s="1" t="s">
        <v>5</v>
      </c>
      <c r="E374">
        <v>0</v>
      </c>
      <c r="F374" t="str">
        <f>pogoda7[[#This Row],[Kategoria_chmur]]&amp;pogoda7[[#This Row],[Wielkosc_chmur]]</f>
        <v>00</v>
      </c>
      <c r="H374" s="7">
        <f t="shared" si="17"/>
        <v>1</v>
      </c>
      <c r="I374">
        <f t="shared" si="16"/>
        <v>2</v>
      </c>
      <c r="J374" t="str">
        <f>IF(H374=0,0,IF(J373=0,IF(pogoda7[[#This Row],[Temperatura]]&gt;=10,"C","S"),J373))</f>
        <v>C</v>
      </c>
      <c r="K374" s="6" t="str">
        <f t="shared" si="15"/>
        <v>C1</v>
      </c>
      <c r="L374">
        <f>IF(pogoda7[[#This Row],[rodzaj chmur]]=K374,1,0)</f>
        <v>0</v>
      </c>
    </row>
    <row r="375" spans="1:12" x14ac:dyDescent="0.3">
      <c r="A375">
        <v>374</v>
      </c>
      <c r="B375">
        <v>16.3</v>
      </c>
      <c r="C375">
        <v>6</v>
      </c>
      <c r="D375" s="1" t="s">
        <v>5</v>
      </c>
      <c r="E375">
        <v>0</v>
      </c>
      <c r="F375" t="str">
        <f>pogoda7[[#This Row],[Kategoria_chmur]]&amp;pogoda7[[#This Row],[Wielkosc_chmur]]</f>
        <v>00</v>
      </c>
      <c r="H375" s="7">
        <f t="shared" si="17"/>
        <v>1</v>
      </c>
      <c r="I375">
        <f t="shared" si="16"/>
        <v>3</v>
      </c>
      <c r="J375" t="str">
        <f>IF(H375=0,0,IF(J374=0,IF(pogoda7[[#This Row],[Temperatura]]&gt;=10,"C","S"),J374))</f>
        <v>C</v>
      </c>
      <c r="K375" s="6" t="str">
        <f t="shared" si="15"/>
        <v>C1</v>
      </c>
      <c r="L375">
        <f>IF(pogoda7[[#This Row],[rodzaj chmur]]=K375,1,0)</f>
        <v>0</v>
      </c>
    </row>
    <row r="376" spans="1:12" x14ac:dyDescent="0.3">
      <c r="A376">
        <v>375</v>
      </c>
      <c r="B376">
        <v>17.7</v>
      </c>
      <c r="C376">
        <v>8</v>
      </c>
      <c r="D376" s="1" t="s">
        <v>5</v>
      </c>
      <c r="E376">
        <v>0</v>
      </c>
      <c r="F376" t="str">
        <f>pogoda7[[#This Row],[Kategoria_chmur]]&amp;pogoda7[[#This Row],[Wielkosc_chmur]]</f>
        <v>00</v>
      </c>
      <c r="H376" s="7">
        <f t="shared" si="17"/>
        <v>2</v>
      </c>
      <c r="I376">
        <f t="shared" si="16"/>
        <v>1</v>
      </c>
      <c r="J376" t="str">
        <f>IF(H376=0,0,IF(J375=0,IF(pogoda7[[#This Row],[Temperatura]]&gt;=10,"C","S"),J375))</f>
        <v>C</v>
      </c>
      <c r="K376" s="6" t="str">
        <f t="shared" si="15"/>
        <v>C2</v>
      </c>
      <c r="L376">
        <f>IF(pogoda7[[#This Row],[rodzaj chmur]]=K376,1,0)</f>
        <v>0</v>
      </c>
    </row>
    <row r="377" spans="1:12" x14ac:dyDescent="0.3">
      <c r="A377">
        <v>376</v>
      </c>
      <c r="B377">
        <v>18.3</v>
      </c>
      <c r="C377">
        <v>3</v>
      </c>
      <c r="D377" s="1" t="s">
        <v>5</v>
      </c>
      <c r="E377">
        <v>0</v>
      </c>
      <c r="F377" t="str">
        <f>pogoda7[[#This Row],[Kategoria_chmur]]&amp;pogoda7[[#This Row],[Wielkosc_chmur]]</f>
        <v>00</v>
      </c>
      <c r="H377" s="7">
        <f t="shared" si="17"/>
        <v>2</v>
      </c>
      <c r="I377">
        <f t="shared" si="16"/>
        <v>2</v>
      </c>
      <c r="J377" t="str">
        <f>IF(H377=0,0,IF(J376=0,IF(pogoda7[[#This Row],[Temperatura]]&gt;=10,"C","S"),J376))</f>
        <v>C</v>
      </c>
      <c r="K377" s="6" t="str">
        <f t="shared" si="15"/>
        <v>C2</v>
      </c>
      <c r="L377">
        <f>IF(pogoda7[[#This Row],[rodzaj chmur]]=K377,1,0)</f>
        <v>0</v>
      </c>
    </row>
    <row r="378" spans="1:12" x14ac:dyDescent="0.3">
      <c r="A378">
        <v>377</v>
      </c>
      <c r="B378">
        <v>17.5</v>
      </c>
      <c r="C378">
        <v>6</v>
      </c>
      <c r="D378" s="1" t="s">
        <v>5</v>
      </c>
      <c r="E378">
        <v>0</v>
      </c>
      <c r="F378" t="str">
        <f>pogoda7[[#This Row],[Kategoria_chmur]]&amp;pogoda7[[#This Row],[Wielkosc_chmur]]</f>
        <v>00</v>
      </c>
      <c r="H378" s="7">
        <f t="shared" si="17"/>
        <v>2</v>
      </c>
      <c r="I378">
        <f t="shared" si="16"/>
        <v>3</v>
      </c>
      <c r="J378" t="str">
        <f>IF(H378=0,0,IF(J377=0,IF(pogoda7[[#This Row],[Temperatura]]&gt;=10,"C","S"),J377))</f>
        <v>C</v>
      </c>
      <c r="K378" s="6" t="str">
        <f t="shared" si="15"/>
        <v>C2</v>
      </c>
      <c r="L378">
        <f>IF(pogoda7[[#This Row],[rodzaj chmur]]=K378,1,0)</f>
        <v>0</v>
      </c>
    </row>
    <row r="379" spans="1:12" x14ac:dyDescent="0.3">
      <c r="A379">
        <v>378</v>
      </c>
      <c r="B379">
        <v>15.1</v>
      </c>
      <c r="C379">
        <v>7</v>
      </c>
      <c r="D379" s="1" t="s">
        <v>5</v>
      </c>
      <c r="E379">
        <v>0</v>
      </c>
      <c r="F379" t="str">
        <f>pogoda7[[#This Row],[Kategoria_chmur]]&amp;pogoda7[[#This Row],[Wielkosc_chmur]]</f>
        <v>00</v>
      </c>
      <c r="H379" s="7">
        <f t="shared" si="17"/>
        <v>3</v>
      </c>
      <c r="I379">
        <f t="shared" si="16"/>
        <v>1</v>
      </c>
      <c r="J379" t="str">
        <f>IF(H379=0,0,IF(J378=0,IF(pogoda7[[#This Row],[Temperatura]]&gt;=10,"C","S"),J378))</f>
        <v>C</v>
      </c>
      <c r="K379" s="6" t="str">
        <f t="shared" si="15"/>
        <v>C3</v>
      </c>
      <c r="L379">
        <f>IF(pogoda7[[#This Row],[rodzaj chmur]]=K379,1,0)</f>
        <v>0</v>
      </c>
    </row>
    <row r="380" spans="1:12" x14ac:dyDescent="0.3">
      <c r="A380">
        <v>379</v>
      </c>
      <c r="B380">
        <v>11.6</v>
      </c>
      <c r="C380">
        <v>11</v>
      </c>
      <c r="D380" s="1" t="s">
        <v>5</v>
      </c>
      <c r="E380">
        <v>0</v>
      </c>
      <c r="F380" t="str">
        <f>pogoda7[[#This Row],[Kategoria_chmur]]&amp;pogoda7[[#This Row],[Wielkosc_chmur]]</f>
        <v>00</v>
      </c>
      <c r="H380" s="7">
        <f t="shared" si="17"/>
        <v>3</v>
      </c>
      <c r="I380">
        <f t="shared" si="16"/>
        <v>2</v>
      </c>
      <c r="J380" t="str">
        <f>IF(H380=0,0,IF(J379=0,IF(pogoda7[[#This Row],[Temperatura]]&gt;=10,"C","S"),J379))</f>
        <v>C</v>
      </c>
      <c r="K380" s="6" t="str">
        <f t="shared" si="15"/>
        <v>C3</v>
      </c>
      <c r="L380">
        <f>IF(pogoda7[[#This Row],[rodzaj chmur]]=K380,1,0)</f>
        <v>0</v>
      </c>
    </row>
    <row r="381" spans="1:12" x14ac:dyDescent="0.3">
      <c r="A381">
        <v>380</v>
      </c>
      <c r="B381">
        <v>7.7</v>
      </c>
      <c r="C381">
        <v>10</v>
      </c>
      <c r="D381" s="1" t="s">
        <v>5</v>
      </c>
      <c r="E381">
        <v>0</v>
      </c>
      <c r="F381" t="str">
        <f>pogoda7[[#This Row],[Kategoria_chmur]]&amp;pogoda7[[#This Row],[Wielkosc_chmur]]</f>
        <v>00</v>
      </c>
      <c r="H381" s="7">
        <f t="shared" si="17"/>
        <v>3</v>
      </c>
      <c r="I381">
        <f t="shared" si="16"/>
        <v>3</v>
      </c>
      <c r="J381" t="str">
        <f>IF(H381=0,0,IF(J380=0,IF(pogoda7[[#This Row],[Temperatura]]&gt;=10,"C","S"),J380))</f>
        <v>C</v>
      </c>
      <c r="K381" s="6" t="str">
        <f t="shared" si="15"/>
        <v>C3</v>
      </c>
      <c r="L381">
        <f>IF(pogoda7[[#This Row],[rodzaj chmur]]=K381,1,0)</f>
        <v>0</v>
      </c>
    </row>
    <row r="382" spans="1:12" x14ac:dyDescent="0.3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 t="str">
        <f>pogoda7[[#This Row],[Kategoria_chmur]]&amp;pogoda7[[#This Row],[Wielkosc_chmur]]</f>
        <v>00</v>
      </c>
      <c r="H382" s="7">
        <f t="shared" si="17"/>
        <v>4</v>
      </c>
      <c r="I382">
        <f t="shared" si="16"/>
        <v>1</v>
      </c>
      <c r="J382" t="str">
        <f>IF(H382=0,0,IF(J381=0,IF(pogoda7[[#This Row],[Temperatura]]&gt;=10,"C","S"),J381))</f>
        <v>C</v>
      </c>
      <c r="K382" s="6" t="str">
        <f t="shared" si="15"/>
        <v>C4</v>
      </c>
      <c r="L382">
        <f>IF(pogoda7[[#This Row],[rodzaj chmur]]=K382,1,0)</f>
        <v>0</v>
      </c>
    </row>
    <row r="383" spans="1:12" x14ac:dyDescent="0.3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 t="str">
        <f>pogoda7[[#This Row],[Kategoria_chmur]]&amp;pogoda7[[#This Row],[Wielkosc_chmur]]</f>
        <v>00</v>
      </c>
      <c r="H383" s="7">
        <f t="shared" si="17"/>
        <v>4</v>
      </c>
      <c r="I383">
        <f t="shared" si="16"/>
        <v>2</v>
      </c>
      <c r="J383" t="str">
        <f>IF(H383=0,0,IF(J382=0,IF(pogoda7[[#This Row],[Temperatura]]&gt;=10,"C","S"),J382))</f>
        <v>C</v>
      </c>
      <c r="K383" s="6" t="str">
        <f t="shared" si="15"/>
        <v>C4</v>
      </c>
      <c r="L383">
        <f>IF(pogoda7[[#This Row],[rodzaj chmur]]=K383,1,0)</f>
        <v>0</v>
      </c>
    </row>
    <row r="384" spans="1:12" x14ac:dyDescent="0.3">
      <c r="A384">
        <v>383</v>
      </c>
      <c r="B384">
        <v>2</v>
      </c>
      <c r="C384">
        <v>22</v>
      </c>
      <c r="D384" s="1" t="s">
        <v>5</v>
      </c>
      <c r="E384">
        <v>0</v>
      </c>
      <c r="F384" t="str">
        <f>pogoda7[[#This Row],[Kategoria_chmur]]&amp;pogoda7[[#This Row],[Wielkosc_chmur]]</f>
        <v>00</v>
      </c>
      <c r="H384" s="7">
        <f t="shared" si="17"/>
        <v>4</v>
      </c>
      <c r="I384">
        <f t="shared" si="16"/>
        <v>3</v>
      </c>
      <c r="J384" t="str">
        <f>IF(H384=0,0,IF(J383=0,IF(pogoda7[[#This Row],[Temperatura]]&gt;=10,"C","S"),J383))</f>
        <v>C</v>
      </c>
      <c r="K384" s="6" t="str">
        <f t="shared" si="15"/>
        <v>C4</v>
      </c>
      <c r="L384">
        <f>IF(pogoda7[[#This Row],[rodzaj chmur]]=K384,1,0)</f>
        <v>0</v>
      </c>
    </row>
    <row r="385" spans="1:12" x14ac:dyDescent="0.3">
      <c r="A385">
        <v>384</v>
      </c>
      <c r="B385">
        <v>3.2</v>
      </c>
      <c r="C385">
        <v>29</v>
      </c>
      <c r="D385" s="1" t="s">
        <v>5</v>
      </c>
      <c r="E385">
        <v>0</v>
      </c>
      <c r="F385" t="str">
        <f>pogoda7[[#This Row],[Kategoria_chmur]]&amp;pogoda7[[#This Row],[Wielkosc_chmur]]</f>
        <v>00</v>
      </c>
      <c r="H385" s="7">
        <f t="shared" si="17"/>
        <v>5</v>
      </c>
      <c r="I385">
        <f t="shared" si="16"/>
        <v>1</v>
      </c>
      <c r="J385" t="str">
        <f>IF(H385=0,0,IF(J384=0,IF(pogoda7[[#This Row],[Temperatura]]&gt;=10,"C","S"),J384))</f>
        <v>C</v>
      </c>
      <c r="K385" s="6" t="str">
        <f t="shared" si="15"/>
        <v>C5</v>
      </c>
      <c r="L385">
        <f>IF(pogoda7[[#This Row],[rodzaj chmur]]=K385,1,0)</f>
        <v>0</v>
      </c>
    </row>
    <row r="386" spans="1:12" x14ac:dyDescent="0.3">
      <c r="A386">
        <v>385</v>
      </c>
      <c r="B386">
        <v>5.5</v>
      </c>
      <c r="C386">
        <v>0</v>
      </c>
      <c r="D386" s="1" t="s">
        <v>5</v>
      </c>
      <c r="E386">
        <v>0</v>
      </c>
      <c r="F386" t="str">
        <f>pogoda7[[#This Row],[Kategoria_chmur]]&amp;pogoda7[[#This Row],[Wielkosc_chmur]]</f>
        <v>00</v>
      </c>
      <c r="H386" s="7">
        <f t="shared" si="17"/>
        <v>0</v>
      </c>
      <c r="I386">
        <f t="shared" si="16"/>
        <v>1</v>
      </c>
      <c r="J386">
        <f>IF(H386=0,0,IF(J385=0,IF(pogoda7[[#This Row],[Temperatura]]&gt;=10,"C","S"),J385))</f>
        <v>0</v>
      </c>
      <c r="K386" s="6" t="str">
        <f t="shared" si="15"/>
        <v>00</v>
      </c>
      <c r="L386">
        <f>IF(pogoda7[[#This Row],[rodzaj chmur]]=K386,1,0)</f>
        <v>1</v>
      </c>
    </row>
    <row r="387" spans="1:12" x14ac:dyDescent="0.3">
      <c r="A387">
        <v>386</v>
      </c>
      <c r="B387">
        <v>7.9</v>
      </c>
      <c r="C387">
        <v>1</v>
      </c>
      <c r="D387" s="1" t="s">
        <v>5</v>
      </c>
      <c r="E387">
        <v>0</v>
      </c>
      <c r="F387" t="str">
        <f>pogoda7[[#This Row],[Kategoria_chmur]]&amp;pogoda7[[#This Row],[Wielkosc_chmur]]</f>
        <v>00</v>
      </c>
      <c r="H387" s="7">
        <f t="shared" si="17"/>
        <v>1</v>
      </c>
      <c r="I387">
        <f t="shared" si="16"/>
        <v>1</v>
      </c>
      <c r="J387" t="str">
        <f>IF(H387=0,0,IF(J386=0,IF(pogoda7[[#This Row],[Temperatura]]&gt;=10,"C","S"),J386))</f>
        <v>S</v>
      </c>
      <c r="K387" s="6" t="str">
        <f t="shared" ref="K387:K450" si="18">J387&amp;H387</f>
        <v>S1</v>
      </c>
      <c r="L387">
        <f>IF(pogoda7[[#This Row],[rodzaj chmur]]=K387,1,0)</f>
        <v>0</v>
      </c>
    </row>
    <row r="388" spans="1:12" x14ac:dyDescent="0.3">
      <c r="A388">
        <v>387</v>
      </c>
      <c r="B388">
        <v>9.6</v>
      </c>
      <c r="C388">
        <v>2</v>
      </c>
      <c r="D388" s="1" t="s">
        <v>5</v>
      </c>
      <c r="E388">
        <v>0</v>
      </c>
      <c r="F388" t="str">
        <f>pogoda7[[#This Row],[Kategoria_chmur]]&amp;pogoda7[[#This Row],[Wielkosc_chmur]]</f>
        <v>00</v>
      </c>
      <c r="H388" s="7">
        <f t="shared" si="17"/>
        <v>1</v>
      </c>
      <c r="I388">
        <f t="shared" ref="I388:I451" si="19">IF(H387=H388,I387+1,1)</f>
        <v>2</v>
      </c>
      <c r="J388" t="str">
        <f>IF(H388=0,0,IF(J387=0,IF(pogoda7[[#This Row],[Temperatura]]&gt;=10,"C","S"),J387))</f>
        <v>S</v>
      </c>
      <c r="K388" s="6" t="str">
        <f t="shared" si="18"/>
        <v>S1</v>
      </c>
      <c r="L388">
        <f>IF(pogoda7[[#This Row],[rodzaj chmur]]=K388,1,0)</f>
        <v>0</v>
      </c>
    </row>
    <row r="389" spans="1:12" x14ac:dyDescent="0.3">
      <c r="A389">
        <v>388</v>
      </c>
      <c r="B389">
        <v>10</v>
      </c>
      <c r="C389">
        <v>3</v>
      </c>
      <c r="D389" s="1" t="s">
        <v>5</v>
      </c>
      <c r="E389">
        <v>0</v>
      </c>
      <c r="F389" t="str">
        <f>pogoda7[[#This Row],[Kategoria_chmur]]&amp;pogoda7[[#This Row],[Wielkosc_chmur]]</f>
        <v>00</v>
      </c>
      <c r="H389" s="7">
        <f t="shared" si="17"/>
        <v>1</v>
      </c>
      <c r="I389">
        <f t="shared" si="19"/>
        <v>3</v>
      </c>
      <c r="J389" t="str">
        <f>IF(H389=0,0,IF(J388=0,IF(pogoda7[[#This Row],[Temperatura]]&gt;=10,"C","S"),J388))</f>
        <v>S</v>
      </c>
      <c r="K389" s="6" t="str">
        <f t="shared" si="18"/>
        <v>S1</v>
      </c>
      <c r="L389">
        <f>IF(pogoda7[[#This Row],[rodzaj chmur]]=K389,1,0)</f>
        <v>0</v>
      </c>
    </row>
    <row r="390" spans="1:12" x14ac:dyDescent="0.3">
      <c r="A390">
        <v>389</v>
      </c>
      <c r="B390">
        <v>9</v>
      </c>
      <c r="C390">
        <v>2</v>
      </c>
      <c r="D390" s="1" t="s">
        <v>5</v>
      </c>
      <c r="E390">
        <v>0</v>
      </c>
      <c r="F390" t="str">
        <f>pogoda7[[#This Row],[Kategoria_chmur]]&amp;pogoda7[[#This Row],[Wielkosc_chmur]]</f>
        <v>00</v>
      </c>
      <c r="H390" s="7">
        <f t="shared" ref="H390:H453" si="20">IF(H389=0,1,IF(AND(C389&gt;=20,H389=5),0,IF(I389=3,IF(H389+1&gt;5,5,H389+1),H389)))</f>
        <v>2</v>
      </c>
      <c r="I390">
        <f t="shared" si="19"/>
        <v>1</v>
      </c>
      <c r="J390" t="str">
        <f>IF(H390=0,0,IF(J389=0,IF(pogoda7[[#This Row],[Temperatura]]&gt;=10,"C","S"),J389))</f>
        <v>S</v>
      </c>
      <c r="K390" s="6" t="str">
        <f t="shared" si="18"/>
        <v>S2</v>
      </c>
      <c r="L390">
        <f>IF(pogoda7[[#This Row],[rodzaj chmur]]=K390,1,0)</f>
        <v>0</v>
      </c>
    </row>
    <row r="391" spans="1:12" x14ac:dyDescent="0.3">
      <c r="A391">
        <v>390</v>
      </c>
      <c r="B391">
        <v>6.9</v>
      </c>
      <c r="C391">
        <v>10</v>
      </c>
      <c r="D391" s="1" t="s">
        <v>5</v>
      </c>
      <c r="E391">
        <v>0</v>
      </c>
      <c r="F391" t="str">
        <f>pogoda7[[#This Row],[Kategoria_chmur]]&amp;pogoda7[[#This Row],[Wielkosc_chmur]]</f>
        <v>00</v>
      </c>
      <c r="H391" s="7">
        <f t="shared" si="20"/>
        <v>2</v>
      </c>
      <c r="I391">
        <f t="shared" si="19"/>
        <v>2</v>
      </c>
      <c r="J391" t="str">
        <f>IF(H391=0,0,IF(J390=0,IF(pogoda7[[#This Row],[Temperatura]]&gt;=10,"C","S"),J390))</f>
        <v>S</v>
      </c>
      <c r="K391" s="6" t="str">
        <f t="shared" si="18"/>
        <v>S2</v>
      </c>
      <c r="L391">
        <f>IF(pogoda7[[#This Row],[rodzaj chmur]]=K391,1,0)</f>
        <v>0</v>
      </c>
    </row>
    <row r="392" spans="1:12" x14ac:dyDescent="0.3">
      <c r="A392">
        <v>391</v>
      </c>
      <c r="B392">
        <v>4.5</v>
      </c>
      <c r="C392">
        <v>3</v>
      </c>
      <c r="D392" s="1" t="s">
        <v>5</v>
      </c>
      <c r="E392">
        <v>0</v>
      </c>
      <c r="F392" t="str">
        <f>pogoda7[[#This Row],[Kategoria_chmur]]&amp;pogoda7[[#This Row],[Wielkosc_chmur]]</f>
        <v>00</v>
      </c>
      <c r="H392" s="7">
        <f t="shared" si="20"/>
        <v>2</v>
      </c>
      <c r="I392">
        <f t="shared" si="19"/>
        <v>3</v>
      </c>
      <c r="J392" t="str">
        <f>IF(H392=0,0,IF(J391=0,IF(pogoda7[[#This Row],[Temperatura]]&gt;=10,"C","S"),J391))</f>
        <v>S</v>
      </c>
      <c r="K392" s="6" t="str">
        <f t="shared" si="18"/>
        <v>S2</v>
      </c>
      <c r="L392">
        <f>IF(pogoda7[[#This Row],[rodzaj chmur]]=K392,1,0)</f>
        <v>0</v>
      </c>
    </row>
    <row r="393" spans="1:12" x14ac:dyDescent="0.3">
      <c r="A393">
        <v>392</v>
      </c>
      <c r="B393">
        <v>2.8</v>
      </c>
      <c r="C393">
        <v>11</v>
      </c>
      <c r="D393" s="1" t="s">
        <v>5</v>
      </c>
      <c r="E393">
        <v>0</v>
      </c>
      <c r="F393" t="str">
        <f>pogoda7[[#This Row],[Kategoria_chmur]]&amp;pogoda7[[#This Row],[Wielkosc_chmur]]</f>
        <v>00</v>
      </c>
      <c r="H393" s="7">
        <f t="shared" si="20"/>
        <v>3</v>
      </c>
      <c r="I393">
        <f t="shared" si="19"/>
        <v>1</v>
      </c>
      <c r="J393" t="str">
        <f>IF(H393=0,0,IF(J392=0,IF(pogoda7[[#This Row],[Temperatura]]&gt;=10,"C","S"),J392))</f>
        <v>S</v>
      </c>
      <c r="K393" s="6" t="str">
        <f t="shared" si="18"/>
        <v>S3</v>
      </c>
      <c r="L393">
        <f>IF(pogoda7[[#This Row],[rodzaj chmur]]=K393,1,0)</f>
        <v>0</v>
      </c>
    </row>
    <row r="394" spans="1:12" x14ac:dyDescent="0.3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 t="str">
        <f>pogoda7[[#This Row],[Kategoria_chmur]]&amp;pogoda7[[#This Row],[Wielkosc_chmur]]</f>
        <v>00</v>
      </c>
      <c r="H394" s="7">
        <f t="shared" si="20"/>
        <v>3</v>
      </c>
      <c r="I394">
        <f t="shared" si="19"/>
        <v>2</v>
      </c>
      <c r="J394" t="str">
        <f>IF(H394=0,0,IF(J393=0,IF(pogoda7[[#This Row],[Temperatura]]&gt;=10,"C","S"),J393))</f>
        <v>S</v>
      </c>
      <c r="K394" s="6" t="str">
        <f t="shared" si="18"/>
        <v>S3</v>
      </c>
      <c r="L394">
        <f>IF(pogoda7[[#This Row],[rodzaj chmur]]=K394,1,0)</f>
        <v>0</v>
      </c>
    </row>
    <row r="395" spans="1:12" x14ac:dyDescent="0.3">
      <c r="A395">
        <v>394</v>
      </c>
      <c r="B395">
        <v>3.6</v>
      </c>
      <c r="C395">
        <v>1</v>
      </c>
      <c r="D395" s="1" t="s">
        <v>5</v>
      </c>
      <c r="E395">
        <v>0</v>
      </c>
      <c r="F395" t="str">
        <f>pogoda7[[#This Row],[Kategoria_chmur]]&amp;pogoda7[[#This Row],[Wielkosc_chmur]]</f>
        <v>00</v>
      </c>
      <c r="H395" s="7">
        <f t="shared" si="20"/>
        <v>3</v>
      </c>
      <c r="I395">
        <f t="shared" si="19"/>
        <v>3</v>
      </c>
      <c r="J395" t="str">
        <f>IF(H395=0,0,IF(J394=0,IF(pogoda7[[#This Row],[Temperatura]]&gt;=10,"C","S"),J394))</f>
        <v>S</v>
      </c>
      <c r="K395" s="6" t="str">
        <f t="shared" si="18"/>
        <v>S3</v>
      </c>
      <c r="L395">
        <f>IF(pogoda7[[#This Row],[rodzaj chmur]]=K395,1,0)</f>
        <v>0</v>
      </c>
    </row>
    <row r="396" spans="1:12" x14ac:dyDescent="0.3">
      <c r="A396">
        <v>395</v>
      </c>
      <c r="B396">
        <v>6.4</v>
      </c>
      <c r="C396">
        <v>8</v>
      </c>
      <c r="D396" s="1" t="s">
        <v>5</v>
      </c>
      <c r="E396">
        <v>0</v>
      </c>
      <c r="F396" t="str">
        <f>pogoda7[[#This Row],[Kategoria_chmur]]&amp;pogoda7[[#This Row],[Wielkosc_chmur]]</f>
        <v>00</v>
      </c>
      <c r="H396" s="7">
        <f t="shared" si="20"/>
        <v>4</v>
      </c>
      <c r="I396">
        <f t="shared" si="19"/>
        <v>1</v>
      </c>
      <c r="J396" t="str">
        <f>IF(H396=0,0,IF(J395=0,IF(pogoda7[[#This Row],[Temperatura]]&gt;=10,"C","S"),J395))</f>
        <v>S</v>
      </c>
      <c r="K396" s="6" t="str">
        <f t="shared" si="18"/>
        <v>S4</v>
      </c>
      <c r="L396">
        <f>IF(pogoda7[[#This Row],[rodzaj chmur]]=K396,1,0)</f>
        <v>0</v>
      </c>
    </row>
    <row r="397" spans="1:12" x14ac:dyDescent="0.3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 t="str">
        <f>pogoda7[[#This Row],[Kategoria_chmur]]&amp;pogoda7[[#This Row],[Wielkosc_chmur]]</f>
        <v>00</v>
      </c>
      <c r="H397" s="7">
        <f t="shared" si="20"/>
        <v>4</v>
      </c>
      <c r="I397">
        <f t="shared" si="19"/>
        <v>2</v>
      </c>
      <c r="J397" t="str">
        <f>IF(H397=0,0,IF(J396=0,IF(pogoda7[[#This Row],[Temperatura]]&gt;=10,"C","S"),J396))</f>
        <v>S</v>
      </c>
      <c r="K397" s="6" t="str">
        <f t="shared" si="18"/>
        <v>S4</v>
      </c>
      <c r="L397">
        <f>IF(pogoda7[[#This Row],[rodzaj chmur]]=K397,1,0)</f>
        <v>0</v>
      </c>
    </row>
    <row r="398" spans="1:12" x14ac:dyDescent="0.3">
      <c r="A398">
        <v>397</v>
      </c>
      <c r="B398">
        <v>14</v>
      </c>
      <c r="C398">
        <v>23</v>
      </c>
      <c r="D398" s="1" t="s">
        <v>5</v>
      </c>
      <c r="E398">
        <v>0</v>
      </c>
      <c r="F398" t="str">
        <f>pogoda7[[#This Row],[Kategoria_chmur]]&amp;pogoda7[[#This Row],[Wielkosc_chmur]]</f>
        <v>00</v>
      </c>
      <c r="H398" s="7">
        <f t="shared" si="20"/>
        <v>4</v>
      </c>
      <c r="I398">
        <f t="shared" si="19"/>
        <v>3</v>
      </c>
      <c r="J398" t="str">
        <f>IF(H398=0,0,IF(J397=0,IF(pogoda7[[#This Row],[Temperatura]]&gt;=10,"C","S"),J397))</f>
        <v>S</v>
      </c>
      <c r="K398" s="6" t="str">
        <f t="shared" si="18"/>
        <v>S4</v>
      </c>
      <c r="L398">
        <f>IF(pogoda7[[#This Row],[rodzaj chmur]]=K398,1,0)</f>
        <v>0</v>
      </c>
    </row>
    <row r="399" spans="1:12" x14ac:dyDescent="0.3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 t="str">
        <f>pogoda7[[#This Row],[Kategoria_chmur]]&amp;pogoda7[[#This Row],[Wielkosc_chmur]]</f>
        <v>00</v>
      </c>
      <c r="H399" s="7">
        <f t="shared" si="20"/>
        <v>5</v>
      </c>
      <c r="I399">
        <f t="shared" si="19"/>
        <v>1</v>
      </c>
      <c r="J399" t="str">
        <f>IF(H399=0,0,IF(J398=0,IF(pogoda7[[#This Row],[Temperatura]]&gt;=10,"C","S"),J398))</f>
        <v>S</v>
      </c>
      <c r="K399" s="6" t="str">
        <f t="shared" si="18"/>
        <v>S5</v>
      </c>
      <c r="L399">
        <f>IF(pogoda7[[#This Row],[rodzaj chmur]]=K399,1,0)</f>
        <v>0</v>
      </c>
    </row>
    <row r="400" spans="1:12" x14ac:dyDescent="0.3">
      <c r="A400">
        <v>399</v>
      </c>
      <c r="B400">
        <v>18.7</v>
      </c>
      <c r="C400">
        <v>0</v>
      </c>
      <c r="D400" s="1" t="s">
        <v>5</v>
      </c>
      <c r="E400">
        <v>0</v>
      </c>
      <c r="F400" t="str">
        <f>pogoda7[[#This Row],[Kategoria_chmur]]&amp;pogoda7[[#This Row],[Wielkosc_chmur]]</f>
        <v>00</v>
      </c>
      <c r="H400" s="7">
        <f t="shared" si="20"/>
        <v>0</v>
      </c>
      <c r="I400">
        <f t="shared" si="19"/>
        <v>1</v>
      </c>
      <c r="J400">
        <f>IF(H400=0,0,IF(J399=0,IF(pogoda7[[#This Row],[Temperatura]]&gt;=10,"C","S"),J399))</f>
        <v>0</v>
      </c>
      <c r="K400" s="6" t="str">
        <f t="shared" si="18"/>
        <v>00</v>
      </c>
      <c r="L400">
        <f>IF(pogoda7[[#This Row],[rodzaj chmur]]=K400,1,0)</f>
        <v>1</v>
      </c>
    </row>
    <row r="401" spans="1:12" x14ac:dyDescent="0.3">
      <c r="A401">
        <v>400</v>
      </c>
      <c r="B401">
        <v>18.8</v>
      </c>
      <c r="C401">
        <v>5</v>
      </c>
      <c r="D401" s="1" t="s">
        <v>5</v>
      </c>
      <c r="E401">
        <v>0</v>
      </c>
      <c r="F401" t="str">
        <f>pogoda7[[#This Row],[Kategoria_chmur]]&amp;pogoda7[[#This Row],[Wielkosc_chmur]]</f>
        <v>00</v>
      </c>
      <c r="H401" s="7">
        <f t="shared" si="20"/>
        <v>1</v>
      </c>
      <c r="I401">
        <f t="shared" si="19"/>
        <v>1</v>
      </c>
      <c r="J401" t="str">
        <f>IF(H401=0,0,IF(J400=0,IF(pogoda7[[#This Row],[Temperatura]]&gt;=10,"C","S"),J400))</f>
        <v>C</v>
      </c>
      <c r="K401" s="6" t="str">
        <f t="shared" si="18"/>
        <v>C1</v>
      </c>
      <c r="L401">
        <f>IF(pogoda7[[#This Row],[rodzaj chmur]]=K401,1,0)</f>
        <v>0</v>
      </c>
    </row>
    <row r="402" spans="1:12" x14ac:dyDescent="0.3">
      <c r="A402">
        <v>401</v>
      </c>
      <c r="B402">
        <v>17.7</v>
      </c>
      <c r="C402">
        <v>2</v>
      </c>
      <c r="D402" s="1" t="s">
        <v>5</v>
      </c>
      <c r="E402">
        <v>0</v>
      </c>
      <c r="F402" t="str">
        <f>pogoda7[[#This Row],[Kategoria_chmur]]&amp;pogoda7[[#This Row],[Wielkosc_chmur]]</f>
        <v>00</v>
      </c>
      <c r="H402" s="7">
        <f t="shared" si="20"/>
        <v>1</v>
      </c>
      <c r="I402">
        <f t="shared" si="19"/>
        <v>2</v>
      </c>
      <c r="J402" t="str">
        <f>IF(H402=0,0,IF(J401=0,IF(pogoda7[[#This Row],[Temperatura]]&gt;=10,"C","S"),J401))</f>
        <v>C</v>
      </c>
      <c r="K402" s="6" t="str">
        <f t="shared" si="18"/>
        <v>C1</v>
      </c>
      <c r="L402">
        <f>IF(pogoda7[[#This Row],[rodzaj chmur]]=K402,1,0)</f>
        <v>0</v>
      </c>
    </row>
    <row r="403" spans="1:12" x14ac:dyDescent="0.3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 t="str">
        <f>pogoda7[[#This Row],[Kategoria_chmur]]&amp;pogoda7[[#This Row],[Wielkosc_chmur]]</f>
        <v>00</v>
      </c>
      <c r="H403" s="7">
        <f t="shared" si="20"/>
        <v>1</v>
      </c>
      <c r="I403">
        <f t="shared" si="19"/>
        <v>3</v>
      </c>
      <c r="J403" t="str">
        <f>IF(H403=0,0,IF(J402=0,IF(pogoda7[[#This Row],[Temperatura]]&gt;=10,"C","S"),J402))</f>
        <v>C</v>
      </c>
      <c r="K403" s="6" t="str">
        <f t="shared" si="18"/>
        <v>C1</v>
      </c>
      <c r="L403">
        <f>IF(pogoda7[[#This Row],[rodzaj chmur]]=K403,1,0)</f>
        <v>0</v>
      </c>
    </row>
    <row r="404" spans="1:12" x14ac:dyDescent="0.3">
      <c r="A404">
        <v>403</v>
      </c>
      <c r="B404">
        <v>14.9</v>
      </c>
      <c r="C404">
        <v>7</v>
      </c>
      <c r="D404" s="1" t="s">
        <v>5</v>
      </c>
      <c r="E404">
        <v>0</v>
      </c>
      <c r="F404" t="str">
        <f>pogoda7[[#This Row],[Kategoria_chmur]]&amp;pogoda7[[#This Row],[Wielkosc_chmur]]</f>
        <v>00</v>
      </c>
      <c r="H404" s="7">
        <f t="shared" si="20"/>
        <v>2</v>
      </c>
      <c r="I404">
        <f t="shared" si="19"/>
        <v>1</v>
      </c>
      <c r="J404" t="str">
        <f>IF(H404=0,0,IF(J403=0,IF(pogoda7[[#This Row],[Temperatura]]&gt;=10,"C","S"),J403))</f>
        <v>C</v>
      </c>
      <c r="K404" s="6" t="str">
        <f t="shared" si="18"/>
        <v>C2</v>
      </c>
      <c r="L404">
        <f>IF(pogoda7[[#This Row],[rodzaj chmur]]=K404,1,0)</f>
        <v>0</v>
      </c>
    </row>
    <row r="405" spans="1:12" x14ac:dyDescent="0.3">
      <c r="A405">
        <v>404</v>
      </c>
      <c r="B405">
        <v>14.9</v>
      </c>
      <c r="C405">
        <v>2</v>
      </c>
      <c r="D405" s="1" t="s">
        <v>5</v>
      </c>
      <c r="E405">
        <v>0</v>
      </c>
      <c r="F405" t="str">
        <f>pogoda7[[#This Row],[Kategoria_chmur]]&amp;pogoda7[[#This Row],[Wielkosc_chmur]]</f>
        <v>00</v>
      </c>
      <c r="H405" s="7">
        <f t="shared" si="20"/>
        <v>2</v>
      </c>
      <c r="I405">
        <f t="shared" si="19"/>
        <v>2</v>
      </c>
      <c r="J405" t="str">
        <f>IF(H405=0,0,IF(J404=0,IF(pogoda7[[#This Row],[Temperatura]]&gt;=10,"C","S"),J404))</f>
        <v>C</v>
      </c>
      <c r="K405" s="6" t="str">
        <f t="shared" si="18"/>
        <v>C2</v>
      </c>
      <c r="L405">
        <f>IF(pogoda7[[#This Row],[rodzaj chmur]]=K405,1,0)</f>
        <v>0</v>
      </c>
    </row>
    <row r="406" spans="1:12" x14ac:dyDescent="0.3">
      <c r="A406">
        <v>405</v>
      </c>
      <c r="B406">
        <v>16.3</v>
      </c>
      <c r="C406">
        <v>3</v>
      </c>
      <c r="D406" s="1" t="s">
        <v>5</v>
      </c>
      <c r="E406">
        <v>0</v>
      </c>
      <c r="F406" t="str">
        <f>pogoda7[[#This Row],[Kategoria_chmur]]&amp;pogoda7[[#This Row],[Wielkosc_chmur]]</f>
        <v>00</v>
      </c>
      <c r="H406" s="7">
        <f t="shared" si="20"/>
        <v>2</v>
      </c>
      <c r="I406">
        <f t="shared" si="19"/>
        <v>3</v>
      </c>
      <c r="J406" t="str">
        <f>IF(H406=0,0,IF(J405=0,IF(pogoda7[[#This Row],[Temperatura]]&gt;=10,"C","S"),J405))</f>
        <v>C</v>
      </c>
      <c r="K406" s="6" t="str">
        <f t="shared" si="18"/>
        <v>C2</v>
      </c>
      <c r="L406">
        <f>IF(pogoda7[[#This Row],[rodzaj chmur]]=K406,1,0)</f>
        <v>0</v>
      </c>
    </row>
    <row r="407" spans="1:12" x14ac:dyDescent="0.3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 t="str">
        <f>pogoda7[[#This Row],[Kategoria_chmur]]&amp;pogoda7[[#This Row],[Wielkosc_chmur]]</f>
        <v>00</v>
      </c>
      <c r="H407" s="7">
        <f t="shared" si="20"/>
        <v>3</v>
      </c>
      <c r="I407">
        <f t="shared" si="19"/>
        <v>1</v>
      </c>
      <c r="J407" t="str">
        <f>IF(H407=0,0,IF(J406=0,IF(pogoda7[[#This Row],[Temperatura]]&gt;=10,"C","S"),J406))</f>
        <v>C</v>
      </c>
      <c r="K407" s="6" t="str">
        <f t="shared" si="18"/>
        <v>C3</v>
      </c>
      <c r="L407">
        <f>IF(pogoda7[[#This Row],[rodzaj chmur]]=K407,1,0)</f>
        <v>0</v>
      </c>
    </row>
    <row r="408" spans="1:12" x14ac:dyDescent="0.3">
      <c r="A408">
        <v>407</v>
      </c>
      <c r="B408">
        <v>22.7</v>
      </c>
      <c r="C408">
        <v>12</v>
      </c>
      <c r="D408" s="1" t="s">
        <v>5</v>
      </c>
      <c r="E408">
        <v>0</v>
      </c>
      <c r="F408" t="str">
        <f>pogoda7[[#This Row],[Kategoria_chmur]]&amp;pogoda7[[#This Row],[Wielkosc_chmur]]</f>
        <v>00</v>
      </c>
      <c r="H408" s="7">
        <f t="shared" si="20"/>
        <v>3</v>
      </c>
      <c r="I408">
        <f t="shared" si="19"/>
        <v>2</v>
      </c>
      <c r="J408" t="str">
        <f>IF(H408=0,0,IF(J407=0,IF(pogoda7[[#This Row],[Temperatura]]&gt;=10,"C","S"),J407))</f>
        <v>C</v>
      </c>
      <c r="K408" s="6" t="str">
        <f t="shared" si="18"/>
        <v>C3</v>
      </c>
      <c r="L408">
        <f>IF(pogoda7[[#This Row],[rodzaj chmur]]=K408,1,0)</f>
        <v>0</v>
      </c>
    </row>
    <row r="409" spans="1:12" x14ac:dyDescent="0.3">
      <c r="A409">
        <v>408</v>
      </c>
      <c r="B409">
        <v>26.1</v>
      </c>
      <c r="C409">
        <v>9</v>
      </c>
      <c r="D409" s="1" t="s">
        <v>5</v>
      </c>
      <c r="E409">
        <v>0</v>
      </c>
      <c r="F409" t="str">
        <f>pogoda7[[#This Row],[Kategoria_chmur]]&amp;pogoda7[[#This Row],[Wielkosc_chmur]]</f>
        <v>00</v>
      </c>
      <c r="H409" s="7">
        <f t="shared" si="20"/>
        <v>3</v>
      </c>
      <c r="I409">
        <f t="shared" si="19"/>
        <v>3</v>
      </c>
      <c r="J409" t="str">
        <f>IF(H409=0,0,IF(J408=0,IF(pogoda7[[#This Row],[Temperatura]]&gt;=10,"C","S"),J408))</f>
        <v>C</v>
      </c>
      <c r="K409" s="6" t="str">
        <f t="shared" si="18"/>
        <v>C3</v>
      </c>
      <c r="L409">
        <f>IF(pogoda7[[#This Row],[rodzaj chmur]]=K409,1,0)</f>
        <v>0</v>
      </c>
    </row>
    <row r="410" spans="1:12" x14ac:dyDescent="0.3">
      <c r="A410">
        <v>409</v>
      </c>
      <c r="B410">
        <v>28.6</v>
      </c>
      <c r="C410">
        <v>14</v>
      </c>
      <c r="D410" s="1" t="s">
        <v>5</v>
      </c>
      <c r="E410">
        <v>0</v>
      </c>
      <c r="F410" t="str">
        <f>pogoda7[[#This Row],[Kategoria_chmur]]&amp;pogoda7[[#This Row],[Wielkosc_chmur]]</f>
        <v>00</v>
      </c>
      <c r="H410" s="7">
        <f t="shared" si="20"/>
        <v>4</v>
      </c>
      <c r="I410">
        <f t="shared" si="19"/>
        <v>1</v>
      </c>
      <c r="J410" t="str">
        <f>IF(H410=0,0,IF(J409=0,IF(pogoda7[[#This Row],[Temperatura]]&gt;=10,"C","S"),J409))</f>
        <v>C</v>
      </c>
      <c r="K410" s="6" t="str">
        <f t="shared" si="18"/>
        <v>C4</v>
      </c>
      <c r="L410">
        <f>IF(pogoda7[[#This Row],[rodzaj chmur]]=K410,1,0)</f>
        <v>0</v>
      </c>
    </row>
    <row r="411" spans="1:12" x14ac:dyDescent="0.3">
      <c r="A411">
        <v>410</v>
      </c>
      <c r="B411">
        <v>29.5</v>
      </c>
      <c r="C411">
        <v>17</v>
      </c>
      <c r="D411" s="1" t="s">
        <v>5</v>
      </c>
      <c r="E411">
        <v>0</v>
      </c>
      <c r="F411" t="str">
        <f>pogoda7[[#This Row],[Kategoria_chmur]]&amp;pogoda7[[#This Row],[Wielkosc_chmur]]</f>
        <v>00</v>
      </c>
      <c r="H411" s="7">
        <f t="shared" si="20"/>
        <v>4</v>
      </c>
      <c r="I411">
        <f t="shared" si="19"/>
        <v>2</v>
      </c>
      <c r="J411" t="str">
        <f>IF(H411=0,0,IF(J410=0,IF(pogoda7[[#This Row],[Temperatura]]&gt;=10,"C","S"),J410))</f>
        <v>C</v>
      </c>
      <c r="K411" s="6" t="str">
        <f t="shared" si="18"/>
        <v>C4</v>
      </c>
      <c r="L411">
        <f>IF(pogoda7[[#This Row],[rodzaj chmur]]=K411,1,0)</f>
        <v>0</v>
      </c>
    </row>
    <row r="412" spans="1:12" x14ac:dyDescent="0.3">
      <c r="A412">
        <v>411</v>
      </c>
      <c r="B412">
        <v>28.6</v>
      </c>
      <c r="C412">
        <v>9</v>
      </c>
      <c r="D412" s="1" t="s">
        <v>5</v>
      </c>
      <c r="E412">
        <v>0</v>
      </c>
      <c r="F412" t="str">
        <f>pogoda7[[#This Row],[Kategoria_chmur]]&amp;pogoda7[[#This Row],[Wielkosc_chmur]]</f>
        <v>00</v>
      </c>
      <c r="H412" s="7">
        <f t="shared" si="20"/>
        <v>4</v>
      </c>
      <c r="I412">
        <f t="shared" si="19"/>
        <v>3</v>
      </c>
      <c r="J412" t="str">
        <f>IF(H412=0,0,IF(J411=0,IF(pogoda7[[#This Row],[Temperatura]]&gt;=10,"C","S"),J411))</f>
        <v>C</v>
      </c>
      <c r="K412" s="6" t="str">
        <f t="shared" si="18"/>
        <v>C4</v>
      </c>
      <c r="L412">
        <f>IF(pogoda7[[#This Row],[rodzaj chmur]]=K412,1,0)</f>
        <v>0</v>
      </c>
    </row>
    <row r="413" spans="1:12" x14ac:dyDescent="0.3">
      <c r="A413">
        <v>412</v>
      </c>
      <c r="B413">
        <v>26.4</v>
      </c>
      <c r="C413">
        <v>28</v>
      </c>
      <c r="D413" s="1" t="s">
        <v>5</v>
      </c>
      <c r="E413">
        <v>0</v>
      </c>
      <c r="F413" t="str">
        <f>pogoda7[[#This Row],[Kategoria_chmur]]&amp;pogoda7[[#This Row],[Wielkosc_chmur]]</f>
        <v>00</v>
      </c>
      <c r="H413" s="7">
        <f t="shared" si="20"/>
        <v>5</v>
      </c>
      <c r="I413">
        <f t="shared" si="19"/>
        <v>1</v>
      </c>
      <c r="J413" t="str">
        <f>IF(H413=0,0,IF(J412=0,IF(pogoda7[[#This Row],[Temperatura]]&gt;=10,"C","S"),J412))</f>
        <v>C</v>
      </c>
      <c r="K413" s="6" t="str">
        <f t="shared" si="18"/>
        <v>C5</v>
      </c>
      <c r="L413">
        <f>IF(pogoda7[[#This Row],[rodzaj chmur]]=K413,1,0)</f>
        <v>0</v>
      </c>
    </row>
    <row r="414" spans="1:12" x14ac:dyDescent="0.3">
      <c r="A414">
        <v>413</v>
      </c>
      <c r="B414">
        <v>23.6</v>
      </c>
      <c r="C414">
        <v>0</v>
      </c>
      <c r="D414" s="1" t="s">
        <v>5</v>
      </c>
      <c r="E414">
        <v>0</v>
      </c>
      <c r="F414" t="str">
        <f>pogoda7[[#This Row],[Kategoria_chmur]]&amp;pogoda7[[#This Row],[Wielkosc_chmur]]</f>
        <v>00</v>
      </c>
      <c r="H414" s="7">
        <f t="shared" si="20"/>
        <v>0</v>
      </c>
      <c r="I414">
        <f t="shared" si="19"/>
        <v>1</v>
      </c>
      <c r="J414">
        <f>IF(H414=0,0,IF(J413=0,IF(pogoda7[[#This Row],[Temperatura]]&gt;=10,"C","S"),J413))</f>
        <v>0</v>
      </c>
      <c r="K414" s="6" t="str">
        <f t="shared" si="18"/>
        <v>00</v>
      </c>
      <c r="L414">
        <f>IF(pogoda7[[#This Row],[rodzaj chmur]]=K414,1,0)</f>
        <v>1</v>
      </c>
    </row>
    <row r="415" spans="1:12" x14ac:dyDescent="0.3">
      <c r="A415">
        <v>414</v>
      </c>
      <c r="B415">
        <v>21</v>
      </c>
      <c r="C415">
        <v>1</v>
      </c>
      <c r="D415" s="1" t="s">
        <v>5</v>
      </c>
      <c r="E415">
        <v>0</v>
      </c>
      <c r="F415" t="str">
        <f>pogoda7[[#This Row],[Kategoria_chmur]]&amp;pogoda7[[#This Row],[Wielkosc_chmur]]</f>
        <v>00</v>
      </c>
      <c r="H415" s="7">
        <f t="shared" si="20"/>
        <v>1</v>
      </c>
      <c r="I415">
        <f t="shared" si="19"/>
        <v>1</v>
      </c>
      <c r="J415" t="str">
        <f>IF(H415=0,0,IF(J414=0,IF(pogoda7[[#This Row],[Temperatura]]&gt;=10,"C","S"),J414))</f>
        <v>C</v>
      </c>
      <c r="K415" s="6" t="str">
        <f t="shared" si="18"/>
        <v>C1</v>
      </c>
      <c r="L415">
        <f>IF(pogoda7[[#This Row],[rodzaj chmur]]=K415,1,0)</f>
        <v>0</v>
      </c>
    </row>
    <row r="416" spans="1:12" x14ac:dyDescent="0.3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 t="str">
        <f>pogoda7[[#This Row],[Kategoria_chmur]]&amp;pogoda7[[#This Row],[Wielkosc_chmur]]</f>
        <v>00</v>
      </c>
      <c r="H416" s="7">
        <f t="shared" si="20"/>
        <v>1</v>
      </c>
      <c r="I416">
        <f t="shared" si="19"/>
        <v>2</v>
      </c>
      <c r="J416" t="str">
        <f>IF(H416=0,0,IF(J415=0,IF(pogoda7[[#This Row],[Temperatura]]&gt;=10,"C","S"),J415))</f>
        <v>C</v>
      </c>
      <c r="K416" s="6" t="str">
        <f t="shared" si="18"/>
        <v>C1</v>
      </c>
      <c r="L416">
        <f>IF(pogoda7[[#This Row],[rodzaj chmur]]=K416,1,0)</f>
        <v>0</v>
      </c>
    </row>
    <row r="417" spans="1:12" x14ac:dyDescent="0.3">
      <c r="A417">
        <v>416</v>
      </c>
      <c r="B417">
        <v>19.5</v>
      </c>
      <c r="C417">
        <v>4</v>
      </c>
      <c r="D417" s="1" t="s">
        <v>5</v>
      </c>
      <c r="E417">
        <v>0</v>
      </c>
      <c r="F417" t="str">
        <f>pogoda7[[#This Row],[Kategoria_chmur]]&amp;pogoda7[[#This Row],[Wielkosc_chmur]]</f>
        <v>00</v>
      </c>
      <c r="H417" s="7">
        <f t="shared" si="20"/>
        <v>1</v>
      </c>
      <c r="I417">
        <f t="shared" si="19"/>
        <v>3</v>
      </c>
      <c r="J417" t="str">
        <f>IF(H417=0,0,IF(J416=0,IF(pogoda7[[#This Row],[Temperatura]]&gt;=10,"C","S"),J416))</f>
        <v>C</v>
      </c>
      <c r="K417" s="6" t="str">
        <f t="shared" si="18"/>
        <v>C1</v>
      </c>
      <c r="L417">
        <f>IF(pogoda7[[#This Row],[rodzaj chmur]]=K417,1,0)</f>
        <v>0</v>
      </c>
    </row>
    <row r="418" spans="1:12" x14ac:dyDescent="0.3">
      <c r="A418">
        <v>417</v>
      </c>
      <c r="B418">
        <v>20.7</v>
      </c>
      <c r="C418">
        <v>10</v>
      </c>
      <c r="D418" s="1" t="s">
        <v>5</v>
      </c>
      <c r="E418">
        <v>0</v>
      </c>
      <c r="F418" t="str">
        <f>pogoda7[[#This Row],[Kategoria_chmur]]&amp;pogoda7[[#This Row],[Wielkosc_chmur]]</f>
        <v>00</v>
      </c>
      <c r="H418" s="7">
        <f t="shared" si="20"/>
        <v>2</v>
      </c>
      <c r="I418">
        <f t="shared" si="19"/>
        <v>1</v>
      </c>
      <c r="J418" t="str">
        <f>IF(H418=0,0,IF(J417=0,IF(pogoda7[[#This Row],[Temperatura]]&gt;=10,"C","S"),J417))</f>
        <v>C</v>
      </c>
      <c r="K418" s="6" t="str">
        <f t="shared" si="18"/>
        <v>C2</v>
      </c>
      <c r="L418">
        <f>IF(pogoda7[[#This Row],[rodzaj chmur]]=K418,1,0)</f>
        <v>0</v>
      </c>
    </row>
    <row r="419" spans="1:12" x14ac:dyDescent="0.3">
      <c r="A419">
        <v>418</v>
      </c>
      <c r="B419">
        <v>22.7</v>
      </c>
      <c r="C419">
        <v>4</v>
      </c>
      <c r="D419" s="1" t="s">
        <v>5</v>
      </c>
      <c r="E419">
        <v>0</v>
      </c>
      <c r="F419" t="str">
        <f>pogoda7[[#This Row],[Kategoria_chmur]]&amp;pogoda7[[#This Row],[Wielkosc_chmur]]</f>
        <v>00</v>
      </c>
      <c r="H419" s="7">
        <f t="shared" si="20"/>
        <v>2</v>
      </c>
      <c r="I419">
        <f t="shared" si="19"/>
        <v>2</v>
      </c>
      <c r="J419" t="str">
        <f>IF(H419=0,0,IF(J418=0,IF(pogoda7[[#This Row],[Temperatura]]&gt;=10,"C","S"),J418))</f>
        <v>C</v>
      </c>
      <c r="K419" s="6" t="str">
        <f t="shared" si="18"/>
        <v>C2</v>
      </c>
      <c r="L419">
        <f>IF(pogoda7[[#This Row],[rodzaj chmur]]=K419,1,0)</f>
        <v>0</v>
      </c>
    </row>
    <row r="420" spans="1:12" x14ac:dyDescent="0.3">
      <c r="A420">
        <v>419</v>
      </c>
      <c r="B420">
        <v>24.5</v>
      </c>
      <c r="C420">
        <v>5</v>
      </c>
      <c r="D420" s="1" t="s">
        <v>5</v>
      </c>
      <c r="E420">
        <v>0</v>
      </c>
      <c r="F420" t="str">
        <f>pogoda7[[#This Row],[Kategoria_chmur]]&amp;pogoda7[[#This Row],[Wielkosc_chmur]]</f>
        <v>00</v>
      </c>
      <c r="H420" s="7">
        <f t="shared" si="20"/>
        <v>2</v>
      </c>
      <c r="I420">
        <f t="shared" si="19"/>
        <v>3</v>
      </c>
      <c r="J420" t="str">
        <f>IF(H420=0,0,IF(J419=0,IF(pogoda7[[#This Row],[Temperatura]]&gt;=10,"C","S"),J419))</f>
        <v>C</v>
      </c>
      <c r="K420" s="6" t="str">
        <f t="shared" si="18"/>
        <v>C2</v>
      </c>
      <c r="L420">
        <f>IF(pogoda7[[#This Row],[rodzaj chmur]]=K420,1,0)</f>
        <v>0</v>
      </c>
    </row>
    <row r="421" spans="1:12" x14ac:dyDescent="0.3">
      <c r="A421">
        <v>420</v>
      </c>
      <c r="B421">
        <v>25.4</v>
      </c>
      <c r="C421">
        <v>8</v>
      </c>
      <c r="D421" s="1" t="s">
        <v>5</v>
      </c>
      <c r="E421">
        <v>0</v>
      </c>
      <c r="F421" t="str">
        <f>pogoda7[[#This Row],[Kategoria_chmur]]&amp;pogoda7[[#This Row],[Wielkosc_chmur]]</f>
        <v>00</v>
      </c>
      <c r="H421" s="7">
        <f t="shared" si="20"/>
        <v>3</v>
      </c>
      <c r="I421">
        <f t="shared" si="19"/>
        <v>1</v>
      </c>
      <c r="J421" t="str">
        <f>IF(H421=0,0,IF(J420=0,IF(pogoda7[[#This Row],[Temperatura]]&gt;=10,"C","S"),J420))</f>
        <v>C</v>
      </c>
      <c r="K421" s="6" t="str">
        <f t="shared" si="18"/>
        <v>C3</v>
      </c>
      <c r="L421">
        <f>IF(pogoda7[[#This Row],[rodzaj chmur]]=K421,1,0)</f>
        <v>0</v>
      </c>
    </row>
    <row r="422" spans="1:12" x14ac:dyDescent="0.3">
      <c r="A422">
        <v>421</v>
      </c>
      <c r="B422">
        <v>24.8</v>
      </c>
      <c r="C422">
        <v>12</v>
      </c>
      <c r="D422" s="1" t="s">
        <v>5</v>
      </c>
      <c r="E422">
        <v>0</v>
      </c>
      <c r="F422" t="str">
        <f>pogoda7[[#This Row],[Kategoria_chmur]]&amp;pogoda7[[#This Row],[Wielkosc_chmur]]</f>
        <v>00</v>
      </c>
      <c r="H422" s="7">
        <f t="shared" si="20"/>
        <v>3</v>
      </c>
      <c r="I422">
        <f t="shared" si="19"/>
        <v>2</v>
      </c>
      <c r="J422" t="str">
        <f>IF(H422=0,0,IF(J421=0,IF(pogoda7[[#This Row],[Temperatura]]&gt;=10,"C","S"),J421))</f>
        <v>C</v>
      </c>
      <c r="K422" s="6" t="str">
        <f t="shared" si="18"/>
        <v>C3</v>
      </c>
      <c r="L422">
        <f>IF(pogoda7[[#This Row],[rodzaj chmur]]=K422,1,0)</f>
        <v>0</v>
      </c>
    </row>
    <row r="423" spans="1:12" x14ac:dyDescent="0.3">
      <c r="A423">
        <v>422</v>
      </c>
      <c r="B423">
        <v>22.5</v>
      </c>
      <c r="C423">
        <v>8</v>
      </c>
      <c r="D423" s="1" t="s">
        <v>5</v>
      </c>
      <c r="E423">
        <v>0</v>
      </c>
      <c r="F423" t="str">
        <f>pogoda7[[#This Row],[Kategoria_chmur]]&amp;pogoda7[[#This Row],[Wielkosc_chmur]]</f>
        <v>00</v>
      </c>
      <c r="H423" s="7">
        <f t="shared" si="20"/>
        <v>3</v>
      </c>
      <c r="I423">
        <f t="shared" si="19"/>
        <v>3</v>
      </c>
      <c r="J423" t="str">
        <f>IF(H423=0,0,IF(J422=0,IF(pogoda7[[#This Row],[Temperatura]]&gt;=10,"C","S"),J422))</f>
        <v>C</v>
      </c>
      <c r="K423" s="6" t="str">
        <f t="shared" si="18"/>
        <v>C3</v>
      </c>
      <c r="L423">
        <f>IF(pogoda7[[#This Row],[rodzaj chmur]]=K423,1,0)</f>
        <v>0</v>
      </c>
    </row>
    <row r="424" spans="1:12" x14ac:dyDescent="0.3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 t="str">
        <f>pogoda7[[#This Row],[Kategoria_chmur]]&amp;pogoda7[[#This Row],[Wielkosc_chmur]]</f>
        <v>00</v>
      </c>
      <c r="H424" s="7">
        <f t="shared" si="20"/>
        <v>4</v>
      </c>
      <c r="I424">
        <f t="shared" si="19"/>
        <v>1</v>
      </c>
      <c r="J424" t="str">
        <f>IF(H424=0,0,IF(J423=0,IF(pogoda7[[#This Row],[Temperatura]]&gt;=10,"C","S"),J423))</f>
        <v>C</v>
      </c>
      <c r="K424" s="6" t="str">
        <f t="shared" si="18"/>
        <v>C4</v>
      </c>
      <c r="L424">
        <f>IF(pogoda7[[#This Row],[rodzaj chmur]]=K424,1,0)</f>
        <v>0</v>
      </c>
    </row>
    <row r="425" spans="1:12" x14ac:dyDescent="0.3">
      <c r="A425">
        <v>424</v>
      </c>
      <c r="B425">
        <v>14.8</v>
      </c>
      <c r="C425">
        <v>8</v>
      </c>
      <c r="D425" s="1" t="s">
        <v>5</v>
      </c>
      <c r="E425">
        <v>0</v>
      </c>
      <c r="F425" t="str">
        <f>pogoda7[[#This Row],[Kategoria_chmur]]&amp;pogoda7[[#This Row],[Wielkosc_chmur]]</f>
        <v>00</v>
      </c>
      <c r="H425" s="7">
        <f t="shared" si="20"/>
        <v>4</v>
      </c>
      <c r="I425">
        <f t="shared" si="19"/>
        <v>2</v>
      </c>
      <c r="J425" t="str">
        <f>IF(H425=0,0,IF(J424=0,IF(pogoda7[[#This Row],[Temperatura]]&gt;=10,"C","S"),J424))</f>
        <v>C</v>
      </c>
      <c r="K425" s="6" t="str">
        <f t="shared" si="18"/>
        <v>C4</v>
      </c>
      <c r="L425">
        <f>IF(pogoda7[[#This Row],[rodzaj chmur]]=K425,1,0)</f>
        <v>0</v>
      </c>
    </row>
    <row r="426" spans="1:12" x14ac:dyDescent="0.3">
      <c r="A426">
        <v>425</v>
      </c>
      <c r="B426">
        <v>11.2</v>
      </c>
      <c r="C426">
        <v>7</v>
      </c>
      <c r="D426" s="1" t="s">
        <v>5</v>
      </c>
      <c r="E426">
        <v>0</v>
      </c>
      <c r="F426" t="str">
        <f>pogoda7[[#This Row],[Kategoria_chmur]]&amp;pogoda7[[#This Row],[Wielkosc_chmur]]</f>
        <v>00</v>
      </c>
      <c r="H426" s="7">
        <f t="shared" si="20"/>
        <v>4</v>
      </c>
      <c r="I426">
        <f t="shared" si="19"/>
        <v>3</v>
      </c>
      <c r="J426" t="str">
        <f>IF(H426=0,0,IF(J425=0,IF(pogoda7[[#This Row],[Temperatura]]&gt;=10,"C","S"),J425))</f>
        <v>C</v>
      </c>
      <c r="K426" s="6" t="str">
        <f t="shared" si="18"/>
        <v>C4</v>
      </c>
      <c r="L426">
        <f>IF(pogoda7[[#This Row],[rodzaj chmur]]=K426,1,0)</f>
        <v>0</v>
      </c>
    </row>
    <row r="427" spans="1:12" x14ac:dyDescent="0.3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 t="str">
        <f>pogoda7[[#This Row],[Kategoria_chmur]]&amp;pogoda7[[#This Row],[Wielkosc_chmur]]</f>
        <v>00</v>
      </c>
      <c r="H427" s="7">
        <f t="shared" si="20"/>
        <v>5</v>
      </c>
      <c r="I427">
        <f t="shared" si="19"/>
        <v>1</v>
      </c>
      <c r="J427" t="str">
        <f>IF(H427=0,0,IF(J426=0,IF(pogoda7[[#This Row],[Temperatura]]&gt;=10,"C","S"),J426))</f>
        <v>C</v>
      </c>
      <c r="K427" s="6" t="str">
        <f t="shared" si="18"/>
        <v>C5</v>
      </c>
      <c r="L427">
        <f>IF(pogoda7[[#This Row],[rodzaj chmur]]=K427,1,0)</f>
        <v>0</v>
      </c>
    </row>
    <row r="428" spans="1:12" x14ac:dyDescent="0.3">
      <c r="A428">
        <v>427</v>
      </c>
      <c r="B428">
        <v>8</v>
      </c>
      <c r="C428">
        <v>0</v>
      </c>
      <c r="D428" s="1" t="s">
        <v>5</v>
      </c>
      <c r="E428">
        <v>0</v>
      </c>
      <c r="F428" t="str">
        <f>pogoda7[[#This Row],[Kategoria_chmur]]&amp;pogoda7[[#This Row],[Wielkosc_chmur]]</f>
        <v>00</v>
      </c>
      <c r="H428" s="7">
        <f t="shared" si="20"/>
        <v>0</v>
      </c>
      <c r="I428">
        <f t="shared" si="19"/>
        <v>1</v>
      </c>
      <c r="J428">
        <f>IF(H428=0,0,IF(J427=0,IF(pogoda7[[#This Row],[Temperatura]]&gt;=10,"C","S"),J427))</f>
        <v>0</v>
      </c>
      <c r="K428" s="6" t="str">
        <f t="shared" si="18"/>
        <v>00</v>
      </c>
      <c r="L428">
        <f>IF(pogoda7[[#This Row],[rodzaj chmur]]=K428,1,0)</f>
        <v>1</v>
      </c>
    </row>
    <row r="429" spans="1:12" x14ac:dyDescent="0.3">
      <c r="A429">
        <v>428</v>
      </c>
      <c r="B429">
        <v>8.6</v>
      </c>
      <c r="C429">
        <v>2</v>
      </c>
      <c r="D429" s="1" t="s">
        <v>5</v>
      </c>
      <c r="E429">
        <v>0</v>
      </c>
      <c r="F429" t="str">
        <f>pogoda7[[#This Row],[Kategoria_chmur]]&amp;pogoda7[[#This Row],[Wielkosc_chmur]]</f>
        <v>00</v>
      </c>
      <c r="H429" s="7">
        <f t="shared" si="20"/>
        <v>1</v>
      </c>
      <c r="I429">
        <f t="shared" si="19"/>
        <v>1</v>
      </c>
      <c r="J429" t="str">
        <f>IF(H429=0,0,IF(J428=0,IF(pogoda7[[#This Row],[Temperatura]]&gt;=10,"C","S"),J428))</f>
        <v>S</v>
      </c>
      <c r="K429" s="6" t="str">
        <f t="shared" si="18"/>
        <v>S1</v>
      </c>
      <c r="L429">
        <f>IF(pogoda7[[#This Row],[rodzaj chmur]]=K429,1,0)</f>
        <v>0</v>
      </c>
    </row>
    <row r="430" spans="1:12" x14ac:dyDescent="0.3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 t="str">
        <f>pogoda7[[#This Row],[Kategoria_chmur]]&amp;pogoda7[[#This Row],[Wielkosc_chmur]]</f>
        <v>00</v>
      </c>
      <c r="H430" s="7">
        <f t="shared" si="20"/>
        <v>1</v>
      </c>
      <c r="I430">
        <f t="shared" si="19"/>
        <v>2</v>
      </c>
      <c r="J430" t="str">
        <f>IF(H430=0,0,IF(J429=0,IF(pogoda7[[#This Row],[Temperatura]]&gt;=10,"C","S"),J429))</f>
        <v>S</v>
      </c>
      <c r="K430" s="6" t="str">
        <f t="shared" si="18"/>
        <v>S1</v>
      </c>
      <c r="L430">
        <f>IF(pogoda7[[#This Row],[rodzaj chmur]]=K430,1,0)</f>
        <v>0</v>
      </c>
    </row>
    <row r="431" spans="1:12" x14ac:dyDescent="0.3">
      <c r="A431">
        <v>430</v>
      </c>
      <c r="B431">
        <v>11.8</v>
      </c>
      <c r="C431">
        <v>5</v>
      </c>
      <c r="D431" s="1" t="s">
        <v>5</v>
      </c>
      <c r="E431">
        <v>0</v>
      </c>
      <c r="F431" t="str">
        <f>pogoda7[[#This Row],[Kategoria_chmur]]&amp;pogoda7[[#This Row],[Wielkosc_chmur]]</f>
        <v>00</v>
      </c>
      <c r="H431" s="7">
        <f t="shared" si="20"/>
        <v>1</v>
      </c>
      <c r="I431">
        <f t="shared" si="19"/>
        <v>3</v>
      </c>
      <c r="J431" t="str">
        <f>IF(H431=0,0,IF(J430=0,IF(pogoda7[[#This Row],[Temperatura]]&gt;=10,"C","S"),J430))</f>
        <v>S</v>
      </c>
      <c r="K431" s="6" t="str">
        <f t="shared" si="18"/>
        <v>S1</v>
      </c>
      <c r="L431">
        <f>IF(pogoda7[[#This Row],[rodzaj chmur]]=K431,1,0)</f>
        <v>0</v>
      </c>
    </row>
    <row r="432" spans="1:12" x14ac:dyDescent="0.3">
      <c r="A432">
        <v>431</v>
      </c>
      <c r="B432">
        <v>12.7</v>
      </c>
      <c r="C432">
        <v>8</v>
      </c>
      <c r="D432" s="1" t="s">
        <v>5</v>
      </c>
      <c r="E432">
        <v>0</v>
      </c>
      <c r="F432" t="str">
        <f>pogoda7[[#This Row],[Kategoria_chmur]]&amp;pogoda7[[#This Row],[Wielkosc_chmur]]</f>
        <v>00</v>
      </c>
      <c r="H432" s="7">
        <f t="shared" si="20"/>
        <v>2</v>
      </c>
      <c r="I432">
        <f t="shared" si="19"/>
        <v>1</v>
      </c>
      <c r="J432" t="str">
        <f>IF(H432=0,0,IF(J431=0,IF(pogoda7[[#This Row],[Temperatura]]&gt;=10,"C","S"),J431))</f>
        <v>S</v>
      </c>
      <c r="K432" s="6" t="str">
        <f t="shared" si="18"/>
        <v>S2</v>
      </c>
      <c r="L432">
        <f>IF(pogoda7[[#This Row],[rodzaj chmur]]=K432,1,0)</f>
        <v>0</v>
      </c>
    </row>
    <row r="433" spans="1:12" x14ac:dyDescent="0.3">
      <c r="A433">
        <v>432</v>
      </c>
      <c r="B433">
        <v>12.2</v>
      </c>
      <c r="C433">
        <v>6</v>
      </c>
      <c r="D433" s="1" t="s">
        <v>5</v>
      </c>
      <c r="E433">
        <v>0</v>
      </c>
      <c r="F433" t="str">
        <f>pogoda7[[#This Row],[Kategoria_chmur]]&amp;pogoda7[[#This Row],[Wielkosc_chmur]]</f>
        <v>00</v>
      </c>
      <c r="H433" s="7">
        <f t="shared" si="20"/>
        <v>2</v>
      </c>
      <c r="I433">
        <f t="shared" si="19"/>
        <v>2</v>
      </c>
      <c r="J433" t="str">
        <f>IF(H433=0,0,IF(J432=0,IF(pogoda7[[#This Row],[Temperatura]]&gt;=10,"C","S"),J432))</f>
        <v>S</v>
      </c>
      <c r="K433" s="6" t="str">
        <f t="shared" si="18"/>
        <v>S2</v>
      </c>
      <c r="L433">
        <f>IF(pogoda7[[#This Row],[rodzaj chmur]]=K433,1,0)</f>
        <v>0</v>
      </c>
    </row>
    <row r="434" spans="1:12" x14ac:dyDescent="0.3">
      <c r="A434">
        <v>433</v>
      </c>
      <c r="B434">
        <v>10.3</v>
      </c>
      <c r="C434">
        <v>9</v>
      </c>
      <c r="D434" s="1" t="s">
        <v>5</v>
      </c>
      <c r="E434">
        <v>0</v>
      </c>
      <c r="F434" t="str">
        <f>pogoda7[[#This Row],[Kategoria_chmur]]&amp;pogoda7[[#This Row],[Wielkosc_chmur]]</f>
        <v>00</v>
      </c>
      <c r="H434" s="7">
        <f t="shared" si="20"/>
        <v>2</v>
      </c>
      <c r="I434">
        <f t="shared" si="19"/>
        <v>3</v>
      </c>
      <c r="J434" t="str">
        <f>IF(H434=0,0,IF(J433=0,IF(pogoda7[[#This Row],[Temperatura]]&gt;=10,"C","S"),J433))</f>
        <v>S</v>
      </c>
      <c r="K434" s="6" t="str">
        <f t="shared" si="18"/>
        <v>S2</v>
      </c>
      <c r="L434">
        <f>IF(pogoda7[[#This Row],[rodzaj chmur]]=K434,1,0)</f>
        <v>0</v>
      </c>
    </row>
    <row r="435" spans="1:12" x14ac:dyDescent="0.3">
      <c r="A435">
        <v>434</v>
      </c>
      <c r="B435">
        <v>7.4</v>
      </c>
      <c r="C435">
        <v>17</v>
      </c>
      <c r="D435" s="1" t="s">
        <v>5</v>
      </c>
      <c r="E435">
        <v>0</v>
      </c>
      <c r="F435" t="str">
        <f>pogoda7[[#This Row],[Kategoria_chmur]]&amp;pogoda7[[#This Row],[Wielkosc_chmur]]</f>
        <v>00</v>
      </c>
      <c r="H435" s="7">
        <f t="shared" si="20"/>
        <v>3</v>
      </c>
      <c r="I435">
        <f t="shared" si="19"/>
        <v>1</v>
      </c>
      <c r="J435" t="str">
        <f>IF(H435=0,0,IF(J434=0,IF(pogoda7[[#This Row],[Temperatura]]&gt;=10,"C","S"),J434))</f>
        <v>S</v>
      </c>
      <c r="K435" s="6" t="str">
        <f t="shared" si="18"/>
        <v>S3</v>
      </c>
      <c r="L435">
        <f>IF(pogoda7[[#This Row],[rodzaj chmur]]=K435,1,0)</f>
        <v>0</v>
      </c>
    </row>
    <row r="436" spans="1:12" x14ac:dyDescent="0.3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 t="str">
        <f>pogoda7[[#This Row],[Kategoria_chmur]]&amp;pogoda7[[#This Row],[Wielkosc_chmur]]</f>
        <v>00</v>
      </c>
      <c r="H436" s="7">
        <f t="shared" si="20"/>
        <v>3</v>
      </c>
      <c r="I436">
        <f t="shared" si="19"/>
        <v>2</v>
      </c>
      <c r="J436" t="str">
        <f>IF(H436=0,0,IF(J435=0,IF(pogoda7[[#This Row],[Temperatura]]&gt;=10,"C","S"),J435))</f>
        <v>S</v>
      </c>
      <c r="K436" s="6" t="str">
        <f t="shared" si="18"/>
        <v>S3</v>
      </c>
      <c r="L436">
        <f>IF(pogoda7[[#This Row],[rodzaj chmur]]=K436,1,0)</f>
        <v>0</v>
      </c>
    </row>
    <row r="437" spans="1:12" x14ac:dyDescent="0.3">
      <c r="A437">
        <v>436</v>
      </c>
      <c r="B437">
        <v>1.4</v>
      </c>
      <c r="C437">
        <v>7</v>
      </c>
      <c r="D437" s="1" t="s">
        <v>5</v>
      </c>
      <c r="E437">
        <v>0</v>
      </c>
      <c r="F437" t="str">
        <f>pogoda7[[#This Row],[Kategoria_chmur]]&amp;pogoda7[[#This Row],[Wielkosc_chmur]]</f>
        <v>00</v>
      </c>
      <c r="H437" s="7">
        <f t="shared" si="20"/>
        <v>3</v>
      </c>
      <c r="I437">
        <f t="shared" si="19"/>
        <v>3</v>
      </c>
      <c r="J437" t="str">
        <f>IF(H437=0,0,IF(J436=0,IF(pogoda7[[#This Row],[Temperatura]]&gt;=10,"C","S"),J436))</f>
        <v>S</v>
      </c>
      <c r="K437" s="6" t="str">
        <f t="shared" si="18"/>
        <v>S3</v>
      </c>
      <c r="L437">
        <f>IF(pogoda7[[#This Row],[rodzaj chmur]]=K437,1,0)</f>
        <v>0</v>
      </c>
    </row>
    <row r="438" spans="1:12" x14ac:dyDescent="0.3">
      <c r="A438">
        <v>437</v>
      </c>
      <c r="B438">
        <v>0.1</v>
      </c>
      <c r="C438">
        <v>24</v>
      </c>
      <c r="D438" s="1" t="s">
        <v>5</v>
      </c>
      <c r="E438">
        <v>0</v>
      </c>
      <c r="F438" t="str">
        <f>pogoda7[[#This Row],[Kategoria_chmur]]&amp;pogoda7[[#This Row],[Wielkosc_chmur]]</f>
        <v>00</v>
      </c>
      <c r="H438" s="7">
        <f t="shared" si="20"/>
        <v>4</v>
      </c>
      <c r="I438">
        <f t="shared" si="19"/>
        <v>1</v>
      </c>
      <c r="J438" t="str">
        <f>IF(H438=0,0,IF(J437=0,IF(pogoda7[[#This Row],[Temperatura]]&gt;=10,"C","S"),J437))</f>
        <v>S</v>
      </c>
      <c r="K438" s="6" t="str">
        <f t="shared" si="18"/>
        <v>S4</v>
      </c>
      <c r="L438">
        <f>IF(pogoda7[[#This Row],[rodzaj chmur]]=K438,1,0)</f>
        <v>0</v>
      </c>
    </row>
    <row r="439" spans="1:12" x14ac:dyDescent="0.3">
      <c r="A439">
        <v>438</v>
      </c>
      <c r="B439">
        <v>0.5</v>
      </c>
      <c r="C439">
        <v>16</v>
      </c>
      <c r="D439" s="1" t="s">
        <v>5</v>
      </c>
      <c r="E439">
        <v>0</v>
      </c>
      <c r="F439" t="str">
        <f>pogoda7[[#This Row],[Kategoria_chmur]]&amp;pogoda7[[#This Row],[Wielkosc_chmur]]</f>
        <v>00</v>
      </c>
      <c r="H439" s="7">
        <f t="shared" si="20"/>
        <v>4</v>
      </c>
      <c r="I439">
        <f t="shared" si="19"/>
        <v>2</v>
      </c>
      <c r="J439" t="str">
        <f>IF(H439=0,0,IF(J438=0,IF(pogoda7[[#This Row],[Temperatura]]&gt;=10,"C","S"),J438))</f>
        <v>S</v>
      </c>
      <c r="K439" s="6" t="str">
        <f t="shared" si="18"/>
        <v>S4</v>
      </c>
      <c r="L439">
        <f>IF(pogoda7[[#This Row],[rodzaj chmur]]=K439,1,0)</f>
        <v>0</v>
      </c>
    </row>
    <row r="440" spans="1:12" x14ac:dyDescent="0.3">
      <c r="A440">
        <v>439</v>
      </c>
      <c r="B440">
        <v>2.5</v>
      </c>
      <c r="C440">
        <v>2</v>
      </c>
      <c r="D440" s="1" t="s">
        <v>5</v>
      </c>
      <c r="E440">
        <v>0</v>
      </c>
      <c r="F440" t="str">
        <f>pogoda7[[#This Row],[Kategoria_chmur]]&amp;pogoda7[[#This Row],[Wielkosc_chmur]]</f>
        <v>00</v>
      </c>
      <c r="H440" s="7">
        <f t="shared" si="20"/>
        <v>4</v>
      </c>
      <c r="I440">
        <f t="shared" si="19"/>
        <v>3</v>
      </c>
      <c r="J440" t="str">
        <f>IF(H440=0,0,IF(J439=0,IF(pogoda7[[#This Row],[Temperatura]]&gt;=10,"C","S"),J439))</f>
        <v>S</v>
      </c>
      <c r="K440" s="6" t="str">
        <f t="shared" si="18"/>
        <v>S4</v>
      </c>
      <c r="L440">
        <f>IF(pogoda7[[#This Row],[rodzaj chmur]]=K440,1,0)</f>
        <v>0</v>
      </c>
    </row>
    <row r="441" spans="1:12" x14ac:dyDescent="0.3">
      <c r="A441">
        <v>440</v>
      </c>
      <c r="B441">
        <v>5.5</v>
      </c>
      <c r="C441">
        <v>17</v>
      </c>
      <c r="D441" s="1" t="s">
        <v>5</v>
      </c>
      <c r="E441">
        <v>0</v>
      </c>
      <c r="F441" t="str">
        <f>pogoda7[[#This Row],[Kategoria_chmur]]&amp;pogoda7[[#This Row],[Wielkosc_chmur]]</f>
        <v>00</v>
      </c>
      <c r="H441" s="7">
        <f t="shared" si="20"/>
        <v>5</v>
      </c>
      <c r="I441">
        <f t="shared" si="19"/>
        <v>1</v>
      </c>
      <c r="J441" t="str">
        <f>IF(H441=0,0,IF(J440=0,IF(pogoda7[[#This Row],[Temperatura]]&gt;=10,"C","S"),J440))</f>
        <v>S</v>
      </c>
      <c r="K441" s="6" t="str">
        <f t="shared" si="18"/>
        <v>S5</v>
      </c>
      <c r="L441">
        <f>IF(pogoda7[[#This Row],[rodzaj chmur]]=K441,1,0)</f>
        <v>0</v>
      </c>
    </row>
    <row r="442" spans="1:12" x14ac:dyDescent="0.3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 t="str">
        <f>pogoda7[[#This Row],[Kategoria_chmur]]&amp;pogoda7[[#This Row],[Wielkosc_chmur]]</f>
        <v>00</v>
      </c>
      <c r="H442" s="7">
        <f t="shared" si="20"/>
        <v>5</v>
      </c>
      <c r="I442">
        <f t="shared" si="19"/>
        <v>2</v>
      </c>
      <c r="J442" t="str">
        <f>IF(H442=0,0,IF(J441=0,IF(pogoda7[[#This Row],[Temperatura]]&gt;=10,"C","S"),J441))</f>
        <v>S</v>
      </c>
      <c r="K442" s="6" t="str">
        <f t="shared" si="18"/>
        <v>S5</v>
      </c>
      <c r="L442">
        <f>IF(pogoda7[[#This Row],[rodzaj chmur]]=K442,1,0)</f>
        <v>0</v>
      </c>
    </row>
    <row r="443" spans="1:12" x14ac:dyDescent="0.3">
      <c r="A443">
        <v>442</v>
      </c>
      <c r="B443">
        <v>11.1</v>
      </c>
      <c r="C443">
        <v>0</v>
      </c>
      <c r="D443" s="1" t="s">
        <v>5</v>
      </c>
      <c r="E443">
        <v>0</v>
      </c>
      <c r="F443" t="str">
        <f>pogoda7[[#This Row],[Kategoria_chmur]]&amp;pogoda7[[#This Row],[Wielkosc_chmur]]</f>
        <v>00</v>
      </c>
      <c r="H443" s="7">
        <f t="shared" si="20"/>
        <v>0</v>
      </c>
      <c r="I443">
        <f t="shared" si="19"/>
        <v>1</v>
      </c>
      <c r="J443">
        <f>IF(H443=0,0,IF(J442=0,IF(pogoda7[[#This Row],[Temperatura]]&gt;=10,"C","S"),J442))</f>
        <v>0</v>
      </c>
      <c r="K443" s="6" t="str">
        <f t="shared" si="18"/>
        <v>00</v>
      </c>
      <c r="L443">
        <f>IF(pogoda7[[#This Row],[rodzaj chmur]]=K443,1,0)</f>
        <v>1</v>
      </c>
    </row>
    <row r="444" spans="1:12" x14ac:dyDescent="0.3">
      <c r="A444">
        <v>443</v>
      </c>
      <c r="B444">
        <v>12.2</v>
      </c>
      <c r="C444">
        <v>4</v>
      </c>
      <c r="D444" s="1" t="s">
        <v>5</v>
      </c>
      <c r="E444">
        <v>0</v>
      </c>
      <c r="F444" t="str">
        <f>pogoda7[[#This Row],[Kategoria_chmur]]&amp;pogoda7[[#This Row],[Wielkosc_chmur]]</f>
        <v>00</v>
      </c>
      <c r="H444" s="7">
        <f t="shared" si="20"/>
        <v>1</v>
      </c>
      <c r="I444">
        <f t="shared" si="19"/>
        <v>1</v>
      </c>
      <c r="J444" t="str">
        <f>IF(H444=0,0,IF(J443=0,IF(pogoda7[[#This Row],[Temperatura]]&gt;=10,"C","S"),J443))</f>
        <v>C</v>
      </c>
      <c r="K444" s="6" t="str">
        <f t="shared" si="18"/>
        <v>C1</v>
      </c>
      <c r="L444">
        <f>IF(pogoda7[[#This Row],[rodzaj chmur]]=K444,1,0)</f>
        <v>0</v>
      </c>
    </row>
    <row r="445" spans="1:12" x14ac:dyDescent="0.3">
      <c r="A445">
        <v>444</v>
      </c>
      <c r="B445">
        <v>11.9</v>
      </c>
      <c r="C445">
        <v>1</v>
      </c>
      <c r="D445" s="1" t="s">
        <v>5</v>
      </c>
      <c r="E445">
        <v>0</v>
      </c>
      <c r="F445" t="str">
        <f>pogoda7[[#This Row],[Kategoria_chmur]]&amp;pogoda7[[#This Row],[Wielkosc_chmur]]</f>
        <v>00</v>
      </c>
      <c r="H445" s="7">
        <f t="shared" si="20"/>
        <v>1</v>
      </c>
      <c r="I445">
        <f t="shared" si="19"/>
        <v>2</v>
      </c>
      <c r="J445" t="str">
        <f>IF(H445=0,0,IF(J444=0,IF(pogoda7[[#This Row],[Temperatura]]&gt;=10,"C","S"),J444))</f>
        <v>C</v>
      </c>
      <c r="K445" s="6" t="str">
        <f t="shared" si="18"/>
        <v>C1</v>
      </c>
      <c r="L445">
        <f>IF(pogoda7[[#This Row],[rodzaj chmur]]=K445,1,0)</f>
        <v>0</v>
      </c>
    </row>
    <row r="446" spans="1:12" x14ac:dyDescent="0.3">
      <c r="A446">
        <v>445</v>
      </c>
      <c r="B446">
        <v>10.5</v>
      </c>
      <c r="C446">
        <v>1</v>
      </c>
      <c r="D446" s="1" t="s">
        <v>5</v>
      </c>
      <c r="E446">
        <v>0</v>
      </c>
      <c r="F446" t="str">
        <f>pogoda7[[#This Row],[Kategoria_chmur]]&amp;pogoda7[[#This Row],[Wielkosc_chmur]]</f>
        <v>00</v>
      </c>
      <c r="H446" s="7">
        <f t="shared" si="20"/>
        <v>1</v>
      </c>
      <c r="I446">
        <f t="shared" si="19"/>
        <v>3</v>
      </c>
      <c r="J446" t="str">
        <f>IF(H446=0,0,IF(J445=0,IF(pogoda7[[#This Row],[Temperatura]]&gt;=10,"C","S"),J445))</f>
        <v>C</v>
      </c>
      <c r="K446" s="6" t="str">
        <f t="shared" si="18"/>
        <v>C1</v>
      </c>
      <c r="L446">
        <f>IF(pogoda7[[#This Row],[rodzaj chmur]]=K446,1,0)</f>
        <v>0</v>
      </c>
    </row>
    <row r="447" spans="1:12" x14ac:dyDescent="0.3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 t="str">
        <f>pogoda7[[#This Row],[Kategoria_chmur]]&amp;pogoda7[[#This Row],[Wielkosc_chmur]]</f>
        <v>00</v>
      </c>
      <c r="H447" s="7">
        <f t="shared" si="20"/>
        <v>2</v>
      </c>
      <c r="I447">
        <f t="shared" si="19"/>
        <v>1</v>
      </c>
      <c r="J447" t="str">
        <f>IF(H447=0,0,IF(J446=0,IF(pogoda7[[#This Row],[Temperatura]]&gt;=10,"C","S"),J446))</f>
        <v>C</v>
      </c>
      <c r="K447" s="6" t="str">
        <f t="shared" si="18"/>
        <v>C2</v>
      </c>
      <c r="L447">
        <f>IF(pogoda7[[#This Row],[rodzaj chmur]]=K447,1,0)</f>
        <v>0</v>
      </c>
    </row>
    <row r="448" spans="1:12" x14ac:dyDescent="0.3">
      <c r="A448">
        <v>447</v>
      </c>
      <c r="B448">
        <v>7.5</v>
      </c>
      <c r="C448">
        <v>10</v>
      </c>
      <c r="D448" s="1" t="s">
        <v>5</v>
      </c>
      <c r="E448">
        <v>0</v>
      </c>
      <c r="F448" t="str">
        <f>pogoda7[[#This Row],[Kategoria_chmur]]&amp;pogoda7[[#This Row],[Wielkosc_chmur]]</f>
        <v>00</v>
      </c>
      <c r="H448" s="7">
        <f t="shared" si="20"/>
        <v>2</v>
      </c>
      <c r="I448">
        <f t="shared" si="19"/>
        <v>2</v>
      </c>
      <c r="J448" t="str">
        <f>IF(H448=0,0,IF(J447=0,IF(pogoda7[[#This Row],[Temperatura]]&gt;=10,"C","S"),J447))</f>
        <v>C</v>
      </c>
      <c r="K448" s="6" t="str">
        <f t="shared" si="18"/>
        <v>C2</v>
      </c>
      <c r="L448">
        <f>IF(pogoda7[[#This Row],[rodzaj chmur]]=K448,1,0)</f>
        <v>0</v>
      </c>
    </row>
    <row r="449" spans="1:12" x14ac:dyDescent="0.3">
      <c r="A449">
        <v>448</v>
      </c>
      <c r="B449">
        <v>7.6</v>
      </c>
      <c r="C449">
        <v>10</v>
      </c>
      <c r="D449" s="1" t="s">
        <v>5</v>
      </c>
      <c r="E449">
        <v>0</v>
      </c>
      <c r="F449" t="str">
        <f>pogoda7[[#This Row],[Kategoria_chmur]]&amp;pogoda7[[#This Row],[Wielkosc_chmur]]</f>
        <v>00</v>
      </c>
      <c r="H449" s="7">
        <f t="shared" si="20"/>
        <v>2</v>
      </c>
      <c r="I449">
        <f t="shared" si="19"/>
        <v>3</v>
      </c>
      <c r="J449" t="str">
        <f>IF(H449=0,0,IF(J448=0,IF(pogoda7[[#This Row],[Temperatura]]&gt;=10,"C","S"),J448))</f>
        <v>C</v>
      </c>
      <c r="K449" s="6" t="str">
        <f t="shared" si="18"/>
        <v>C2</v>
      </c>
      <c r="L449">
        <f>IF(pogoda7[[#This Row],[rodzaj chmur]]=K449,1,0)</f>
        <v>0</v>
      </c>
    </row>
    <row r="450" spans="1:12" x14ac:dyDescent="0.3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 t="str">
        <f>pogoda7[[#This Row],[Kategoria_chmur]]&amp;pogoda7[[#This Row],[Wielkosc_chmur]]</f>
        <v>00</v>
      </c>
      <c r="H450" s="7">
        <f t="shared" si="20"/>
        <v>3</v>
      </c>
      <c r="I450">
        <f t="shared" si="19"/>
        <v>1</v>
      </c>
      <c r="J450" t="str">
        <f>IF(H450=0,0,IF(J449=0,IF(pogoda7[[#This Row],[Temperatura]]&gt;=10,"C","S"),J449))</f>
        <v>C</v>
      </c>
      <c r="K450" s="6" t="str">
        <f t="shared" si="18"/>
        <v>C3</v>
      </c>
      <c r="L450">
        <f>IF(pogoda7[[#This Row],[rodzaj chmur]]=K450,1,0)</f>
        <v>0</v>
      </c>
    </row>
    <row r="451" spans="1:12" x14ac:dyDescent="0.3">
      <c r="A451">
        <v>450</v>
      </c>
      <c r="B451">
        <v>12.3</v>
      </c>
      <c r="C451">
        <v>7</v>
      </c>
      <c r="D451" s="1" t="s">
        <v>5</v>
      </c>
      <c r="E451">
        <v>0</v>
      </c>
      <c r="F451" t="str">
        <f>pogoda7[[#This Row],[Kategoria_chmur]]&amp;pogoda7[[#This Row],[Wielkosc_chmur]]</f>
        <v>00</v>
      </c>
      <c r="H451" s="7">
        <f t="shared" si="20"/>
        <v>3</v>
      </c>
      <c r="I451">
        <f t="shared" si="19"/>
        <v>2</v>
      </c>
      <c r="J451" t="str">
        <f>IF(H451=0,0,IF(J450=0,IF(pogoda7[[#This Row],[Temperatura]]&gt;=10,"C","S"),J450))</f>
        <v>C</v>
      </c>
      <c r="K451" s="6" t="str">
        <f t="shared" ref="K451:K501" si="21">J451&amp;H451</f>
        <v>C3</v>
      </c>
      <c r="L451">
        <f>IF(pogoda7[[#This Row],[rodzaj chmur]]=K451,1,0)</f>
        <v>0</v>
      </c>
    </row>
    <row r="452" spans="1:12" x14ac:dyDescent="0.3">
      <c r="A452">
        <v>451</v>
      </c>
      <c r="B452">
        <v>16.3</v>
      </c>
      <c r="C452">
        <v>18</v>
      </c>
      <c r="D452" s="1" t="s">
        <v>5</v>
      </c>
      <c r="E452">
        <v>0</v>
      </c>
      <c r="F452" t="str">
        <f>pogoda7[[#This Row],[Kategoria_chmur]]&amp;pogoda7[[#This Row],[Wielkosc_chmur]]</f>
        <v>00</v>
      </c>
      <c r="H452" s="7">
        <f t="shared" si="20"/>
        <v>3</v>
      </c>
      <c r="I452">
        <f t="shared" ref="I452:I501" si="22">IF(H451=H452,I451+1,1)</f>
        <v>3</v>
      </c>
      <c r="J452" t="str">
        <f>IF(H452=0,0,IF(J451=0,IF(pogoda7[[#This Row],[Temperatura]]&gt;=10,"C","S"),J451))</f>
        <v>C</v>
      </c>
      <c r="K452" s="6" t="str">
        <f t="shared" si="21"/>
        <v>C3</v>
      </c>
      <c r="L452">
        <f>IF(pogoda7[[#This Row],[rodzaj chmur]]=K452,1,0)</f>
        <v>0</v>
      </c>
    </row>
    <row r="453" spans="1:12" x14ac:dyDescent="0.3">
      <c r="A453">
        <v>452</v>
      </c>
      <c r="B453">
        <v>20.2</v>
      </c>
      <c r="C453">
        <v>23</v>
      </c>
      <c r="D453" s="1" t="s">
        <v>5</v>
      </c>
      <c r="E453">
        <v>0</v>
      </c>
      <c r="F453" t="str">
        <f>pogoda7[[#This Row],[Kategoria_chmur]]&amp;pogoda7[[#This Row],[Wielkosc_chmur]]</f>
        <v>00</v>
      </c>
      <c r="H453" s="7">
        <f t="shared" si="20"/>
        <v>4</v>
      </c>
      <c r="I453">
        <f t="shared" si="22"/>
        <v>1</v>
      </c>
      <c r="J453" t="str">
        <f>IF(H453=0,0,IF(J452=0,IF(pogoda7[[#This Row],[Temperatura]]&gt;=10,"C","S"),J452))</f>
        <v>C</v>
      </c>
      <c r="K453" s="6" t="str">
        <f t="shared" si="21"/>
        <v>C4</v>
      </c>
      <c r="L453">
        <f>IF(pogoda7[[#This Row],[rodzaj chmur]]=K453,1,0)</f>
        <v>0</v>
      </c>
    </row>
    <row r="454" spans="1:12" x14ac:dyDescent="0.3">
      <c r="A454">
        <v>453</v>
      </c>
      <c r="B454">
        <v>23.2</v>
      </c>
      <c r="C454">
        <v>7</v>
      </c>
      <c r="D454" s="1" t="s">
        <v>5</v>
      </c>
      <c r="E454">
        <v>0</v>
      </c>
      <c r="F454" t="str">
        <f>pogoda7[[#This Row],[Kategoria_chmur]]&amp;pogoda7[[#This Row],[Wielkosc_chmur]]</f>
        <v>00</v>
      </c>
      <c r="H454" s="7">
        <f t="shared" ref="H454:H501" si="23">IF(H453=0,1,IF(AND(C453&gt;=20,H453=5),0,IF(I453=3,IF(H453+1&gt;5,5,H453+1),H453)))</f>
        <v>4</v>
      </c>
      <c r="I454">
        <f t="shared" si="22"/>
        <v>2</v>
      </c>
      <c r="J454" t="str">
        <f>IF(H454=0,0,IF(J453=0,IF(pogoda7[[#This Row],[Temperatura]]&gt;=10,"C","S"),J453))</f>
        <v>C</v>
      </c>
      <c r="K454" s="6" t="str">
        <f t="shared" si="21"/>
        <v>C4</v>
      </c>
      <c r="L454">
        <f>IF(pogoda7[[#This Row],[rodzaj chmur]]=K454,1,0)</f>
        <v>0</v>
      </c>
    </row>
    <row r="455" spans="1:12" x14ac:dyDescent="0.3">
      <c r="A455">
        <v>454</v>
      </c>
      <c r="B455">
        <v>24.8</v>
      </c>
      <c r="C455">
        <v>20</v>
      </c>
      <c r="D455" s="1" t="s">
        <v>5</v>
      </c>
      <c r="E455">
        <v>0</v>
      </c>
      <c r="F455" t="str">
        <f>pogoda7[[#This Row],[Kategoria_chmur]]&amp;pogoda7[[#This Row],[Wielkosc_chmur]]</f>
        <v>00</v>
      </c>
      <c r="H455" s="7">
        <f t="shared" si="23"/>
        <v>4</v>
      </c>
      <c r="I455">
        <f t="shared" si="22"/>
        <v>3</v>
      </c>
      <c r="J455" t="str">
        <f>IF(H455=0,0,IF(J454=0,IF(pogoda7[[#This Row],[Temperatura]]&gt;=10,"C","S"),J454))</f>
        <v>C</v>
      </c>
      <c r="K455" s="6" t="str">
        <f t="shared" si="21"/>
        <v>C4</v>
      </c>
      <c r="L455">
        <f>IF(pogoda7[[#This Row],[rodzaj chmur]]=K455,1,0)</f>
        <v>0</v>
      </c>
    </row>
    <row r="456" spans="1:12" x14ac:dyDescent="0.3">
      <c r="A456">
        <v>455</v>
      </c>
      <c r="B456">
        <v>24.9</v>
      </c>
      <c r="C456">
        <v>14</v>
      </c>
      <c r="D456" s="1" t="s">
        <v>5</v>
      </c>
      <c r="E456">
        <v>0</v>
      </c>
      <c r="F456" t="str">
        <f>pogoda7[[#This Row],[Kategoria_chmur]]&amp;pogoda7[[#This Row],[Wielkosc_chmur]]</f>
        <v>00</v>
      </c>
      <c r="H456" s="7">
        <f t="shared" si="23"/>
        <v>5</v>
      </c>
      <c r="I456">
        <f t="shared" si="22"/>
        <v>1</v>
      </c>
      <c r="J456" t="str">
        <f>IF(H456=0,0,IF(J455=0,IF(pogoda7[[#This Row],[Temperatura]]&gt;=10,"C","S"),J455))</f>
        <v>C</v>
      </c>
      <c r="K456" s="6" t="str">
        <f t="shared" si="21"/>
        <v>C5</v>
      </c>
      <c r="L456">
        <f>IF(pogoda7[[#This Row],[rodzaj chmur]]=K456,1,0)</f>
        <v>0</v>
      </c>
    </row>
    <row r="457" spans="1:12" x14ac:dyDescent="0.3">
      <c r="A457">
        <v>456</v>
      </c>
      <c r="B457">
        <v>23.3</v>
      </c>
      <c r="C457">
        <v>11</v>
      </c>
      <c r="D457" s="1" t="s">
        <v>5</v>
      </c>
      <c r="E457">
        <v>0</v>
      </c>
      <c r="F457" t="str">
        <f>pogoda7[[#This Row],[Kategoria_chmur]]&amp;pogoda7[[#This Row],[Wielkosc_chmur]]</f>
        <v>00</v>
      </c>
      <c r="H457" s="7">
        <f t="shared" si="23"/>
        <v>5</v>
      </c>
      <c r="I457">
        <f t="shared" si="22"/>
        <v>2</v>
      </c>
      <c r="J457" t="str">
        <f>IF(H457=0,0,IF(J456=0,IF(pogoda7[[#This Row],[Temperatura]]&gt;=10,"C","S"),J456))</f>
        <v>C</v>
      </c>
      <c r="K457" s="6" t="str">
        <f t="shared" si="21"/>
        <v>C5</v>
      </c>
      <c r="L457">
        <f>IF(pogoda7[[#This Row],[rodzaj chmur]]=K457,1,0)</f>
        <v>0</v>
      </c>
    </row>
    <row r="458" spans="1:12" x14ac:dyDescent="0.3">
      <c r="A458">
        <v>457</v>
      </c>
      <c r="B458">
        <v>21.3</v>
      </c>
      <c r="C458">
        <v>10</v>
      </c>
      <c r="D458" s="1" t="s">
        <v>5</v>
      </c>
      <c r="E458">
        <v>0</v>
      </c>
      <c r="F458" t="str">
        <f>pogoda7[[#This Row],[Kategoria_chmur]]&amp;pogoda7[[#This Row],[Wielkosc_chmur]]</f>
        <v>00</v>
      </c>
      <c r="H458" s="7">
        <f t="shared" si="23"/>
        <v>5</v>
      </c>
      <c r="I458">
        <f t="shared" si="22"/>
        <v>3</v>
      </c>
      <c r="J458" t="str">
        <f>IF(H458=0,0,IF(J457=0,IF(pogoda7[[#This Row],[Temperatura]]&gt;=10,"C","S"),J457))</f>
        <v>C</v>
      </c>
      <c r="K458" s="6" t="str">
        <f t="shared" si="21"/>
        <v>C5</v>
      </c>
      <c r="L458">
        <f>IF(pogoda7[[#This Row],[rodzaj chmur]]=K458,1,0)</f>
        <v>0</v>
      </c>
    </row>
    <row r="459" spans="1:12" x14ac:dyDescent="0.3">
      <c r="A459">
        <v>458</v>
      </c>
      <c r="B459">
        <v>19.7</v>
      </c>
      <c r="C459">
        <v>13</v>
      </c>
      <c r="D459" s="1" t="s">
        <v>5</v>
      </c>
      <c r="E459">
        <v>0</v>
      </c>
      <c r="F459" t="str">
        <f>pogoda7[[#This Row],[Kategoria_chmur]]&amp;pogoda7[[#This Row],[Wielkosc_chmur]]</f>
        <v>00</v>
      </c>
      <c r="H459" s="7">
        <f t="shared" si="23"/>
        <v>5</v>
      </c>
      <c r="I459">
        <f t="shared" si="22"/>
        <v>4</v>
      </c>
      <c r="J459" t="str">
        <f>IF(H459=0,0,IF(J458=0,IF(pogoda7[[#This Row],[Temperatura]]&gt;=10,"C","S"),J458))</f>
        <v>C</v>
      </c>
      <c r="K459" s="6" t="str">
        <f t="shared" si="21"/>
        <v>C5</v>
      </c>
      <c r="L459">
        <f>IF(pogoda7[[#This Row],[rodzaj chmur]]=K459,1,0)</f>
        <v>0</v>
      </c>
    </row>
    <row r="460" spans="1:12" x14ac:dyDescent="0.3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 t="str">
        <f>pogoda7[[#This Row],[Kategoria_chmur]]&amp;pogoda7[[#This Row],[Wielkosc_chmur]]</f>
        <v>00</v>
      </c>
      <c r="H460" s="7">
        <f t="shared" si="23"/>
        <v>5</v>
      </c>
      <c r="I460">
        <f t="shared" si="22"/>
        <v>5</v>
      </c>
      <c r="J460" t="str">
        <f>IF(H460=0,0,IF(J459=0,IF(pogoda7[[#This Row],[Temperatura]]&gt;=10,"C","S"),J459))</f>
        <v>C</v>
      </c>
      <c r="K460" s="6" t="str">
        <f t="shared" si="21"/>
        <v>C5</v>
      </c>
      <c r="L460">
        <f>IF(pogoda7[[#This Row],[rodzaj chmur]]=K460,1,0)</f>
        <v>0</v>
      </c>
    </row>
    <row r="461" spans="1:12" x14ac:dyDescent="0.3">
      <c r="A461">
        <v>460</v>
      </c>
      <c r="B461">
        <v>20</v>
      </c>
      <c r="C461">
        <v>0</v>
      </c>
      <c r="D461" s="1" t="s">
        <v>5</v>
      </c>
      <c r="E461">
        <v>0</v>
      </c>
      <c r="F461" t="str">
        <f>pogoda7[[#This Row],[Kategoria_chmur]]&amp;pogoda7[[#This Row],[Wielkosc_chmur]]</f>
        <v>00</v>
      </c>
      <c r="H461" s="7">
        <f t="shared" si="23"/>
        <v>0</v>
      </c>
      <c r="I461">
        <f t="shared" si="22"/>
        <v>1</v>
      </c>
      <c r="J461">
        <f>IF(H461=0,0,IF(J460=0,IF(pogoda7[[#This Row],[Temperatura]]&gt;=10,"C","S"),J460))</f>
        <v>0</v>
      </c>
      <c r="K461" s="6" t="str">
        <f t="shared" si="21"/>
        <v>00</v>
      </c>
      <c r="L461">
        <f>IF(pogoda7[[#This Row],[rodzaj chmur]]=K461,1,0)</f>
        <v>1</v>
      </c>
    </row>
    <row r="462" spans="1:12" x14ac:dyDescent="0.3">
      <c r="A462">
        <v>461</v>
      </c>
      <c r="B462">
        <v>22.1</v>
      </c>
      <c r="C462">
        <v>1</v>
      </c>
      <c r="D462" s="1" t="s">
        <v>5</v>
      </c>
      <c r="E462">
        <v>0</v>
      </c>
      <c r="F462" t="str">
        <f>pogoda7[[#This Row],[Kategoria_chmur]]&amp;pogoda7[[#This Row],[Wielkosc_chmur]]</f>
        <v>00</v>
      </c>
      <c r="H462" s="7">
        <f t="shared" si="23"/>
        <v>1</v>
      </c>
      <c r="I462">
        <f t="shared" si="22"/>
        <v>1</v>
      </c>
      <c r="J462" t="str">
        <f>IF(H462=0,0,IF(J461=0,IF(pogoda7[[#This Row],[Temperatura]]&gt;=10,"C","S"),J461))</f>
        <v>C</v>
      </c>
      <c r="K462" s="6" t="str">
        <f t="shared" si="21"/>
        <v>C1</v>
      </c>
      <c r="L462">
        <f>IF(pogoda7[[#This Row],[rodzaj chmur]]=K462,1,0)</f>
        <v>0</v>
      </c>
    </row>
    <row r="463" spans="1:12" x14ac:dyDescent="0.3">
      <c r="A463">
        <v>462</v>
      </c>
      <c r="B463">
        <v>25</v>
      </c>
      <c r="C463">
        <v>4</v>
      </c>
      <c r="D463" s="1" t="s">
        <v>5</v>
      </c>
      <c r="E463">
        <v>0</v>
      </c>
      <c r="F463" t="str">
        <f>pogoda7[[#This Row],[Kategoria_chmur]]&amp;pogoda7[[#This Row],[Wielkosc_chmur]]</f>
        <v>00</v>
      </c>
      <c r="H463" s="7">
        <f t="shared" si="23"/>
        <v>1</v>
      </c>
      <c r="I463">
        <f t="shared" si="22"/>
        <v>2</v>
      </c>
      <c r="J463" t="str">
        <f>IF(H463=0,0,IF(J462=0,IF(pogoda7[[#This Row],[Temperatura]]&gt;=10,"C","S"),J462))</f>
        <v>C</v>
      </c>
      <c r="K463" s="6" t="str">
        <f t="shared" si="21"/>
        <v>C1</v>
      </c>
      <c r="L463">
        <f>IF(pogoda7[[#This Row],[rodzaj chmur]]=K463,1,0)</f>
        <v>0</v>
      </c>
    </row>
    <row r="464" spans="1:12" x14ac:dyDescent="0.3">
      <c r="A464">
        <v>463</v>
      </c>
      <c r="B464">
        <v>27.7</v>
      </c>
      <c r="C464">
        <v>1</v>
      </c>
      <c r="D464" s="1" t="s">
        <v>5</v>
      </c>
      <c r="E464">
        <v>0</v>
      </c>
      <c r="F464" t="str">
        <f>pogoda7[[#This Row],[Kategoria_chmur]]&amp;pogoda7[[#This Row],[Wielkosc_chmur]]</f>
        <v>00</v>
      </c>
      <c r="H464" s="7">
        <f t="shared" si="23"/>
        <v>1</v>
      </c>
      <c r="I464">
        <f t="shared" si="22"/>
        <v>3</v>
      </c>
      <c r="J464" t="str">
        <f>IF(H464=0,0,IF(J463=0,IF(pogoda7[[#This Row],[Temperatura]]&gt;=10,"C","S"),J463))</f>
        <v>C</v>
      </c>
      <c r="K464" s="6" t="str">
        <f t="shared" si="21"/>
        <v>C1</v>
      </c>
      <c r="L464">
        <f>IF(pogoda7[[#This Row],[rodzaj chmur]]=K464,1,0)</f>
        <v>0</v>
      </c>
    </row>
    <row r="465" spans="1:12" x14ac:dyDescent="0.3">
      <c r="A465">
        <v>464</v>
      </c>
      <c r="B465">
        <v>29.4</v>
      </c>
      <c r="C465">
        <v>12</v>
      </c>
      <c r="D465" s="1" t="s">
        <v>5</v>
      </c>
      <c r="E465">
        <v>0</v>
      </c>
      <c r="F465" t="str">
        <f>pogoda7[[#This Row],[Kategoria_chmur]]&amp;pogoda7[[#This Row],[Wielkosc_chmur]]</f>
        <v>00</v>
      </c>
      <c r="H465" s="7">
        <f t="shared" si="23"/>
        <v>2</v>
      </c>
      <c r="I465">
        <f t="shared" si="22"/>
        <v>1</v>
      </c>
      <c r="J465" t="str">
        <f>IF(H465=0,0,IF(J464=0,IF(pogoda7[[#This Row],[Temperatura]]&gt;=10,"C","S"),J464))</f>
        <v>C</v>
      </c>
      <c r="K465" s="6" t="str">
        <f t="shared" si="21"/>
        <v>C2</v>
      </c>
      <c r="L465">
        <f>IF(pogoda7[[#This Row],[rodzaj chmur]]=K465,1,0)</f>
        <v>0</v>
      </c>
    </row>
    <row r="466" spans="1:12" x14ac:dyDescent="0.3">
      <c r="A466">
        <v>465</v>
      </c>
      <c r="B466">
        <v>29.5</v>
      </c>
      <c r="C466">
        <v>12</v>
      </c>
      <c r="D466" s="1" t="s">
        <v>5</v>
      </c>
      <c r="E466">
        <v>0</v>
      </c>
      <c r="F466" t="str">
        <f>pogoda7[[#This Row],[Kategoria_chmur]]&amp;pogoda7[[#This Row],[Wielkosc_chmur]]</f>
        <v>00</v>
      </c>
      <c r="H466" s="7">
        <f t="shared" si="23"/>
        <v>2</v>
      </c>
      <c r="I466">
        <f t="shared" si="22"/>
        <v>2</v>
      </c>
      <c r="J466" t="str">
        <f>IF(H466=0,0,IF(J465=0,IF(pogoda7[[#This Row],[Temperatura]]&gt;=10,"C","S"),J465))</f>
        <v>C</v>
      </c>
      <c r="K466" s="6" t="str">
        <f t="shared" si="21"/>
        <v>C2</v>
      </c>
      <c r="L466">
        <f>IF(pogoda7[[#This Row],[rodzaj chmur]]=K466,1,0)</f>
        <v>0</v>
      </c>
    </row>
    <row r="467" spans="1:12" x14ac:dyDescent="0.3">
      <c r="A467">
        <v>466</v>
      </c>
      <c r="B467">
        <v>27.8</v>
      </c>
      <c r="C467">
        <v>8</v>
      </c>
      <c r="D467" s="1" t="s">
        <v>5</v>
      </c>
      <c r="E467">
        <v>0</v>
      </c>
      <c r="F467" t="str">
        <f>pogoda7[[#This Row],[Kategoria_chmur]]&amp;pogoda7[[#This Row],[Wielkosc_chmur]]</f>
        <v>00</v>
      </c>
      <c r="H467" s="7">
        <f t="shared" si="23"/>
        <v>2</v>
      </c>
      <c r="I467">
        <f t="shared" si="22"/>
        <v>3</v>
      </c>
      <c r="J467" t="str">
        <f>IF(H467=0,0,IF(J466=0,IF(pogoda7[[#This Row],[Temperatura]]&gt;=10,"C","S"),J466))</f>
        <v>C</v>
      </c>
      <c r="K467" s="6" t="str">
        <f t="shared" si="21"/>
        <v>C2</v>
      </c>
      <c r="L467">
        <f>IF(pogoda7[[#This Row],[rodzaj chmur]]=K467,1,0)</f>
        <v>0</v>
      </c>
    </row>
    <row r="468" spans="1:12" x14ac:dyDescent="0.3">
      <c r="A468">
        <v>467</v>
      </c>
      <c r="B468">
        <v>24.9</v>
      </c>
      <c r="C468">
        <v>13</v>
      </c>
      <c r="D468" s="1" t="s">
        <v>5</v>
      </c>
      <c r="E468">
        <v>0</v>
      </c>
      <c r="F468" t="str">
        <f>pogoda7[[#This Row],[Kategoria_chmur]]&amp;pogoda7[[#This Row],[Wielkosc_chmur]]</f>
        <v>00</v>
      </c>
      <c r="H468" s="7">
        <f t="shared" si="23"/>
        <v>3</v>
      </c>
      <c r="I468">
        <f t="shared" si="22"/>
        <v>1</v>
      </c>
      <c r="J468" t="str">
        <f>IF(H468=0,0,IF(J467=0,IF(pogoda7[[#This Row],[Temperatura]]&gt;=10,"C","S"),J467))</f>
        <v>C</v>
      </c>
      <c r="K468" s="6" t="str">
        <f t="shared" si="21"/>
        <v>C3</v>
      </c>
      <c r="L468">
        <f>IF(pogoda7[[#This Row],[rodzaj chmur]]=K468,1,0)</f>
        <v>0</v>
      </c>
    </row>
    <row r="469" spans="1:12" x14ac:dyDescent="0.3">
      <c r="A469">
        <v>468</v>
      </c>
      <c r="B469">
        <v>21.3</v>
      </c>
      <c r="C469">
        <v>18</v>
      </c>
      <c r="D469" s="1" t="s">
        <v>5</v>
      </c>
      <c r="E469">
        <v>0</v>
      </c>
      <c r="F469" t="str">
        <f>pogoda7[[#This Row],[Kategoria_chmur]]&amp;pogoda7[[#This Row],[Wielkosc_chmur]]</f>
        <v>00</v>
      </c>
      <c r="H469" s="7">
        <f t="shared" si="23"/>
        <v>3</v>
      </c>
      <c r="I469">
        <f t="shared" si="22"/>
        <v>2</v>
      </c>
      <c r="J469" t="str">
        <f>IF(H469=0,0,IF(J468=0,IF(pogoda7[[#This Row],[Temperatura]]&gt;=10,"C","S"),J468))</f>
        <v>C</v>
      </c>
      <c r="K469" s="6" t="str">
        <f t="shared" si="21"/>
        <v>C3</v>
      </c>
      <c r="L469">
        <f>IF(pogoda7[[#This Row],[rodzaj chmur]]=K469,1,0)</f>
        <v>0</v>
      </c>
    </row>
    <row r="470" spans="1:12" x14ac:dyDescent="0.3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 t="str">
        <f>pogoda7[[#This Row],[Kategoria_chmur]]&amp;pogoda7[[#This Row],[Wielkosc_chmur]]</f>
        <v>00</v>
      </c>
      <c r="H470" s="7">
        <f t="shared" si="23"/>
        <v>3</v>
      </c>
      <c r="I470">
        <f t="shared" si="22"/>
        <v>3</v>
      </c>
      <c r="J470" t="str">
        <f>IF(H470=0,0,IF(J469=0,IF(pogoda7[[#This Row],[Temperatura]]&gt;=10,"C","S"),J469))</f>
        <v>C</v>
      </c>
      <c r="K470" s="6" t="str">
        <f t="shared" si="21"/>
        <v>C3</v>
      </c>
      <c r="L470">
        <f>IF(pogoda7[[#This Row],[rodzaj chmur]]=K470,1,0)</f>
        <v>0</v>
      </c>
    </row>
    <row r="471" spans="1:12" x14ac:dyDescent="0.3">
      <c r="A471">
        <v>470</v>
      </c>
      <c r="B471">
        <v>15.9</v>
      </c>
      <c r="C471">
        <v>10</v>
      </c>
      <c r="D471" s="1" t="s">
        <v>5</v>
      </c>
      <c r="E471">
        <v>0</v>
      </c>
      <c r="F471" t="str">
        <f>pogoda7[[#This Row],[Kategoria_chmur]]&amp;pogoda7[[#This Row],[Wielkosc_chmur]]</f>
        <v>00</v>
      </c>
      <c r="H471" s="7">
        <f t="shared" si="23"/>
        <v>4</v>
      </c>
      <c r="I471">
        <f t="shared" si="22"/>
        <v>1</v>
      </c>
      <c r="J471" t="str">
        <f>IF(H471=0,0,IF(J470=0,IF(pogoda7[[#This Row],[Temperatura]]&gt;=10,"C","S"),J470))</f>
        <v>C</v>
      </c>
      <c r="K471" s="6" t="str">
        <f t="shared" si="21"/>
        <v>C4</v>
      </c>
      <c r="L471">
        <f>IF(pogoda7[[#This Row],[rodzaj chmur]]=K471,1,0)</f>
        <v>0</v>
      </c>
    </row>
    <row r="472" spans="1:12" x14ac:dyDescent="0.3">
      <c r="A472">
        <v>471</v>
      </c>
      <c r="B472">
        <v>15.3</v>
      </c>
      <c r="C472">
        <v>7</v>
      </c>
      <c r="D472" s="1" t="s">
        <v>5</v>
      </c>
      <c r="E472">
        <v>0</v>
      </c>
      <c r="F472" t="str">
        <f>pogoda7[[#This Row],[Kategoria_chmur]]&amp;pogoda7[[#This Row],[Wielkosc_chmur]]</f>
        <v>00</v>
      </c>
      <c r="H472" s="7">
        <f t="shared" si="23"/>
        <v>4</v>
      </c>
      <c r="I472">
        <f t="shared" si="22"/>
        <v>2</v>
      </c>
      <c r="J472" t="str">
        <f>IF(H472=0,0,IF(J471=0,IF(pogoda7[[#This Row],[Temperatura]]&gt;=10,"C","S"),J471))</f>
        <v>C</v>
      </c>
      <c r="K472" s="6" t="str">
        <f t="shared" si="21"/>
        <v>C4</v>
      </c>
      <c r="L472">
        <f>IF(pogoda7[[#This Row],[rodzaj chmur]]=K472,1,0)</f>
        <v>0</v>
      </c>
    </row>
    <row r="473" spans="1:12" x14ac:dyDescent="0.3">
      <c r="A473">
        <v>472</v>
      </c>
      <c r="B473">
        <v>16</v>
      </c>
      <c r="C473">
        <v>5</v>
      </c>
      <c r="D473" s="1" t="s">
        <v>5</v>
      </c>
      <c r="E473">
        <v>0</v>
      </c>
      <c r="F473" t="str">
        <f>pogoda7[[#This Row],[Kategoria_chmur]]&amp;pogoda7[[#This Row],[Wielkosc_chmur]]</f>
        <v>00</v>
      </c>
      <c r="H473" s="7">
        <f t="shared" si="23"/>
        <v>4</v>
      </c>
      <c r="I473">
        <f t="shared" si="22"/>
        <v>3</v>
      </c>
      <c r="J473" t="str">
        <f>IF(H473=0,0,IF(J472=0,IF(pogoda7[[#This Row],[Temperatura]]&gt;=10,"C","S"),J472))</f>
        <v>C</v>
      </c>
      <c r="K473" s="6" t="str">
        <f t="shared" si="21"/>
        <v>C4</v>
      </c>
      <c r="L473">
        <f>IF(pogoda7[[#This Row],[rodzaj chmur]]=K473,1,0)</f>
        <v>0</v>
      </c>
    </row>
    <row r="474" spans="1:12" x14ac:dyDescent="0.3">
      <c r="A474">
        <v>473</v>
      </c>
      <c r="B474">
        <v>17.5</v>
      </c>
      <c r="C474">
        <v>26</v>
      </c>
      <c r="D474" s="1" t="s">
        <v>5</v>
      </c>
      <c r="E474">
        <v>0</v>
      </c>
      <c r="F474" t="str">
        <f>pogoda7[[#This Row],[Kategoria_chmur]]&amp;pogoda7[[#This Row],[Wielkosc_chmur]]</f>
        <v>00</v>
      </c>
      <c r="H474" s="7">
        <f t="shared" si="23"/>
        <v>5</v>
      </c>
      <c r="I474">
        <f t="shared" si="22"/>
        <v>1</v>
      </c>
      <c r="J474" t="str">
        <f>IF(H474=0,0,IF(J473=0,IF(pogoda7[[#This Row],[Temperatura]]&gt;=10,"C","S"),J473))</f>
        <v>C</v>
      </c>
      <c r="K474" s="6" t="str">
        <f t="shared" si="21"/>
        <v>C5</v>
      </c>
      <c r="L474">
        <f>IF(pogoda7[[#This Row],[rodzaj chmur]]=K474,1,0)</f>
        <v>0</v>
      </c>
    </row>
    <row r="475" spans="1:12" x14ac:dyDescent="0.3">
      <c r="A475">
        <v>474</v>
      </c>
      <c r="B475">
        <v>19</v>
      </c>
      <c r="C475">
        <v>0</v>
      </c>
      <c r="D475" s="1" t="s">
        <v>5</v>
      </c>
      <c r="E475">
        <v>0</v>
      </c>
      <c r="F475" t="str">
        <f>pogoda7[[#This Row],[Kategoria_chmur]]&amp;pogoda7[[#This Row],[Wielkosc_chmur]]</f>
        <v>00</v>
      </c>
      <c r="H475" s="7">
        <f t="shared" si="23"/>
        <v>0</v>
      </c>
      <c r="I475">
        <f t="shared" si="22"/>
        <v>1</v>
      </c>
      <c r="J475">
        <f>IF(H475=0,0,IF(J474=0,IF(pogoda7[[#This Row],[Temperatura]]&gt;=10,"C","S"),J474))</f>
        <v>0</v>
      </c>
      <c r="K475" s="6" t="str">
        <f t="shared" si="21"/>
        <v>00</v>
      </c>
      <c r="L475">
        <f>IF(pogoda7[[#This Row],[rodzaj chmur]]=K475,1,0)</f>
        <v>1</v>
      </c>
    </row>
    <row r="476" spans="1:12" x14ac:dyDescent="0.3">
      <c r="A476">
        <v>475</v>
      </c>
      <c r="B476">
        <v>19.5</v>
      </c>
      <c r="C476">
        <v>2</v>
      </c>
      <c r="D476" s="1" t="s">
        <v>5</v>
      </c>
      <c r="E476">
        <v>0</v>
      </c>
      <c r="F476" t="str">
        <f>pogoda7[[#This Row],[Kategoria_chmur]]&amp;pogoda7[[#This Row],[Wielkosc_chmur]]</f>
        <v>00</v>
      </c>
      <c r="H476" s="7">
        <f t="shared" si="23"/>
        <v>1</v>
      </c>
      <c r="I476">
        <f t="shared" si="22"/>
        <v>1</v>
      </c>
      <c r="J476" t="str">
        <f>IF(H476=0,0,IF(J475=0,IF(pogoda7[[#This Row],[Temperatura]]&gt;=10,"C","S"),J475))</f>
        <v>C</v>
      </c>
      <c r="K476" s="6" t="str">
        <f t="shared" si="21"/>
        <v>C1</v>
      </c>
      <c r="L476">
        <f>IF(pogoda7[[#This Row],[rodzaj chmur]]=K476,1,0)</f>
        <v>0</v>
      </c>
    </row>
    <row r="477" spans="1:12" x14ac:dyDescent="0.3">
      <c r="A477">
        <v>476</v>
      </c>
      <c r="B477">
        <v>18.7</v>
      </c>
      <c r="C477">
        <v>6</v>
      </c>
      <c r="D477" s="1" t="s">
        <v>5</v>
      </c>
      <c r="E477">
        <v>0</v>
      </c>
      <c r="F477" t="str">
        <f>pogoda7[[#This Row],[Kategoria_chmur]]&amp;pogoda7[[#This Row],[Wielkosc_chmur]]</f>
        <v>00</v>
      </c>
      <c r="H477" s="7">
        <f t="shared" si="23"/>
        <v>1</v>
      </c>
      <c r="I477">
        <f t="shared" si="22"/>
        <v>2</v>
      </c>
      <c r="J477" t="str">
        <f>IF(H477=0,0,IF(J476=0,IF(pogoda7[[#This Row],[Temperatura]]&gt;=10,"C","S"),J476))</f>
        <v>C</v>
      </c>
      <c r="K477" s="6" t="str">
        <f t="shared" si="21"/>
        <v>C1</v>
      </c>
      <c r="L477">
        <f>IF(pogoda7[[#This Row],[rodzaj chmur]]=K477,1,0)</f>
        <v>0</v>
      </c>
    </row>
    <row r="478" spans="1:12" x14ac:dyDescent="0.3">
      <c r="A478">
        <v>477</v>
      </c>
      <c r="B478">
        <v>16.3</v>
      </c>
      <c r="C478">
        <v>5</v>
      </c>
      <c r="D478" s="1" t="s">
        <v>5</v>
      </c>
      <c r="E478">
        <v>0</v>
      </c>
      <c r="F478" t="str">
        <f>pogoda7[[#This Row],[Kategoria_chmur]]&amp;pogoda7[[#This Row],[Wielkosc_chmur]]</f>
        <v>00</v>
      </c>
      <c r="H478" s="7">
        <f t="shared" si="23"/>
        <v>1</v>
      </c>
      <c r="I478">
        <f t="shared" si="22"/>
        <v>3</v>
      </c>
      <c r="J478" t="str">
        <f>IF(H478=0,0,IF(J477=0,IF(pogoda7[[#This Row],[Temperatura]]&gt;=10,"C","S"),J477))</f>
        <v>C</v>
      </c>
      <c r="K478" s="6" t="str">
        <f t="shared" si="21"/>
        <v>C1</v>
      </c>
      <c r="L478">
        <f>IF(pogoda7[[#This Row],[rodzaj chmur]]=K478,1,0)</f>
        <v>0</v>
      </c>
    </row>
    <row r="479" spans="1:12" x14ac:dyDescent="0.3">
      <c r="A479">
        <v>478</v>
      </c>
      <c r="B479">
        <v>12.7</v>
      </c>
      <c r="C479">
        <v>6</v>
      </c>
      <c r="D479" s="1" t="s">
        <v>5</v>
      </c>
      <c r="E479">
        <v>0</v>
      </c>
      <c r="F479" t="str">
        <f>pogoda7[[#This Row],[Kategoria_chmur]]&amp;pogoda7[[#This Row],[Wielkosc_chmur]]</f>
        <v>00</v>
      </c>
      <c r="H479" s="7">
        <f t="shared" si="23"/>
        <v>2</v>
      </c>
      <c r="I479">
        <f t="shared" si="22"/>
        <v>1</v>
      </c>
      <c r="J479" t="str">
        <f>IF(H479=0,0,IF(J478=0,IF(pogoda7[[#This Row],[Temperatura]]&gt;=10,"C","S"),J478))</f>
        <v>C</v>
      </c>
      <c r="K479" s="6" t="str">
        <f t="shared" si="21"/>
        <v>C2</v>
      </c>
      <c r="L479">
        <f>IF(pogoda7[[#This Row],[rodzaj chmur]]=K479,1,0)</f>
        <v>0</v>
      </c>
    </row>
    <row r="480" spans="1:12" x14ac:dyDescent="0.3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 t="str">
        <f>pogoda7[[#This Row],[Kategoria_chmur]]&amp;pogoda7[[#This Row],[Wielkosc_chmur]]</f>
        <v>00</v>
      </c>
      <c r="H480" s="7">
        <f t="shared" si="23"/>
        <v>2</v>
      </c>
      <c r="I480">
        <f t="shared" si="22"/>
        <v>2</v>
      </c>
      <c r="J480" t="str">
        <f>IF(H480=0,0,IF(J479=0,IF(pogoda7[[#This Row],[Temperatura]]&gt;=10,"C","S"),J479))</f>
        <v>C</v>
      </c>
      <c r="K480" s="6" t="str">
        <f t="shared" si="21"/>
        <v>C2</v>
      </c>
      <c r="L480">
        <f>IF(pogoda7[[#This Row],[rodzaj chmur]]=K480,1,0)</f>
        <v>0</v>
      </c>
    </row>
    <row r="481" spans="1:12" x14ac:dyDescent="0.3">
      <c r="A481">
        <v>480</v>
      </c>
      <c r="B481">
        <v>5.3</v>
      </c>
      <c r="C481">
        <v>2</v>
      </c>
      <c r="D481" s="1" t="s">
        <v>5</v>
      </c>
      <c r="E481">
        <v>0</v>
      </c>
      <c r="F481" t="str">
        <f>pogoda7[[#This Row],[Kategoria_chmur]]&amp;pogoda7[[#This Row],[Wielkosc_chmur]]</f>
        <v>00</v>
      </c>
      <c r="H481" s="7">
        <f t="shared" si="23"/>
        <v>2</v>
      </c>
      <c r="I481">
        <f t="shared" si="22"/>
        <v>3</v>
      </c>
      <c r="J481" t="str">
        <f>IF(H481=0,0,IF(J480=0,IF(pogoda7[[#This Row],[Temperatura]]&gt;=10,"C","S"),J480))</f>
        <v>C</v>
      </c>
      <c r="K481" s="6" t="str">
        <f t="shared" si="21"/>
        <v>C2</v>
      </c>
      <c r="L481">
        <f>IF(pogoda7[[#This Row],[rodzaj chmur]]=K481,1,0)</f>
        <v>0</v>
      </c>
    </row>
    <row r="482" spans="1:12" x14ac:dyDescent="0.3">
      <c r="A482">
        <v>481</v>
      </c>
      <c r="B482">
        <v>3.2</v>
      </c>
      <c r="C482">
        <v>7</v>
      </c>
      <c r="D482" s="1" t="s">
        <v>5</v>
      </c>
      <c r="E482">
        <v>0</v>
      </c>
      <c r="F482" t="str">
        <f>pogoda7[[#This Row],[Kategoria_chmur]]&amp;pogoda7[[#This Row],[Wielkosc_chmur]]</f>
        <v>00</v>
      </c>
      <c r="H482" s="7">
        <f t="shared" si="23"/>
        <v>3</v>
      </c>
      <c r="I482">
        <f t="shared" si="22"/>
        <v>1</v>
      </c>
      <c r="J482" t="str">
        <f>IF(H482=0,0,IF(J481=0,IF(pogoda7[[#This Row],[Temperatura]]&gt;=10,"C","S"),J481))</f>
        <v>C</v>
      </c>
      <c r="K482" s="6" t="str">
        <f t="shared" si="21"/>
        <v>C3</v>
      </c>
      <c r="L482">
        <f>IF(pogoda7[[#This Row],[rodzaj chmur]]=K482,1,0)</f>
        <v>0</v>
      </c>
    </row>
    <row r="483" spans="1:12" x14ac:dyDescent="0.3">
      <c r="A483">
        <v>482</v>
      </c>
      <c r="B483">
        <v>2.7</v>
      </c>
      <c r="C483">
        <v>7</v>
      </c>
      <c r="D483" s="1" t="s">
        <v>5</v>
      </c>
      <c r="E483">
        <v>0</v>
      </c>
      <c r="F483" t="str">
        <f>pogoda7[[#This Row],[Kategoria_chmur]]&amp;pogoda7[[#This Row],[Wielkosc_chmur]]</f>
        <v>00</v>
      </c>
      <c r="H483" s="7">
        <f t="shared" si="23"/>
        <v>3</v>
      </c>
      <c r="I483">
        <f t="shared" si="22"/>
        <v>2</v>
      </c>
      <c r="J483" t="str">
        <f>IF(H483=0,0,IF(J482=0,IF(pogoda7[[#This Row],[Temperatura]]&gt;=10,"C","S"),J482))</f>
        <v>C</v>
      </c>
      <c r="K483" s="6" t="str">
        <f t="shared" si="21"/>
        <v>C3</v>
      </c>
      <c r="L483">
        <f>IF(pogoda7[[#This Row],[rodzaj chmur]]=K483,1,0)</f>
        <v>0</v>
      </c>
    </row>
    <row r="484" spans="1:12" x14ac:dyDescent="0.3">
      <c r="A484">
        <v>483</v>
      </c>
      <c r="B484">
        <v>3.9</v>
      </c>
      <c r="C484">
        <v>8</v>
      </c>
      <c r="D484" s="1" t="s">
        <v>5</v>
      </c>
      <c r="E484">
        <v>0</v>
      </c>
      <c r="F484" t="str">
        <f>pogoda7[[#This Row],[Kategoria_chmur]]&amp;pogoda7[[#This Row],[Wielkosc_chmur]]</f>
        <v>00</v>
      </c>
      <c r="H484" s="7">
        <f t="shared" si="23"/>
        <v>3</v>
      </c>
      <c r="I484">
        <f t="shared" si="22"/>
        <v>3</v>
      </c>
      <c r="J484" t="str">
        <f>IF(H484=0,0,IF(J483=0,IF(pogoda7[[#This Row],[Temperatura]]&gt;=10,"C","S"),J483))</f>
        <v>C</v>
      </c>
      <c r="K484" s="6" t="str">
        <f t="shared" si="21"/>
        <v>C3</v>
      </c>
      <c r="L484">
        <f>IF(pogoda7[[#This Row],[rodzaj chmur]]=K484,1,0)</f>
        <v>0</v>
      </c>
    </row>
    <row r="485" spans="1:12" x14ac:dyDescent="0.3">
      <c r="A485">
        <v>484</v>
      </c>
      <c r="B485">
        <v>6</v>
      </c>
      <c r="C485">
        <v>18</v>
      </c>
      <c r="D485" s="1" t="s">
        <v>5</v>
      </c>
      <c r="E485">
        <v>0</v>
      </c>
      <c r="F485" t="str">
        <f>pogoda7[[#This Row],[Kategoria_chmur]]&amp;pogoda7[[#This Row],[Wielkosc_chmur]]</f>
        <v>00</v>
      </c>
      <c r="H485" s="7">
        <f t="shared" si="23"/>
        <v>4</v>
      </c>
      <c r="I485">
        <f t="shared" si="22"/>
        <v>1</v>
      </c>
      <c r="J485" t="str">
        <f>IF(H485=0,0,IF(J484=0,IF(pogoda7[[#This Row],[Temperatura]]&gt;=10,"C","S"),J484))</f>
        <v>C</v>
      </c>
      <c r="K485" s="6" t="str">
        <f t="shared" si="21"/>
        <v>C4</v>
      </c>
      <c r="L485">
        <f>IF(pogoda7[[#This Row],[rodzaj chmur]]=K485,1,0)</f>
        <v>0</v>
      </c>
    </row>
    <row r="486" spans="1:12" x14ac:dyDescent="0.3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 t="str">
        <f>pogoda7[[#This Row],[Kategoria_chmur]]&amp;pogoda7[[#This Row],[Wielkosc_chmur]]</f>
        <v>00</v>
      </c>
      <c r="H486" s="7">
        <f t="shared" si="23"/>
        <v>4</v>
      </c>
      <c r="I486">
        <f t="shared" si="22"/>
        <v>2</v>
      </c>
      <c r="J486" t="str">
        <f>IF(H486=0,0,IF(J485=0,IF(pogoda7[[#This Row],[Temperatura]]&gt;=10,"C","S"),J485))</f>
        <v>C</v>
      </c>
      <c r="K486" s="6" t="str">
        <f t="shared" si="21"/>
        <v>C4</v>
      </c>
      <c r="L486">
        <f>IF(pogoda7[[#This Row],[rodzaj chmur]]=K486,1,0)</f>
        <v>0</v>
      </c>
    </row>
    <row r="487" spans="1:12" x14ac:dyDescent="0.3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 t="str">
        <f>pogoda7[[#This Row],[Kategoria_chmur]]&amp;pogoda7[[#This Row],[Wielkosc_chmur]]</f>
        <v>00</v>
      </c>
      <c r="H487" s="7">
        <f t="shared" si="23"/>
        <v>4</v>
      </c>
      <c r="I487">
        <f t="shared" si="22"/>
        <v>3</v>
      </c>
      <c r="J487" t="str">
        <f>IF(H487=0,0,IF(J486=0,IF(pogoda7[[#This Row],[Temperatura]]&gt;=10,"C","S"),J486))</f>
        <v>C</v>
      </c>
      <c r="K487" s="6" t="str">
        <f t="shared" si="21"/>
        <v>C4</v>
      </c>
      <c r="L487">
        <f>IF(pogoda7[[#This Row],[rodzaj chmur]]=K487,1,0)</f>
        <v>0</v>
      </c>
    </row>
    <row r="488" spans="1:12" x14ac:dyDescent="0.3">
      <c r="A488">
        <v>487</v>
      </c>
      <c r="B488">
        <v>10</v>
      </c>
      <c r="C488">
        <v>11</v>
      </c>
      <c r="D488" s="1" t="s">
        <v>5</v>
      </c>
      <c r="E488">
        <v>0</v>
      </c>
      <c r="F488" t="str">
        <f>pogoda7[[#This Row],[Kategoria_chmur]]&amp;pogoda7[[#This Row],[Wielkosc_chmur]]</f>
        <v>00</v>
      </c>
      <c r="H488" s="7">
        <f t="shared" si="23"/>
        <v>5</v>
      </c>
      <c r="I488">
        <f t="shared" si="22"/>
        <v>1</v>
      </c>
      <c r="J488" t="str">
        <f>IF(H488=0,0,IF(J487=0,IF(pogoda7[[#This Row],[Temperatura]]&gt;=10,"C","S"),J487))</f>
        <v>C</v>
      </c>
      <c r="K488" s="6" t="str">
        <f t="shared" si="21"/>
        <v>C5</v>
      </c>
      <c r="L488">
        <f>IF(pogoda7[[#This Row],[rodzaj chmur]]=K488,1,0)</f>
        <v>0</v>
      </c>
    </row>
    <row r="489" spans="1:12" x14ac:dyDescent="0.3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 t="str">
        <f>pogoda7[[#This Row],[Kategoria_chmur]]&amp;pogoda7[[#This Row],[Wielkosc_chmur]]</f>
        <v>00</v>
      </c>
      <c r="H489" s="7">
        <f t="shared" si="23"/>
        <v>5</v>
      </c>
      <c r="I489">
        <f t="shared" si="22"/>
        <v>2</v>
      </c>
      <c r="J489" t="str">
        <f>IF(H489=0,0,IF(J488=0,IF(pogoda7[[#This Row],[Temperatura]]&gt;=10,"C","S"),J488))</f>
        <v>C</v>
      </c>
      <c r="K489" s="6" t="str">
        <f t="shared" si="21"/>
        <v>C5</v>
      </c>
      <c r="L489">
        <f>IF(pogoda7[[#This Row],[rodzaj chmur]]=K489,1,0)</f>
        <v>0</v>
      </c>
    </row>
    <row r="490" spans="1:12" x14ac:dyDescent="0.3">
      <c r="A490">
        <v>489</v>
      </c>
      <c r="B490">
        <v>6.6</v>
      </c>
      <c r="C490">
        <v>22</v>
      </c>
      <c r="D490" s="1" t="s">
        <v>5</v>
      </c>
      <c r="E490">
        <v>0</v>
      </c>
      <c r="F490" t="str">
        <f>pogoda7[[#This Row],[Kategoria_chmur]]&amp;pogoda7[[#This Row],[Wielkosc_chmur]]</f>
        <v>00</v>
      </c>
      <c r="H490" s="7">
        <f t="shared" si="23"/>
        <v>5</v>
      </c>
      <c r="I490">
        <f t="shared" si="22"/>
        <v>3</v>
      </c>
      <c r="J490" t="str">
        <f>IF(H490=0,0,IF(J489=0,IF(pogoda7[[#This Row],[Temperatura]]&gt;=10,"C","S"),J489))</f>
        <v>C</v>
      </c>
      <c r="K490" s="6" t="str">
        <f t="shared" si="21"/>
        <v>C5</v>
      </c>
      <c r="L490">
        <f>IF(pogoda7[[#This Row],[rodzaj chmur]]=K490,1,0)</f>
        <v>0</v>
      </c>
    </row>
    <row r="491" spans="1:12" x14ac:dyDescent="0.3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 t="str">
        <f>pogoda7[[#This Row],[Kategoria_chmur]]&amp;pogoda7[[#This Row],[Wielkosc_chmur]]</f>
        <v>00</v>
      </c>
      <c r="H491" s="7">
        <f t="shared" si="23"/>
        <v>0</v>
      </c>
      <c r="I491">
        <f t="shared" si="22"/>
        <v>1</v>
      </c>
      <c r="J491">
        <f>IF(H491=0,0,IF(J490=0,IF(pogoda7[[#This Row],[Temperatura]]&gt;=10,"C","S"),J490))</f>
        <v>0</v>
      </c>
      <c r="K491" s="6" t="str">
        <f t="shared" si="21"/>
        <v>00</v>
      </c>
      <c r="L491">
        <f>IF(pogoda7[[#This Row],[rodzaj chmur]]=K491,1,0)</f>
        <v>1</v>
      </c>
    </row>
    <row r="492" spans="1:12" x14ac:dyDescent="0.3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 t="str">
        <f>pogoda7[[#This Row],[Kategoria_chmur]]&amp;pogoda7[[#This Row],[Wielkosc_chmur]]</f>
        <v>00</v>
      </c>
      <c r="H492" s="7">
        <f t="shared" si="23"/>
        <v>1</v>
      </c>
      <c r="I492">
        <f t="shared" si="22"/>
        <v>1</v>
      </c>
      <c r="J492" t="str">
        <f>IF(H492=0,0,IF(J491=0,IF(pogoda7[[#This Row],[Temperatura]]&gt;=10,"C","S"),J491))</f>
        <v>S</v>
      </c>
      <c r="K492" s="6" t="str">
        <f t="shared" si="21"/>
        <v>S1</v>
      </c>
      <c r="L492">
        <f>IF(pogoda7[[#This Row],[rodzaj chmur]]=K492,1,0)</f>
        <v>0</v>
      </c>
    </row>
    <row r="493" spans="1:12" x14ac:dyDescent="0.3">
      <c r="A493">
        <v>492</v>
      </c>
      <c r="B493">
        <v>1.6</v>
      </c>
      <c r="C493">
        <v>4</v>
      </c>
      <c r="D493" s="1" t="s">
        <v>5</v>
      </c>
      <c r="E493">
        <v>0</v>
      </c>
      <c r="F493" t="str">
        <f>pogoda7[[#This Row],[Kategoria_chmur]]&amp;pogoda7[[#This Row],[Wielkosc_chmur]]</f>
        <v>00</v>
      </c>
      <c r="H493" s="7">
        <f t="shared" si="23"/>
        <v>1</v>
      </c>
      <c r="I493">
        <f t="shared" si="22"/>
        <v>2</v>
      </c>
      <c r="J493" t="str">
        <f>IF(H493=0,0,IF(J492=0,IF(pogoda7[[#This Row],[Temperatura]]&gt;=10,"C","S"),J492))</f>
        <v>S</v>
      </c>
      <c r="K493" s="6" t="str">
        <f t="shared" si="21"/>
        <v>S1</v>
      </c>
      <c r="L493">
        <f>IF(pogoda7[[#This Row],[rodzaj chmur]]=K493,1,0)</f>
        <v>0</v>
      </c>
    </row>
    <row r="494" spans="1:12" x14ac:dyDescent="0.3">
      <c r="A494">
        <v>493</v>
      </c>
      <c r="B494">
        <v>2.7</v>
      </c>
      <c r="C494">
        <v>1</v>
      </c>
      <c r="D494" s="1" t="s">
        <v>5</v>
      </c>
      <c r="E494">
        <v>0</v>
      </c>
      <c r="F494" t="str">
        <f>pogoda7[[#This Row],[Kategoria_chmur]]&amp;pogoda7[[#This Row],[Wielkosc_chmur]]</f>
        <v>00</v>
      </c>
      <c r="H494" s="7">
        <f t="shared" si="23"/>
        <v>1</v>
      </c>
      <c r="I494">
        <f t="shared" si="22"/>
        <v>3</v>
      </c>
      <c r="J494" t="str">
        <f>IF(H494=0,0,IF(J493=0,IF(pogoda7[[#This Row],[Temperatura]]&gt;=10,"C","S"),J493))</f>
        <v>S</v>
      </c>
      <c r="K494" s="6" t="str">
        <f t="shared" si="21"/>
        <v>S1</v>
      </c>
      <c r="L494">
        <f>IF(pogoda7[[#This Row],[rodzaj chmur]]=K494,1,0)</f>
        <v>0</v>
      </c>
    </row>
    <row r="495" spans="1:12" x14ac:dyDescent="0.3">
      <c r="A495">
        <v>494</v>
      </c>
      <c r="B495">
        <v>5.4</v>
      </c>
      <c r="C495">
        <v>9</v>
      </c>
      <c r="D495" s="1" t="s">
        <v>5</v>
      </c>
      <c r="E495">
        <v>0</v>
      </c>
      <c r="F495" t="str">
        <f>pogoda7[[#This Row],[Kategoria_chmur]]&amp;pogoda7[[#This Row],[Wielkosc_chmur]]</f>
        <v>00</v>
      </c>
      <c r="H495" s="7">
        <f t="shared" si="23"/>
        <v>2</v>
      </c>
      <c r="I495">
        <f t="shared" si="22"/>
        <v>1</v>
      </c>
      <c r="J495" t="str">
        <f>IF(H495=0,0,IF(J494=0,IF(pogoda7[[#This Row],[Temperatura]]&gt;=10,"C","S"),J494))</f>
        <v>S</v>
      </c>
      <c r="K495" s="6" t="str">
        <f t="shared" si="21"/>
        <v>S2</v>
      </c>
      <c r="L495">
        <f>IF(pogoda7[[#This Row],[rodzaj chmur]]=K495,1,0)</f>
        <v>0</v>
      </c>
    </row>
    <row r="496" spans="1:12" x14ac:dyDescent="0.3">
      <c r="A496">
        <v>495</v>
      </c>
      <c r="B496">
        <v>9.1</v>
      </c>
      <c r="C496">
        <v>11</v>
      </c>
      <c r="D496" s="1" t="s">
        <v>5</v>
      </c>
      <c r="E496">
        <v>0</v>
      </c>
      <c r="F496" t="str">
        <f>pogoda7[[#This Row],[Kategoria_chmur]]&amp;pogoda7[[#This Row],[Wielkosc_chmur]]</f>
        <v>00</v>
      </c>
      <c r="H496" s="7">
        <f t="shared" si="23"/>
        <v>2</v>
      </c>
      <c r="I496">
        <f t="shared" si="22"/>
        <v>2</v>
      </c>
      <c r="J496" t="str">
        <f>IF(H496=0,0,IF(J495=0,IF(pogoda7[[#This Row],[Temperatura]]&gt;=10,"C","S"),J495))</f>
        <v>S</v>
      </c>
      <c r="K496" s="6" t="str">
        <f t="shared" si="21"/>
        <v>S2</v>
      </c>
      <c r="L496">
        <f>IF(pogoda7[[#This Row],[rodzaj chmur]]=K496,1,0)</f>
        <v>0</v>
      </c>
    </row>
    <row r="497" spans="1:12" x14ac:dyDescent="0.3">
      <c r="A497">
        <v>496</v>
      </c>
      <c r="B497">
        <v>12.9</v>
      </c>
      <c r="C497">
        <v>8</v>
      </c>
      <c r="D497" s="1" t="s">
        <v>5</v>
      </c>
      <c r="E497">
        <v>0</v>
      </c>
      <c r="F497" t="str">
        <f>pogoda7[[#This Row],[Kategoria_chmur]]&amp;pogoda7[[#This Row],[Wielkosc_chmur]]</f>
        <v>00</v>
      </c>
      <c r="H497" s="7">
        <f t="shared" si="23"/>
        <v>2</v>
      </c>
      <c r="I497">
        <f t="shared" si="22"/>
        <v>3</v>
      </c>
      <c r="J497" t="str">
        <f>IF(H497=0,0,IF(J496=0,IF(pogoda7[[#This Row],[Temperatura]]&gt;=10,"C","S"),J496))</f>
        <v>S</v>
      </c>
      <c r="K497" s="6" t="str">
        <f t="shared" si="21"/>
        <v>S2</v>
      </c>
      <c r="L497">
        <f>IF(pogoda7[[#This Row],[rodzaj chmur]]=K497,1,0)</f>
        <v>0</v>
      </c>
    </row>
    <row r="498" spans="1:12" x14ac:dyDescent="0.3">
      <c r="A498">
        <v>497</v>
      </c>
      <c r="B498">
        <v>15.9</v>
      </c>
      <c r="C498">
        <v>16</v>
      </c>
      <c r="D498" s="1" t="s">
        <v>5</v>
      </c>
      <c r="E498">
        <v>0</v>
      </c>
      <c r="F498" t="str">
        <f>pogoda7[[#This Row],[Kategoria_chmur]]&amp;pogoda7[[#This Row],[Wielkosc_chmur]]</f>
        <v>00</v>
      </c>
      <c r="H498" s="7">
        <f t="shared" si="23"/>
        <v>3</v>
      </c>
      <c r="I498">
        <f t="shared" si="22"/>
        <v>1</v>
      </c>
      <c r="J498" t="str">
        <f>IF(H498=0,0,IF(J497=0,IF(pogoda7[[#This Row],[Temperatura]]&gt;=10,"C","S"),J497))</f>
        <v>S</v>
      </c>
      <c r="K498" s="6" t="str">
        <f t="shared" si="21"/>
        <v>S3</v>
      </c>
      <c r="L498">
        <f>IF(pogoda7[[#This Row],[rodzaj chmur]]=K498,1,0)</f>
        <v>0</v>
      </c>
    </row>
    <row r="499" spans="1:12" x14ac:dyDescent="0.3">
      <c r="A499">
        <v>498</v>
      </c>
      <c r="B499">
        <v>17.5</v>
      </c>
      <c r="C499">
        <v>15</v>
      </c>
      <c r="D499" s="1" t="s">
        <v>5</v>
      </c>
      <c r="E499">
        <v>0</v>
      </c>
      <c r="F499" t="str">
        <f>pogoda7[[#This Row],[Kategoria_chmur]]&amp;pogoda7[[#This Row],[Wielkosc_chmur]]</f>
        <v>00</v>
      </c>
      <c r="H499" s="7">
        <f t="shared" si="23"/>
        <v>3</v>
      </c>
      <c r="I499">
        <f t="shared" si="22"/>
        <v>2</v>
      </c>
      <c r="J499" t="str">
        <f>IF(H499=0,0,IF(J498=0,IF(pogoda7[[#This Row],[Temperatura]]&gt;=10,"C","S"),J498))</f>
        <v>S</v>
      </c>
      <c r="K499" s="6" t="str">
        <f t="shared" si="21"/>
        <v>S3</v>
      </c>
      <c r="L499">
        <f>IF(pogoda7[[#This Row],[rodzaj chmur]]=K499,1,0)</f>
        <v>0</v>
      </c>
    </row>
    <row r="500" spans="1:12" x14ac:dyDescent="0.3">
      <c r="A500">
        <v>499</v>
      </c>
      <c r="B500">
        <v>17.5</v>
      </c>
      <c r="C500">
        <v>8</v>
      </c>
      <c r="D500" s="1" t="s">
        <v>5</v>
      </c>
      <c r="E500">
        <v>0</v>
      </c>
      <c r="F500" t="str">
        <f>pogoda7[[#This Row],[Kategoria_chmur]]&amp;pogoda7[[#This Row],[Wielkosc_chmur]]</f>
        <v>00</v>
      </c>
      <c r="H500" s="7">
        <f t="shared" si="23"/>
        <v>3</v>
      </c>
      <c r="I500">
        <f t="shared" si="22"/>
        <v>3</v>
      </c>
      <c r="J500" t="str">
        <f>IF(H500=0,0,IF(J499=0,IF(pogoda7[[#This Row],[Temperatura]]&gt;=10,"C","S"),J499))</f>
        <v>S</v>
      </c>
      <c r="K500" s="6" t="str">
        <f t="shared" si="21"/>
        <v>S3</v>
      </c>
      <c r="L500">
        <f>IF(pogoda7[[#This Row],[rodzaj chmur]]=K500,1,0)</f>
        <v>0</v>
      </c>
    </row>
    <row r="501" spans="1:12" x14ac:dyDescent="0.3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 t="str">
        <f>pogoda7[[#This Row],[Kategoria_chmur]]&amp;pogoda7[[#This Row],[Wielkosc_chmur]]</f>
        <v>00</v>
      </c>
      <c r="H501" s="7">
        <f t="shared" si="23"/>
        <v>4</v>
      </c>
      <c r="I501">
        <f t="shared" si="22"/>
        <v>1</v>
      </c>
      <c r="J501" t="str">
        <f>IF(H501=0,0,IF(J500=0,IF(pogoda7[[#This Row],[Temperatura]]&gt;=10,"C","S"),J500))</f>
        <v>S</v>
      </c>
      <c r="K501" s="6" t="str">
        <f t="shared" si="21"/>
        <v>S4</v>
      </c>
      <c r="L501">
        <f>IF(pogoda7[[#This Row],[rodzaj chmur]]=K501,1,0)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5 K o 1 U x F 7 3 b e k A A A A 9 Q A A A B I A H A B D b 2 5 m a W c v U G F j a 2 F n Z S 5 4 b W w g o h g A K K A U A A A A A A A A A A A A A A A A A A A A A A A A A A A A h Y + x D o I w G I R f h X S n h W o M k p 8 y u E J C Y m J c m 1 K h E Q q h x f J u D j 6 S r y B G U T f H + + 4 u u b t f b 5 B O b e N d 5 G B U p x M U 4 g B 5 U o u u V L p K 0 G h P f o R S B g U X Z 1 5 J b w 5 r E 0 9 G J a i 2 t o 8 J c c 5 h t 8 L d U B E a B C E 5 5 t l e 1 L L l v t L G c i 0 k + r T K / y 3 E 4 P A a w y j e b n C 0 p j g A s j D I l f 7 6 d J 7 7 d H 8 g 7 M b G j o N k f e M X G Z B F A n l f Y A 9 Q S w M E F A A C A A g A 5 K o 1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S q N V P N + E k b 0 g E A A J k M A A A T A B w A R m 9 y b X V s Y X M v U 2 V j d G l v b j E u b S C i G A A o o B Q A A A A A A A A A A A A A A A A A A A A A A A A A A A D t k s F q 2 0 A Q h u 8 G v 8 N E v t i g i t i N C 2 3 Q o d h p G 0 L T F r s U a o W y k a b K 4 t 0 d s b u K L Z t c 8 k o 5 B X I L f q 9 O 7 D Q x t I e e 6 o t 0 W e 3 + / L M z / 3 4 O U y / J w G i z d g + b j W b D X Q i L G R S U U y Y g B o W + 2 Q D + V r f 2 / i Z b X R M f D t x l N K S 0 1 G h 8 + 5 1 U G A 3 I e N 6 4 d j B 4 k 3 x 1 a F 1 y n J N N h p W b w n u i X G G y t w e f L e V W a J o J I z F p t V r w U f j S i h A G J 0 f g 0 A O f J b 3 9 7 m u Y e C Q r W S m s m P p q K u A F d 2 V o x s 6 z p M 8 7 n K e o Q k g v d G m r Z N N x 5 O c + 6 I S T I S q p p U c b B 4 c B V y d V a u P i f g h H J q V M m j z u 9 v r 7 I X w p y e P I V w r j 5 9 / o l A y e d c L N 5 K 3 g V O S r 6 / u b 2 V Q C c R P Z r F r d u Q W Z S v N u I U l L D D i W s T h n L 8 + o u d A H F B n H 0 H 7 K L Y T J o / R W q V E q l L A u 9 r b c v u g 7 V z L 8 F g S + K p 5 L j q 0 w 7 i d Z v Z l j X B X o 2 v / W V r h c B s M F V + U U j o 1 / d R A 9 u K 9 C W A Z j 1 A X a d f 4 s 8 o U I p t T n a N f q p 0 J k f 3 p O h M f 8 4 V 1 + r G P / 7 f M 4 9 2 v 9 m 0 Q 1 J Z c + y V v + q 0 6 z I c 3 f R 9 1 m r x U 8 0 t f u d Y I a w R r B X S L 4 s k a w R n C 3 C B 7 U C N Y I 7 h b B f o 1 g j e B / Q / A X U E s B A i 0 A F A A C A A g A 5 K o 1 U x F 7 3 b e k A A A A 9 Q A A A B I A A A A A A A A A A A A A A A A A A A A A A E N v b m Z p Z y 9 Q Y W N r Y W d l L n h t b F B L A Q I t A B Q A A g A I A O S q N V M P y u m r p A A A A O k A A A A T A A A A A A A A A A A A A A A A A P A A A A B b Q 2 9 u d G V u d F 9 U e X B l c 1 0 u e G 1 s U E s B A i 0 A F A A C A A g A 5 K o 1 U 8 3 4 S R v S A Q A A m Q w A A B M A A A A A A A A A A A A A A A A A 4 Q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T A A A A A A A A A L M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9 n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n b 2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M V Q x M j o y M T o 1 N y 4 2 M D Q x O T Y 0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1 p t a W V u a W 9 u b y B 0 e X A u e 0 R 6 a W V u L D B 9 J n F 1 b 3 Q 7 L C Z x d W 9 0 O 1 N l Y 3 R p b 2 4 x L 3 B v Z 2 9 k Y S 9 a b W l l b m l v b m 8 g d H l w L n t U Z W 1 w Z X J h d H V y Y S w x f S Z x d W 9 0 O y w m c X V v d D t T Z W N 0 a W 9 u M S 9 w b 2 d v Z G E v W m 1 p Z W 5 p b 2 5 v I H R 5 c C 5 7 T 3 B h Z C w y f S Z x d W 9 0 O y w m c X V v d D t T Z W N 0 a W 9 u M S 9 w b 2 d v Z G E v W m 1 p Z W 5 p b 2 5 v I H R 5 c C 5 7 S 2 F 0 Z W d v c m l h X 2 N o b X V y L D N 9 J n F 1 b 3 Q 7 L C Z x d W 9 0 O 1 N l Y 3 R p b 2 4 x L 3 B v Z 2 9 k Y S 9 a b W l l b m l v b m 8 g d H l w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2 9 k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x V D E y O j I x O j U 3 L j Y w N D E 5 N j R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a b W l l b m l v b m 8 g d H l w L n t E e m l l b i w w f S Z x d W 9 0 O y w m c X V v d D t T Z W N 0 a W 9 u M S 9 w b 2 d v Z G E v W m 1 p Z W 5 p b 2 5 v I H R 5 c C 5 7 V G V t c G V y Y X R 1 c m E s M X 0 m c X V v d D s s J n F 1 b 3 Q 7 U 2 V j d G l v b j E v c G 9 n b 2 R h L 1 p t a W V u a W 9 u b y B 0 e X A u e 0 9 w Y W Q s M n 0 m c X V v d D s s J n F 1 b 3 Q 7 U 2 V j d G l v b j E v c G 9 n b 2 R h L 1 p t a W V u a W 9 u b y B 0 e X A u e 0 t h d G V n b 3 J p Y V 9 j a G 1 1 c i w z f S Z x d W 9 0 O y w m c X V v d D t T Z W N 0 a W 9 u M S 9 w b 2 d v Z G E v W m 1 p Z W 5 p b 2 5 v I H R 5 c C 5 7 V 2 l l b G t v c 2 N f Y 2 h t d X I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2 9 k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x V D E y O j I x O j U 3 L j Y w N D E 5 N j R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a b W l l b m l v b m 8 g d H l w L n t E e m l l b i w w f S Z x d W 9 0 O y w m c X V v d D t T Z W N 0 a W 9 u M S 9 w b 2 d v Z G E v W m 1 p Z W 5 p b 2 5 v I H R 5 c C 5 7 V G V t c G V y Y X R 1 c m E s M X 0 m c X V v d D s s J n F 1 b 3 Q 7 U 2 V j d G l v b j E v c G 9 n b 2 R h L 1 p t a W V u a W 9 u b y B 0 e X A u e 0 9 w Y W Q s M n 0 m c X V v d D s s J n F 1 b 3 Q 7 U 2 V j d G l v b j E v c G 9 n b 2 R h L 1 p t a W V u a W 9 u b y B 0 e X A u e 0 t h d G V n b 3 J p Y V 9 j a G 1 1 c i w z f S Z x d W 9 0 O y w m c X V v d D t T Z W N 0 a W 9 u M S 9 w b 2 d v Z G E v W m 1 p Z W 5 p b 2 5 v I H R 5 c C 5 7 V 2 l l b G t v c 2 N f Y 2 h t d X I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2 9 k Y T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M V Q x M j o y M T o 1 N y 4 2 M D Q x O T Y 0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1 p t a W V u a W 9 u b y B 0 e X A u e 0 R 6 a W V u L D B 9 J n F 1 b 3 Q 7 L C Z x d W 9 0 O 1 N l Y 3 R p b 2 4 x L 3 B v Z 2 9 k Y S 9 a b W l l b m l v b m 8 g d H l w L n t U Z W 1 w Z X J h d H V y Y S w x f S Z x d W 9 0 O y w m c X V v d D t T Z W N 0 a W 9 u M S 9 w b 2 d v Z G E v W m 1 p Z W 5 p b 2 5 v I H R 5 c C 5 7 T 3 B h Z C w y f S Z x d W 9 0 O y w m c X V v d D t T Z W N 0 a W 9 u M S 9 w b 2 d v Z G E v W m 1 p Z W 5 p b 2 5 v I H R 5 c C 5 7 S 2 F 0 Z W d v c m l h X 2 N o b X V y L D N 9 J n F 1 b 3 Q 7 L C Z x d W 9 0 O 1 N l Y 3 R p b 2 4 x L 3 B v Z 2 9 k Y S 9 a b W l l b m l v b m 8 g d H l w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2 9 k Y T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M V Q x M j o y M T o 1 N y 4 2 M D Q x O T Y 0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1 p t a W V u a W 9 u b y B 0 e X A u e 0 R 6 a W V u L D B 9 J n F 1 b 3 Q 7 L C Z x d W 9 0 O 1 N l Y 3 R p b 2 4 x L 3 B v Z 2 9 k Y S 9 a b W l l b m l v b m 8 g d H l w L n t U Z W 1 w Z X J h d H V y Y S w x f S Z x d W 9 0 O y w m c X V v d D t T Z W N 0 a W 9 u M S 9 w b 2 d v Z G E v W m 1 p Z W 5 p b 2 5 v I H R 5 c C 5 7 T 3 B h Z C w y f S Z x d W 9 0 O y w m c X V v d D t T Z W N 0 a W 9 u M S 9 w b 2 d v Z G E v W m 1 p Z W 5 p b 2 5 v I H R 5 c C 5 7 S 2 F 0 Z W d v c m l h X 2 N o b X V y L D N 9 J n F 1 b 3 Q 7 L C Z x d W 9 0 O 1 N l Y 3 R p b 2 4 x L 3 B v Z 2 9 k Y S 9 a b W l l b m l v b m 8 g d H l w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4 1 a J l X B T Q 7 t D n c I 7 R o g d A A A A A A I A A A A A A B B m A A A A A Q A A I A A A A H v 2 t D O A i 7 k v x h o A C l u 9 s o F W B m k Z X 3 i w D T S J L g 8 x N P 8 D A A A A A A 6 A A A A A A g A A I A A A A N T y / 9 x f e D W w V Z P 3 9 o p y 4 u Y L P c n B k o + 7 X r i K A h h E G b Z f U A A A A P i 3 A B J t / a o j U k e u + U y D H 9 c Z w U v 1 6 p J m o d 2 h Y F B 0 a V h p P / V J g j H U k e 2 B 2 v 3 v z O A 8 Q j 9 3 b 1 w m 7 c S k 9 u j Y V J c Q 9 E / F X S b S b T D T U E I z 1 W q h W F b o Q A A A A G R R I B k n V z 2 4 / y e W 4 R 4 6 l g o B W s Z a I 4 9 b K w X B / g I 0 b e d Q + F i e n Z 2 t G H N n j 6 A R c Z 6 + z q F d h n H K z d e 8 k 8 g P J K n 1 m w k = < / D a t a M a s h u p > 
</file>

<file path=customXml/itemProps1.xml><?xml version="1.0" encoding="utf-8"?>
<ds:datastoreItem xmlns:ds="http://schemas.openxmlformats.org/officeDocument/2006/customXml" ds:itemID="{62B1F32E-C0AD-4283-A183-1893E57EAA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2015-06-05T18:17:20Z</dcterms:created>
  <dcterms:modified xsi:type="dcterms:W3CDTF">2021-09-21T20:07:24Z</dcterms:modified>
</cp:coreProperties>
</file>