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 filterPrivacy="1"/>
  <xr:revisionPtr revIDLastSave="0" documentId="13_ncr:1_{F022902C-F7F9-49F2-87DC-6F3552ECD6E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dane i rozwiązanie" sheetId="1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T2" i="1"/>
  <c r="S2" i="1"/>
  <c r="R15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2" i="1"/>
  <c r="Q15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2" i="1"/>
  <c r="P152" i="1"/>
  <c r="F4" i="1"/>
  <c r="F3" i="1"/>
  <c r="F2" i="1"/>
  <c r="P3" i="1"/>
  <c r="P4" i="1"/>
  <c r="F5" i="1" s="1"/>
  <c r="P6" i="1"/>
  <c r="P7" i="1"/>
  <c r="P8" i="1"/>
  <c r="P9" i="1"/>
  <c r="P10" i="1"/>
  <c r="P11" i="1"/>
  <c r="P13" i="1"/>
  <c r="P14" i="1"/>
  <c r="P15" i="1"/>
  <c r="P16" i="1"/>
  <c r="P17" i="1"/>
  <c r="P18" i="1"/>
  <c r="P20" i="1"/>
  <c r="P21" i="1"/>
  <c r="P22" i="1"/>
  <c r="P23" i="1"/>
  <c r="P24" i="1"/>
  <c r="P25" i="1"/>
  <c r="P27" i="1"/>
  <c r="P28" i="1"/>
  <c r="P29" i="1"/>
  <c r="P30" i="1"/>
  <c r="P31" i="1"/>
  <c r="P32" i="1"/>
  <c r="P34" i="1"/>
  <c r="P35" i="1"/>
  <c r="P36" i="1"/>
  <c r="P37" i="1"/>
  <c r="P38" i="1"/>
  <c r="P39" i="1"/>
  <c r="P41" i="1"/>
  <c r="P42" i="1"/>
  <c r="P43" i="1"/>
  <c r="P44" i="1"/>
  <c r="P45" i="1"/>
  <c r="P46" i="1"/>
  <c r="P48" i="1"/>
  <c r="P49" i="1"/>
  <c r="P50" i="1"/>
  <c r="P51" i="1"/>
  <c r="P52" i="1"/>
  <c r="P53" i="1"/>
  <c r="P55" i="1"/>
  <c r="P56" i="1"/>
  <c r="P57" i="1"/>
  <c r="P58" i="1"/>
  <c r="P59" i="1"/>
  <c r="P60" i="1"/>
  <c r="P62" i="1"/>
  <c r="P63" i="1"/>
  <c r="P64" i="1"/>
  <c r="P65" i="1"/>
  <c r="P66" i="1"/>
  <c r="P67" i="1"/>
  <c r="P69" i="1"/>
  <c r="P70" i="1"/>
  <c r="P71" i="1"/>
  <c r="P72" i="1"/>
  <c r="P73" i="1"/>
  <c r="P74" i="1"/>
  <c r="P76" i="1"/>
  <c r="P77" i="1"/>
  <c r="P78" i="1"/>
  <c r="P79" i="1"/>
  <c r="P80" i="1"/>
  <c r="P81" i="1"/>
  <c r="P83" i="1"/>
  <c r="P84" i="1"/>
  <c r="P85" i="1"/>
  <c r="P86" i="1"/>
  <c r="P87" i="1"/>
  <c r="P88" i="1"/>
  <c r="P90" i="1"/>
  <c r="P91" i="1"/>
  <c r="P92" i="1"/>
  <c r="P93" i="1"/>
  <c r="P94" i="1"/>
  <c r="P95" i="1"/>
  <c r="P97" i="1"/>
  <c r="P98" i="1"/>
  <c r="P99" i="1"/>
  <c r="P100" i="1"/>
  <c r="P101" i="1"/>
  <c r="P102" i="1"/>
  <c r="P104" i="1"/>
  <c r="P105" i="1"/>
  <c r="P106" i="1"/>
  <c r="P107" i="1"/>
  <c r="P108" i="1"/>
  <c r="P109" i="1"/>
  <c r="P111" i="1"/>
  <c r="P112" i="1"/>
  <c r="P113" i="1"/>
  <c r="P114" i="1"/>
  <c r="P115" i="1"/>
  <c r="P116" i="1"/>
  <c r="P118" i="1"/>
  <c r="P119" i="1"/>
  <c r="P120" i="1"/>
  <c r="P121" i="1"/>
  <c r="P122" i="1"/>
  <c r="P123" i="1"/>
  <c r="P125" i="1"/>
  <c r="P126" i="1"/>
  <c r="P127" i="1"/>
  <c r="P128" i="1"/>
  <c r="P129" i="1"/>
  <c r="P130" i="1"/>
  <c r="P132" i="1"/>
  <c r="P133" i="1"/>
  <c r="P134" i="1"/>
  <c r="P135" i="1"/>
  <c r="P136" i="1"/>
  <c r="P137" i="1"/>
  <c r="P139" i="1"/>
  <c r="P140" i="1"/>
  <c r="P141" i="1"/>
  <c r="P142" i="1"/>
  <c r="P143" i="1"/>
  <c r="P144" i="1"/>
  <c r="P146" i="1"/>
  <c r="P147" i="1"/>
  <c r="P148" i="1"/>
  <c r="P149" i="1"/>
  <c r="P150" i="1"/>
  <c r="P15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2" i="1"/>
  <c r="A1" i="2"/>
  <c r="K1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2" i="1"/>
  <c r="H4" i="1" l="1"/>
  <c r="G4" i="1" s="1"/>
  <c r="K4" i="1" s="1"/>
  <c r="M3" i="1"/>
  <c r="M2" i="1"/>
  <c r="H2" i="1"/>
  <c r="G2" i="1" s="1"/>
  <c r="K2" i="1" s="1"/>
  <c r="L2" i="1" s="1"/>
  <c r="E2" i="1"/>
  <c r="D3" i="1"/>
  <c r="H3" i="1" s="1"/>
  <c r="G3" i="1" s="1"/>
  <c r="K3" i="1" s="1"/>
  <c r="N2" i="1" l="1"/>
  <c r="C3" i="1"/>
  <c r="D4" i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M42" i="1" s="1"/>
  <c r="L3" i="1"/>
  <c r="H20" i="1"/>
  <c r="G20" i="1" s="1"/>
  <c r="K20" i="1" s="1"/>
  <c r="H31" i="1"/>
  <c r="G31" i="1" s="1"/>
  <c r="K31" i="1" s="1"/>
  <c r="M10" i="1"/>
  <c r="H40" i="1"/>
  <c r="G40" i="1" s="1"/>
  <c r="K40" i="1" s="1"/>
  <c r="M9" i="1"/>
  <c r="H37" i="1"/>
  <c r="G37" i="1" s="1"/>
  <c r="K37" i="1" s="1"/>
  <c r="M37" i="1"/>
  <c r="M31" i="1"/>
  <c r="M25" i="1"/>
  <c r="M19" i="1"/>
  <c r="H34" i="1"/>
  <c r="G34" i="1" s="1"/>
  <c r="K34" i="1" s="1"/>
  <c r="H22" i="1"/>
  <c r="G22" i="1" s="1"/>
  <c r="K22" i="1" s="1"/>
  <c r="H10" i="1"/>
  <c r="G10" i="1" s="1"/>
  <c r="K10" i="1" s="1"/>
  <c r="M36" i="1"/>
  <c r="M18" i="1"/>
  <c r="M12" i="1"/>
  <c r="M6" i="1"/>
  <c r="M41" i="1"/>
  <c r="M23" i="1"/>
  <c r="M17" i="1"/>
  <c r="M11" i="1"/>
  <c r="M5" i="1"/>
  <c r="H8" i="1"/>
  <c r="G8" i="1" s="1"/>
  <c r="K8" i="1" s="1"/>
  <c r="M22" i="1"/>
  <c r="M27" i="1"/>
  <c r="M40" i="1"/>
  <c r="M16" i="1"/>
  <c r="H28" i="1"/>
  <c r="G28" i="1" s="1"/>
  <c r="K28" i="1" s="1"/>
  <c r="H16" i="1"/>
  <c r="G16" i="1" s="1"/>
  <c r="K16" i="1" s="1"/>
  <c r="M21" i="1"/>
  <c r="M15" i="1"/>
  <c r="H38" i="1"/>
  <c r="G38" i="1" s="1"/>
  <c r="K38" i="1" s="1"/>
  <c r="H26" i="1"/>
  <c r="G26" i="1" s="1"/>
  <c r="K26" i="1" s="1"/>
  <c r="M32" i="1"/>
  <c r="M26" i="1"/>
  <c r="M20" i="1"/>
  <c r="M14" i="1"/>
  <c r="D43" i="1"/>
  <c r="M43" i="1" s="1"/>
  <c r="H42" i="1"/>
  <c r="G42" i="1" s="1"/>
  <c r="K42" i="1" s="1"/>
  <c r="H39" i="1"/>
  <c r="G39" i="1" s="1"/>
  <c r="K39" i="1" s="1"/>
  <c r="H33" i="1"/>
  <c r="G33" i="1" s="1"/>
  <c r="K33" i="1" s="1"/>
  <c r="H15" i="1"/>
  <c r="G15" i="1" s="1"/>
  <c r="K15" i="1" s="1"/>
  <c r="H9" i="1"/>
  <c r="G9" i="1" s="1"/>
  <c r="K9" i="1" s="1"/>
  <c r="H36" i="1"/>
  <c r="G36" i="1" s="1"/>
  <c r="K36" i="1" s="1"/>
  <c r="H30" i="1"/>
  <c r="G30" i="1" s="1"/>
  <c r="K30" i="1" s="1"/>
  <c r="H12" i="1"/>
  <c r="G12" i="1" s="1"/>
  <c r="K12" i="1" s="1"/>
  <c r="H6" i="1"/>
  <c r="G6" i="1" s="1"/>
  <c r="K6" i="1" s="1"/>
  <c r="H41" i="1"/>
  <c r="G41" i="1" s="1"/>
  <c r="K41" i="1" s="1"/>
  <c r="H35" i="1"/>
  <c r="G35" i="1" s="1"/>
  <c r="K35" i="1" s="1"/>
  <c r="H17" i="1"/>
  <c r="G17" i="1" s="1"/>
  <c r="K17" i="1" s="1"/>
  <c r="H11" i="1"/>
  <c r="G11" i="1" s="1"/>
  <c r="K11" i="1" s="1"/>
  <c r="H5" i="1"/>
  <c r="G5" i="1" s="1"/>
  <c r="K5" i="1" s="1"/>
  <c r="N3" i="1" l="1"/>
  <c r="C4" i="1"/>
  <c r="L4" i="1" s="1"/>
  <c r="C5" i="1" s="1"/>
  <c r="H23" i="1"/>
  <c r="G23" i="1" s="1"/>
  <c r="K23" i="1" s="1"/>
  <c r="H18" i="1"/>
  <c r="G18" i="1" s="1"/>
  <c r="K18" i="1" s="1"/>
  <c r="H21" i="1"/>
  <c r="G21" i="1" s="1"/>
  <c r="K21" i="1" s="1"/>
  <c r="M38" i="1"/>
  <c r="M33" i="1"/>
  <c r="H19" i="1"/>
  <c r="G19" i="1" s="1"/>
  <c r="K19" i="1" s="1"/>
  <c r="M4" i="1"/>
  <c r="M29" i="1"/>
  <c r="M24" i="1"/>
  <c r="M7" i="1"/>
  <c r="H13" i="1"/>
  <c r="G13" i="1" s="1"/>
  <c r="K13" i="1" s="1"/>
  <c r="M28" i="1"/>
  <c r="H29" i="1"/>
  <c r="G29" i="1" s="1"/>
  <c r="K29" i="1" s="1"/>
  <c r="H24" i="1"/>
  <c r="G24" i="1" s="1"/>
  <c r="K24" i="1" s="1"/>
  <c r="H27" i="1"/>
  <c r="G27" i="1" s="1"/>
  <c r="K27" i="1" s="1"/>
  <c r="M8" i="1"/>
  <c r="H14" i="1"/>
  <c r="G14" i="1" s="1"/>
  <c r="K14" i="1" s="1"/>
  <c r="M39" i="1"/>
  <c r="H32" i="1"/>
  <c r="G32" i="1" s="1"/>
  <c r="K32" i="1" s="1"/>
  <c r="H7" i="1"/>
  <c r="G7" i="1" s="1"/>
  <c r="K7" i="1" s="1"/>
  <c r="M35" i="1"/>
  <c r="M30" i="1"/>
  <c r="M13" i="1"/>
  <c r="H25" i="1"/>
  <c r="G25" i="1" s="1"/>
  <c r="K25" i="1" s="1"/>
  <c r="M34" i="1"/>
  <c r="D44" i="1"/>
  <c r="M44" i="1" s="1"/>
  <c r="H43" i="1"/>
  <c r="G43" i="1" s="1"/>
  <c r="K43" i="1" s="1"/>
  <c r="D45" i="1" l="1"/>
  <c r="M45" i="1" s="1"/>
  <c r="H44" i="1"/>
  <c r="G44" i="1" s="1"/>
  <c r="K44" i="1" s="1"/>
  <c r="D46" i="1" l="1"/>
  <c r="M46" i="1" s="1"/>
  <c r="H45" i="1"/>
  <c r="G45" i="1" s="1"/>
  <c r="K45" i="1" s="1"/>
  <c r="D47" i="1" l="1"/>
  <c r="M47" i="1" s="1"/>
  <c r="H46" i="1"/>
  <c r="G46" i="1" s="1"/>
  <c r="K46" i="1" s="1"/>
  <c r="D48" i="1" l="1"/>
  <c r="M48" i="1" s="1"/>
  <c r="H47" i="1"/>
  <c r="G47" i="1" s="1"/>
  <c r="K47" i="1" s="1"/>
  <c r="D49" i="1" l="1"/>
  <c r="M49" i="1" s="1"/>
  <c r="H48" i="1"/>
  <c r="G48" i="1" s="1"/>
  <c r="K48" i="1" s="1"/>
  <c r="D50" i="1" l="1"/>
  <c r="M50" i="1" s="1"/>
  <c r="H49" i="1"/>
  <c r="G49" i="1" s="1"/>
  <c r="K49" i="1" s="1"/>
  <c r="D51" i="1" l="1"/>
  <c r="M51" i="1" s="1"/>
  <c r="H50" i="1"/>
  <c r="G50" i="1" s="1"/>
  <c r="K50" i="1" s="1"/>
  <c r="D52" i="1" l="1"/>
  <c r="M52" i="1" s="1"/>
  <c r="H51" i="1"/>
  <c r="G51" i="1" s="1"/>
  <c r="K51" i="1" s="1"/>
  <c r="D53" i="1" l="1"/>
  <c r="M53" i="1" s="1"/>
  <c r="H52" i="1"/>
  <c r="G52" i="1" s="1"/>
  <c r="K52" i="1" s="1"/>
  <c r="D54" i="1" l="1"/>
  <c r="M54" i="1" s="1"/>
  <c r="H53" i="1"/>
  <c r="G53" i="1" s="1"/>
  <c r="K53" i="1" s="1"/>
  <c r="D55" i="1" l="1"/>
  <c r="M55" i="1" s="1"/>
  <c r="H54" i="1"/>
  <c r="G54" i="1" s="1"/>
  <c r="K54" i="1" s="1"/>
  <c r="D56" i="1" l="1"/>
  <c r="M56" i="1" s="1"/>
  <c r="H55" i="1"/>
  <c r="G55" i="1" s="1"/>
  <c r="K55" i="1" s="1"/>
  <c r="D57" i="1" l="1"/>
  <c r="M57" i="1" s="1"/>
  <c r="H56" i="1"/>
  <c r="G56" i="1" s="1"/>
  <c r="K56" i="1" s="1"/>
  <c r="D58" i="1" l="1"/>
  <c r="M58" i="1" s="1"/>
  <c r="H57" i="1"/>
  <c r="G57" i="1" s="1"/>
  <c r="K57" i="1" s="1"/>
  <c r="D59" i="1" l="1"/>
  <c r="M59" i="1" s="1"/>
  <c r="H58" i="1"/>
  <c r="G58" i="1" s="1"/>
  <c r="K58" i="1" s="1"/>
  <c r="D60" i="1" l="1"/>
  <c r="M60" i="1" s="1"/>
  <c r="H59" i="1"/>
  <c r="G59" i="1" s="1"/>
  <c r="K59" i="1" s="1"/>
  <c r="D61" i="1" l="1"/>
  <c r="M61" i="1" s="1"/>
  <c r="H60" i="1"/>
  <c r="G60" i="1" s="1"/>
  <c r="K60" i="1" s="1"/>
  <c r="D62" i="1" l="1"/>
  <c r="M62" i="1" s="1"/>
  <c r="H61" i="1"/>
  <c r="G61" i="1" s="1"/>
  <c r="K61" i="1" s="1"/>
  <c r="D63" i="1" l="1"/>
  <c r="M63" i="1" s="1"/>
  <c r="H62" i="1"/>
  <c r="G62" i="1" s="1"/>
  <c r="K62" i="1" s="1"/>
  <c r="D64" i="1" l="1"/>
  <c r="M64" i="1" s="1"/>
  <c r="H63" i="1"/>
  <c r="G63" i="1" s="1"/>
  <c r="K63" i="1" s="1"/>
  <c r="D65" i="1" l="1"/>
  <c r="M65" i="1" s="1"/>
  <c r="H64" i="1"/>
  <c r="G64" i="1" s="1"/>
  <c r="K64" i="1" s="1"/>
  <c r="D66" i="1" l="1"/>
  <c r="M66" i="1" s="1"/>
  <c r="H65" i="1"/>
  <c r="G65" i="1" s="1"/>
  <c r="K65" i="1" s="1"/>
  <c r="D67" i="1" l="1"/>
  <c r="M67" i="1" s="1"/>
  <c r="H66" i="1"/>
  <c r="G66" i="1" s="1"/>
  <c r="K66" i="1" s="1"/>
  <c r="D68" i="1" l="1"/>
  <c r="M68" i="1" s="1"/>
  <c r="H67" i="1"/>
  <c r="G67" i="1" s="1"/>
  <c r="K67" i="1" s="1"/>
  <c r="D69" i="1" l="1"/>
  <c r="M69" i="1" s="1"/>
  <c r="H68" i="1"/>
  <c r="G68" i="1" s="1"/>
  <c r="K68" i="1" s="1"/>
  <c r="D70" i="1" l="1"/>
  <c r="M70" i="1" s="1"/>
  <c r="H69" i="1"/>
  <c r="G69" i="1" s="1"/>
  <c r="K69" i="1" s="1"/>
  <c r="D71" i="1" l="1"/>
  <c r="M71" i="1" s="1"/>
  <c r="H70" i="1"/>
  <c r="G70" i="1" s="1"/>
  <c r="K70" i="1" s="1"/>
  <c r="D72" i="1" l="1"/>
  <c r="M72" i="1" s="1"/>
  <c r="H71" i="1"/>
  <c r="G71" i="1" s="1"/>
  <c r="K71" i="1" s="1"/>
  <c r="D73" i="1" l="1"/>
  <c r="M73" i="1" s="1"/>
  <c r="H72" i="1"/>
  <c r="G72" i="1" s="1"/>
  <c r="K72" i="1" s="1"/>
  <c r="D74" i="1" l="1"/>
  <c r="M74" i="1" s="1"/>
  <c r="H73" i="1"/>
  <c r="G73" i="1" s="1"/>
  <c r="K73" i="1" s="1"/>
  <c r="D75" i="1" l="1"/>
  <c r="M75" i="1" s="1"/>
  <c r="H74" i="1"/>
  <c r="G74" i="1" s="1"/>
  <c r="K74" i="1" s="1"/>
  <c r="D76" i="1" l="1"/>
  <c r="M76" i="1" s="1"/>
  <c r="H75" i="1"/>
  <c r="G75" i="1" s="1"/>
  <c r="K75" i="1" s="1"/>
  <c r="D77" i="1" l="1"/>
  <c r="M77" i="1" s="1"/>
  <c r="H76" i="1"/>
  <c r="G76" i="1" s="1"/>
  <c r="K76" i="1" s="1"/>
  <c r="D78" i="1" l="1"/>
  <c r="M78" i="1" s="1"/>
  <c r="H77" i="1"/>
  <c r="G77" i="1" s="1"/>
  <c r="K77" i="1" s="1"/>
  <c r="D79" i="1" l="1"/>
  <c r="M79" i="1" s="1"/>
  <c r="H78" i="1"/>
  <c r="G78" i="1" s="1"/>
  <c r="K78" i="1" s="1"/>
  <c r="D80" i="1" l="1"/>
  <c r="M80" i="1" s="1"/>
  <c r="H79" i="1"/>
  <c r="G79" i="1" s="1"/>
  <c r="K79" i="1" s="1"/>
  <c r="D81" i="1" l="1"/>
  <c r="M81" i="1" s="1"/>
  <c r="H80" i="1"/>
  <c r="G80" i="1" s="1"/>
  <c r="K80" i="1" s="1"/>
  <c r="D82" i="1" l="1"/>
  <c r="M82" i="1" s="1"/>
  <c r="H81" i="1"/>
  <c r="G81" i="1" s="1"/>
  <c r="K81" i="1" s="1"/>
  <c r="D83" i="1" l="1"/>
  <c r="M83" i="1" s="1"/>
  <c r="H82" i="1"/>
  <c r="G82" i="1" s="1"/>
  <c r="K82" i="1" s="1"/>
  <c r="D84" i="1" l="1"/>
  <c r="M84" i="1" s="1"/>
  <c r="H83" i="1"/>
  <c r="G83" i="1" s="1"/>
  <c r="K83" i="1" s="1"/>
  <c r="D85" i="1" l="1"/>
  <c r="M85" i="1" s="1"/>
  <c r="H84" i="1"/>
  <c r="G84" i="1" s="1"/>
  <c r="K84" i="1" s="1"/>
  <c r="D86" i="1" l="1"/>
  <c r="M86" i="1" s="1"/>
  <c r="H85" i="1"/>
  <c r="G85" i="1" s="1"/>
  <c r="K85" i="1" s="1"/>
  <c r="D87" i="1" l="1"/>
  <c r="M87" i="1" s="1"/>
  <c r="H86" i="1"/>
  <c r="G86" i="1" s="1"/>
  <c r="K86" i="1" s="1"/>
  <c r="D88" i="1" l="1"/>
  <c r="M88" i="1" s="1"/>
  <c r="H87" i="1"/>
  <c r="G87" i="1" s="1"/>
  <c r="K87" i="1" s="1"/>
  <c r="D89" i="1" l="1"/>
  <c r="M89" i="1" s="1"/>
  <c r="H88" i="1"/>
  <c r="G88" i="1" s="1"/>
  <c r="K88" i="1" s="1"/>
  <c r="D90" i="1" l="1"/>
  <c r="M90" i="1" s="1"/>
  <c r="H89" i="1"/>
  <c r="G89" i="1" s="1"/>
  <c r="K89" i="1" s="1"/>
  <c r="D91" i="1" l="1"/>
  <c r="M91" i="1" s="1"/>
  <c r="H90" i="1"/>
  <c r="G90" i="1" s="1"/>
  <c r="K90" i="1" s="1"/>
  <c r="D92" i="1" l="1"/>
  <c r="M92" i="1" s="1"/>
  <c r="H91" i="1"/>
  <c r="G91" i="1" s="1"/>
  <c r="K91" i="1" s="1"/>
  <c r="D93" i="1" l="1"/>
  <c r="M93" i="1" s="1"/>
  <c r="H92" i="1"/>
  <c r="G92" i="1" s="1"/>
  <c r="K92" i="1" s="1"/>
  <c r="D94" i="1" l="1"/>
  <c r="M94" i="1" s="1"/>
  <c r="H93" i="1"/>
  <c r="G93" i="1" s="1"/>
  <c r="K93" i="1" s="1"/>
  <c r="D95" i="1" l="1"/>
  <c r="M95" i="1" s="1"/>
  <c r="H94" i="1"/>
  <c r="G94" i="1" s="1"/>
  <c r="K94" i="1" s="1"/>
  <c r="D96" i="1" l="1"/>
  <c r="M96" i="1" s="1"/>
  <c r="H95" i="1"/>
  <c r="G95" i="1" s="1"/>
  <c r="K95" i="1" s="1"/>
  <c r="D97" i="1" l="1"/>
  <c r="M97" i="1" s="1"/>
  <c r="H96" i="1"/>
  <c r="G96" i="1" s="1"/>
  <c r="K96" i="1" s="1"/>
  <c r="D98" i="1" l="1"/>
  <c r="M98" i="1" s="1"/>
  <c r="H97" i="1"/>
  <c r="G97" i="1" s="1"/>
  <c r="K97" i="1" s="1"/>
  <c r="D99" i="1" l="1"/>
  <c r="M99" i="1" s="1"/>
  <c r="H98" i="1"/>
  <c r="G98" i="1" s="1"/>
  <c r="K98" i="1" s="1"/>
  <c r="D100" i="1" l="1"/>
  <c r="M100" i="1" s="1"/>
  <c r="H99" i="1"/>
  <c r="G99" i="1" s="1"/>
  <c r="K99" i="1" s="1"/>
  <c r="D101" i="1" l="1"/>
  <c r="M101" i="1" s="1"/>
  <c r="H100" i="1"/>
  <c r="G100" i="1" s="1"/>
  <c r="K100" i="1" s="1"/>
  <c r="D102" i="1" l="1"/>
  <c r="M102" i="1" s="1"/>
  <c r="H101" i="1"/>
  <c r="G101" i="1" s="1"/>
  <c r="K101" i="1" s="1"/>
  <c r="D103" i="1" l="1"/>
  <c r="M103" i="1" s="1"/>
  <c r="H102" i="1"/>
  <c r="G102" i="1" s="1"/>
  <c r="K102" i="1" s="1"/>
  <c r="D104" i="1" l="1"/>
  <c r="M104" i="1" s="1"/>
  <c r="H103" i="1"/>
  <c r="G103" i="1" s="1"/>
  <c r="K103" i="1" s="1"/>
  <c r="D105" i="1" l="1"/>
  <c r="M105" i="1" s="1"/>
  <c r="H104" i="1"/>
  <c r="G104" i="1" s="1"/>
  <c r="K104" i="1" s="1"/>
  <c r="D106" i="1" l="1"/>
  <c r="M106" i="1" s="1"/>
  <c r="H105" i="1"/>
  <c r="G105" i="1" s="1"/>
  <c r="K105" i="1" s="1"/>
  <c r="D107" i="1" l="1"/>
  <c r="M107" i="1" s="1"/>
  <c r="H106" i="1"/>
  <c r="G106" i="1" s="1"/>
  <c r="K106" i="1" s="1"/>
  <c r="D108" i="1" l="1"/>
  <c r="M108" i="1" s="1"/>
  <c r="H107" i="1"/>
  <c r="G107" i="1" s="1"/>
  <c r="K107" i="1" s="1"/>
  <c r="D109" i="1" l="1"/>
  <c r="M109" i="1" s="1"/>
  <c r="H108" i="1"/>
  <c r="G108" i="1" s="1"/>
  <c r="K108" i="1" s="1"/>
  <c r="D110" i="1" l="1"/>
  <c r="M110" i="1" s="1"/>
  <c r="H109" i="1"/>
  <c r="G109" i="1" s="1"/>
  <c r="K109" i="1" s="1"/>
  <c r="D111" i="1" l="1"/>
  <c r="M111" i="1" s="1"/>
  <c r="H110" i="1"/>
  <c r="G110" i="1" s="1"/>
  <c r="K110" i="1" s="1"/>
  <c r="D112" i="1" l="1"/>
  <c r="M112" i="1" s="1"/>
  <c r="H111" i="1"/>
  <c r="G111" i="1" s="1"/>
  <c r="K111" i="1" s="1"/>
  <c r="D113" i="1" l="1"/>
  <c r="M113" i="1" s="1"/>
  <c r="H112" i="1"/>
  <c r="G112" i="1" s="1"/>
  <c r="K112" i="1" s="1"/>
  <c r="D114" i="1" l="1"/>
  <c r="M114" i="1" s="1"/>
  <c r="H113" i="1"/>
  <c r="G113" i="1" s="1"/>
  <c r="K113" i="1" s="1"/>
  <c r="D115" i="1" l="1"/>
  <c r="M115" i="1" s="1"/>
  <c r="H114" i="1"/>
  <c r="G114" i="1" s="1"/>
  <c r="K114" i="1" s="1"/>
  <c r="D116" i="1" l="1"/>
  <c r="M116" i="1" s="1"/>
  <c r="H115" i="1"/>
  <c r="G115" i="1" s="1"/>
  <c r="K115" i="1" s="1"/>
  <c r="D117" i="1" l="1"/>
  <c r="M117" i="1" s="1"/>
  <c r="H116" i="1"/>
  <c r="G116" i="1" s="1"/>
  <c r="K116" i="1" s="1"/>
  <c r="D118" i="1" l="1"/>
  <c r="M118" i="1" s="1"/>
  <c r="H117" i="1"/>
  <c r="G117" i="1" s="1"/>
  <c r="K117" i="1" s="1"/>
  <c r="D119" i="1" l="1"/>
  <c r="M119" i="1" s="1"/>
  <c r="H118" i="1"/>
  <c r="G118" i="1" s="1"/>
  <c r="K118" i="1" s="1"/>
  <c r="D120" i="1" l="1"/>
  <c r="M120" i="1" s="1"/>
  <c r="H119" i="1"/>
  <c r="G119" i="1" s="1"/>
  <c r="K119" i="1" s="1"/>
  <c r="D121" i="1" l="1"/>
  <c r="M121" i="1" s="1"/>
  <c r="H120" i="1"/>
  <c r="G120" i="1" s="1"/>
  <c r="K120" i="1" s="1"/>
  <c r="D122" i="1" l="1"/>
  <c r="M122" i="1" s="1"/>
  <c r="H121" i="1"/>
  <c r="G121" i="1" s="1"/>
  <c r="K121" i="1" s="1"/>
  <c r="D123" i="1" l="1"/>
  <c r="M123" i="1" s="1"/>
  <c r="H122" i="1"/>
  <c r="G122" i="1" s="1"/>
  <c r="K122" i="1" s="1"/>
  <c r="D124" i="1" l="1"/>
  <c r="M124" i="1" s="1"/>
  <c r="H123" i="1"/>
  <c r="G123" i="1" s="1"/>
  <c r="K123" i="1" s="1"/>
  <c r="D125" i="1" l="1"/>
  <c r="M125" i="1" s="1"/>
  <c r="H124" i="1"/>
  <c r="G124" i="1" s="1"/>
  <c r="K124" i="1" s="1"/>
  <c r="D126" i="1" l="1"/>
  <c r="M126" i="1" s="1"/>
  <c r="H125" i="1"/>
  <c r="G125" i="1" s="1"/>
  <c r="K125" i="1" s="1"/>
  <c r="D127" i="1" l="1"/>
  <c r="M127" i="1" s="1"/>
  <c r="H126" i="1"/>
  <c r="G126" i="1" s="1"/>
  <c r="K126" i="1" s="1"/>
  <c r="D128" i="1" l="1"/>
  <c r="M128" i="1" s="1"/>
  <c r="H127" i="1"/>
  <c r="G127" i="1" s="1"/>
  <c r="K127" i="1" s="1"/>
  <c r="D129" i="1" l="1"/>
  <c r="M129" i="1" s="1"/>
  <c r="H128" i="1"/>
  <c r="G128" i="1" s="1"/>
  <c r="K128" i="1" s="1"/>
  <c r="D130" i="1" l="1"/>
  <c r="M130" i="1" s="1"/>
  <c r="H129" i="1"/>
  <c r="G129" i="1" s="1"/>
  <c r="K129" i="1" s="1"/>
  <c r="D131" i="1" l="1"/>
  <c r="M131" i="1" s="1"/>
  <c r="H130" i="1"/>
  <c r="G130" i="1" s="1"/>
  <c r="K130" i="1" s="1"/>
  <c r="D132" i="1" l="1"/>
  <c r="M132" i="1" s="1"/>
  <c r="H131" i="1"/>
  <c r="G131" i="1" s="1"/>
  <c r="K131" i="1" s="1"/>
  <c r="D133" i="1" l="1"/>
  <c r="M133" i="1" s="1"/>
  <c r="H132" i="1"/>
  <c r="G132" i="1" s="1"/>
  <c r="K132" i="1" s="1"/>
  <c r="D134" i="1" l="1"/>
  <c r="M134" i="1" s="1"/>
  <c r="H133" i="1"/>
  <c r="G133" i="1" s="1"/>
  <c r="K133" i="1" s="1"/>
  <c r="D135" i="1" l="1"/>
  <c r="M135" i="1" s="1"/>
  <c r="H134" i="1"/>
  <c r="G134" i="1" s="1"/>
  <c r="K134" i="1" s="1"/>
  <c r="D136" i="1" l="1"/>
  <c r="M136" i="1" s="1"/>
  <c r="H135" i="1"/>
  <c r="G135" i="1" s="1"/>
  <c r="K135" i="1" s="1"/>
  <c r="D137" i="1" l="1"/>
  <c r="M137" i="1" s="1"/>
  <c r="H136" i="1"/>
  <c r="G136" i="1" s="1"/>
  <c r="K136" i="1" s="1"/>
  <c r="D138" i="1" l="1"/>
  <c r="M138" i="1" s="1"/>
  <c r="H137" i="1"/>
  <c r="G137" i="1" s="1"/>
  <c r="K137" i="1" s="1"/>
  <c r="D139" i="1" l="1"/>
  <c r="M139" i="1" s="1"/>
  <c r="H138" i="1"/>
  <c r="G138" i="1" s="1"/>
  <c r="K138" i="1" s="1"/>
  <c r="D140" i="1" l="1"/>
  <c r="M140" i="1" s="1"/>
  <c r="H139" i="1"/>
  <c r="G139" i="1" s="1"/>
  <c r="K139" i="1" s="1"/>
  <c r="D141" i="1" l="1"/>
  <c r="M141" i="1" s="1"/>
  <c r="H140" i="1"/>
  <c r="G140" i="1" s="1"/>
  <c r="K140" i="1" s="1"/>
  <c r="D142" i="1" l="1"/>
  <c r="M142" i="1" s="1"/>
  <c r="H141" i="1"/>
  <c r="G141" i="1" s="1"/>
  <c r="K141" i="1" s="1"/>
  <c r="D143" i="1" l="1"/>
  <c r="M143" i="1" s="1"/>
  <c r="H142" i="1"/>
  <c r="G142" i="1" s="1"/>
  <c r="K142" i="1" s="1"/>
  <c r="D144" i="1" l="1"/>
  <c r="M144" i="1" s="1"/>
  <c r="H143" i="1"/>
  <c r="G143" i="1" s="1"/>
  <c r="K143" i="1" s="1"/>
  <c r="D145" i="1" l="1"/>
  <c r="M145" i="1" s="1"/>
  <c r="H144" i="1"/>
  <c r="G144" i="1" s="1"/>
  <c r="K144" i="1" s="1"/>
  <c r="D146" i="1" l="1"/>
  <c r="M146" i="1" s="1"/>
  <c r="H145" i="1"/>
  <c r="G145" i="1" s="1"/>
  <c r="K145" i="1" s="1"/>
  <c r="D147" i="1" l="1"/>
  <c r="M147" i="1" s="1"/>
  <c r="H146" i="1"/>
  <c r="G146" i="1" s="1"/>
  <c r="K146" i="1" s="1"/>
  <c r="D148" i="1" l="1"/>
  <c r="M148" i="1" s="1"/>
  <c r="H147" i="1"/>
  <c r="G147" i="1" s="1"/>
  <c r="K147" i="1" s="1"/>
  <c r="D149" i="1" l="1"/>
  <c r="M149" i="1" s="1"/>
  <c r="H148" i="1"/>
  <c r="G148" i="1" s="1"/>
  <c r="K148" i="1" s="1"/>
  <c r="D150" i="1" l="1"/>
  <c r="M150" i="1" s="1"/>
  <c r="H149" i="1"/>
  <c r="G149" i="1" s="1"/>
  <c r="K149" i="1" s="1"/>
  <c r="D151" i="1" l="1"/>
  <c r="H150" i="1"/>
  <c r="G150" i="1" s="1"/>
  <c r="K150" i="1" s="1"/>
  <c r="H151" i="1" l="1"/>
  <c r="G151" i="1" s="1"/>
  <c r="K151" i="1" s="1"/>
  <c r="M151" i="1"/>
  <c r="E3" i="1"/>
  <c r="N4" i="1"/>
  <c r="E4" i="1" l="1"/>
  <c r="E5" i="1"/>
  <c r="L5" i="1"/>
  <c r="N5" i="1" l="1"/>
  <c r="C6" i="1"/>
  <c r="L6" i="1" s="1"/>
  <c r="E6" i="1"/>
  <c r="N6" i="1" l="1"/>
  <c r="C7" i="1"/>
  <c r="E7" i="1"/>
  <c r="L7" i="1"/>
  <c r="N7" i="1" l="1"/>
  <c r="C8" i="1"/>
  <c r="L8" i="1"/>
  <c r="E8" i="1"/>
  <c r="N8" i="1" l="1"/>
  <c r="C9" i="1"/>
  <c r="E9" i="1" s="1"/>
  <c r="L9" i="1"/>
  <c r="N9" i="1" l="1"/>
  <c r="C10" i="1"/>
  <c r="L10" i="1" s="1"/>
  <c r="E10" i="1" l="1"/>
  <c r="N10" i="1"/>
  <c r="C11" i="1"/>
  <c r="E11" i="1"/>
  <c r="L11" i="1"/>
  <c r="N11" i="1" l="1"/>
  <c r="C12" i="1"/>
  <c r="E12" i="1"/>
  <c r="L12" i="1"/>
  <c r="N12" i="1" l="1"/>
  <c r="C13" i="1"/>
  <c r="L13" i="1" s="1"/>
  <c r="E13" i="1"/>
  <c r="N13" i="1" l="1"/>
  <c r="C14" i="1"/>
  <c r="L14" i="1" s="1"/>
  <c r="E14" i="1"/>
  <c r="N14" i="1" l="1"/>
  <c r="C15" i="1"/>
  <c r="E15" i="1" s="1"/>
  <c r="L15" i="1" l="1"/>
  <c r="N15" i="1"/>
  <c r="C16" i="1"/>
  <c r="E16" i="1" s="1"/>
  <c r="L16" i="1" l="1"/>
  <c r="N16" i="1"/>
  <c r="C17" i="1"/>
  <c r="L17" i="1" s="1"/>
  <c r="E17" i="1"/>
  <c r="N17" i="1" l="1"/>
  <c r="C18" i="1"/>
  <c r="L18" i="1"/>
  <c r="E18" i="1"/>
  <c r="N18" i="1" l="1"/>
  <c r="C19" i="1"/>
  <c r="L19" i="1" s="1"/>
  <c r="E19" i="1"/>
  <c r="N19" i="1" l="1"/>
  <c r="C20" i="1"/>
  <c r="E20" i="1"/>
  <c r="L20" i="1"/>
  <c r="N20" i="1" l="1"/>
  <c r="C21" i="1"/>
  <c r="L21" i="1" s="1"/>
  <c r="E21" i="1"/>
  <c r="N21" i="1" l="1"/>
  <c r="C22" i="1"/>
  <c r="L22" i="1" s="1"/>
  <c r="E22" i="1" l="1"/>
  <c r="N22" i="1"/>
  <c r="C23" i="1"/>
  <c r="E23" i="1" s="1"/>
  <c r="L23" i="1"/>
  <c r="N23" i="1" l="1"/>
  <c r="C24" i="1"/>
  <c r="L24" i="1" s="1"/>
  <c r="E24" i="1"/>
  <c r="N24" i="1" l="1"/>
  <c r="C25" i="1"/>
  <c r="L25" i="1" s="1"/>
  <c r="E25" i="1"/>
  <c r="N25" i="1" l="1"/>
  <c r="C26" i="1"/>
  <c r="L26" i="1"/>
  <c r="E26" i="1"/>
  <c r="N26" i="1" l="1"/>
  <c r="C27" i="1"/>
  <c r="E27" i="1"/>
  <c r="L27" i="1"/>
  <c r="N27" i="1" l="1"/>
  <c r="C28" i="1"/>
  <c r="E28" i="1"/>
  <c r="L28" i="1"/>
  <c r="N28" i="1" l="1"/>
  <c r="C29" i="1"/>
  <c r="L29" i="1"/>
  <c r="E29" i="1"/>
  <c r="N29" i="1" l="1"/>
  <c r="C30" i="1"/>
  <c r="L30" i="1" s="1"/>
  <c r="E30" i="1"/>
  <c r="N30" i="1" l="1"/>
  <c r="C31" i="1"/>
  <c r="E31" i="1"/>
  <c r="L31" i="1"/>
  <c r="N31" i="1" l="1"/>
  <c r="C32" i="1"/>
  <c r="E32" i="1"/>
  <c r="L32" i="1"/>
  <c r="N32" i="1" l="1"/>
  <c r="C33" i="1"/>
  <c r="L33" i="1"/>
  <c r="E33" i="1"/>
  <c r="N33" i="1" l="1"/>
  <c r="C34" i="1"/>
  <c r="E34" i="1" s="1"/>
  <c r="L34" i="1" l="1"/>
  <c r="N34" i="1"/>
  <c r="C35" i="1"/>
  <c r="E35" i="1" s="1"/>
  <c r="L35" i="1" l="1"/>
  <c r="N35" i="1"/>
  <c r="C36" i="1"/>
  <c r="L36" i="1" s="1"/>
  <c r="E36" i="1" l="1"/>
  <c r="N36" i="1"/>
  <c r="C37" i="1"/>
  <c r="L37" i="1" s="1"/>
  <c r="E37" i="1" l="1"/>
  <c r="N37" i="1"/>
  <c r="C38" i="1"/>
  <c r="L38" i="1"/>
  <c r="E38" i="1"/>
  <c r="N38" i="1" l="1"/>
  <c r="C39" i="1"/>
  <c r="L39" i="1" s="1"/>
  <c r="E39" i="1"/>
  <c r="N39" i="1" l="1"/>
  <c r="C40" i="1"/>
  <c r="L40" i="1"/>
  <c r="E40" i="1"/>
  <c r="N40" i="1" l="1"/>
  <c r="C41" i="1"/>
  <c r="L41" i="1" s="1"/>
  <c r="E41" i="1"/>
  <c r="N41" i="1" l="1"/>
  <c r="C42" i="1"/>
  <c r="L42" i="1" s="1"/>
  <c r="E42" i="1"/>
  <c r="N42" i="1" l="1"/>
  <c r="C43" i="1"/>
  <c r="L43" i="1" s="1"/>
  <c r="E43" i="1"/>
  <c r="N43" i="1" l="1"/>
  <c r="C44" i="1"/>
  <c r="L44" i="1" s="1"/>
  <c r="E44" i="1" l="1"/>
  <c r="N44" i="1"/>
  <c r="C45" i="1"/>
  <c r="L45" i="1"/>
  <c r="E45" i="1"/>
  <c r="N45" i="1" l="1"/>
  <c r="C46" i="1"/>
  <c r="L46" i="1" s="1"/>
  <c r="E46" i="1"/>
  <c r="N46" i="1" l="1"/>
  <c r="C47" i="1"/>
  <c r="E47" i="1"/>
  <c r="L47" i="1"/>
  <c r="N47" i="1" l="1"/>
  <c r="C48" i="1"/>
  <c r="L48" i="1"/>
  <c r="E48" i="1"/>
  <c r="N48" i="1" l="1"/>
  <c r="C49" i="1"/>
  <c r="E49" i="1" s="1"/>
  <c r="L49" i="1" l="1"/>
  <c r="N49" i="1"/>
  <c r="C50" i="1"/>
  <c r="L50" i="1"/>
  <c r="E50" i="1"/>
  <c r="N50" i="1" l="1"/>
  <c r="C51" i="1"/>
  <c r="L51" i="1"/>
  <c r="E51" i="1"/>
  <c r="N51" i="1" l="1"/>
  <c r="C52" i="1"/>
  <c r="E52" i="1" s="1"/>
  <c r="L52" i="1" l="1"/>
  <c r="N52" i="1"/>
  <c r="C53" i="1"/>
  <c r="E53" i="1" s="1"/>
  <c r="L53" i="1" l="1"/>
  <c r="N53" i="1" s="1"/>
  <c r="C54" i="1" l="1"/>
  <c r="L54" i="1" l="1"/>
  <c r="E54" i="1"/>
  <c r="C55" i="1" l="1"/>
  <c r="N54" i="1"/>
  <c r="L55" i="1" l="1"/>
  <c r="E55" i="1"/>
  <c r="N55" i="1" l="1"/>
  <c r="C56" i="1"/>
  <c r="L56" i="1" l="1"/>
  <c r="E56" i="1"/>
  <c r="N56" i="1" l="1"/>
  <c r="C57" i="1"/>
  <c r="L57" i="1" l="1"/>
  <c r="E57" i="1"/>
  <c r="C58" i="1" l="1"/>
  <c r="N57" i="1"/>
  <c r="L58" i="1" l="1"/>
  <c r="E58" i="1"/>
  <c r="N58" i="1" l="1"/>
  <c r="C59" i="1"/>
  <c r="L59" i="1" l="1"/>
  <c r="E59" i="1"/>
  <c r="N59" i="1" l="1"/>
  <c r="C60" i="1"/>
  <c r="E60" i="1" l="1"/>
  <c r="L60" i="1"/>
  <c r="N60" i="1" l="1"/>
  <c r="C61" i="1"/>
  <c r="L61" i="1" l="1"/>
  <c r="E61" i="1"/>
  <c r="N61" i="1" l="1"/>
  <c r="C62" i="1"/>
  <c r="L62" i="1" l="1"/>
  <c r="E62" i="1"/>
  <c r="N62" i="1" l="1"/>
  <c r="C63" i="1"/>
  <c r="L63" i="1" l="1"/>
  <c r="E63" i="1"/>
  <c r="N63" i="1" l="1"/>
  <c r="C64" i="1"/>
  <c r="L64" i="1" l="1"/>
  <c r="E64" i="1"/>
  <c r="N64" i="1" l="1"/>
  <c r="C65" i="1"/>
  <c r="E65" i="1" l="1"/>
  <c r="L65" i="1"/>
  <c r="C66" i="1" l="1"/>
  <c r="N65" i="1"/>
  <c r="L66" i="1" l="1"/>
  <c r="E66" i="1"/>
  <c r="N66" i="1" l="1"/>
  <c r="C67" i="1"/>
  <c r="L67" i="1" l="1"/>
  <c r="E67" i="1"/>
  <c r="N67" i="1" l="1"/>
  <c r="C68" i="1"/>
  <c r="L68" i="1" l="1"/>
  <c r="E68" i="1"/>
  <c r="N68" i="1" l="1"/>
  <c r="C69" i="1"/>
  <c r="E69" i="1" l="1"/>
  <c r="L69" i="1"/>
  <c r="N69" i="1" l="1"/>
  <c r="C70" i="1"/>
  <c r="L70" i="1" l="1"/>
  <c r="E70" i="1"/>
  <c r="N70" i="1" l="1"/>
  <c r="C71" i="1"/>
  <c r="L71" i="1" l="1"/>
  <c r="E71" i="1"/>
  <c r="C72" i="1" l="1"/>
  <c r="N71" i="1"/>
  <c r="L72" i="1" l="1"/>
  <c r="E72" i="1"/>
  <c r="N72" i="1" l="1"/>
  <c r="C73" i="1"/>
  <c r="L73" i="1" l="1"/>
  <c r="E73" i="1"/>
  <c r="C74" i="1" l="1"/>
  <c r="N73" i="1"/>
  <c r="L74" i="1" l="1"/>
  <c r="E74" i="1"/>
  <c r="N74" i="1" l="1"/>
  <c r="C75" i="1"/>
  <c r="L75" i="1" l="1"/>
  <c r="E75" i="1"/>
  <c r="N75" i="1" l="1"/>
  <c r="C76" i="1"/>
  <c r="E76" i="1" l="1"/>
  <c r="L76" i="1"/>
  <c r="N76" i="1" l="1"/>
  <c r="C77" i="1"/>
  <c r="E77" i="1" l="1"/>
  <c r="L77" i="1"/>
  <c r="N77" i="1" l="1"/>
  <c r="C78" i="1"/>
  <c r="L78" i="1" l="1"/>
  <c r="E78" i="1"/>
  <c r="N78" i="1" l="1"/>
  <c r="C79" i="1"/>
  <c r="L79" i="1" l="1"/>
  <c r="E79" i="1"/>
  <c r="C80" i="1" l="1"/>
  <c r="N79" i="1"/>
  <c r="L80" i="1" l="1"/>
  <c r="E80" i="1"/>
  <c r="N80" i="1" l="1"/>
  <c r="C81" i="1"/>
  <c r="E81" i="1" l="1"/>
  <c r="L81" i="1"/>
  <c r="C82" i="1" l="1"/>
  <c r="N81" i="1"/>
  <c r="L82" i="1" l="1"/>
  <c r="E82" i="1"/>
  <c r="N82" i="1" l="1"/>
  <c r="C83" i="1"/>
  <c r="L83" i="1" l="1"/>
  <c r="E83" i="1"/>
  <c r="N83" i="1" l="1"/>
  <c r="C84" i="1"/>
  <c r="L84" i="1" l="1"/>
  <c r="E84" i="1"/>
  <c r="N84" i="1" l="1"/>
  <c r="C85" i="1"/>
  <c r="E85" i="1" l="1"/>
  <c r="L85" i="1"/>
  <c r="N85" i="1" l="1"/>
  <c r="C86" i="1"/>
  <c r="E86" i="1" l="1"/>
  <c r="L86" i="1"/>
  <c r="N86" i="1" l="1"/>
  <c r="C87" i="1"/>
  <c r="E87" i="1" l="1"/>
  <c r="L87" i="1"/>
  <c r="C88" i="1" l="1"/>
  <c r="N87" i="1"/>
  <c r="L88" i="1" l="1"/>
  <c r="E88" i="1"/>
  <c r="N88" i="1" l="1"/>
  <c r="C89" i="1"/>
  <c r="L89" i="1" l="1"/>
  <c r="E89" i="1"/>
  <c r="C90" i="1" l="1"/>
  <c r="N89" i="1"/>
  <c r="E90" i="1" l="1"/>
  <c r="L90" i="1"/>
  <c r="N90" i="1" l="1"/>
  <c r="C91" i="1"/>
  <c r="E91" i="1" l="1"/>
  <c r="L91" i="1"/>
  <c r="N91" i="1" l="1"/>
  <c r="C92" i="1"/>
  <c r="L92" i="1" l="1"/>
  <c r="E92" i="1"/>
  <c r="N92" i="1" l="1"/>
  <c r="C93" i="1"/>
  <c r="E93" i="1" l="1"/>
  <c r="L93" i="1"/>
  <c r="C94" i="1" l="1"/>
  <c r="N93" i="1"/>
  <c r="L94" i="1" l="1"/>
  <c r="E94" i="1"/>
  <c r="N94" i="1" l="1"/>
  <c r="C95" i="1"/>
  <c r="E95" i="1" l="1"/>
  <c r="L95" i="1"/>
  <c r="C96" i="1" l="1"/>
  <c r="N95" i="1"/>
  <c r="L96" i="1" l="1"/>
  <c r="E96" i="1"/>
  <c r="N96" i="1" l="1"/>
  <c r="C97" i="1"/>
  <c r="E97" i="1" l="1"/>
  <c r="L97" i="1"/>
  <c r="C98" i="1" l="1"/>
  <c r="N97" i="1"/>
  <c r="L98" i="1" l="1"/>
  <c r="E98" i="1"/>
  <c r="N98" i="1" l="1"/>
  <c r="C99" i="1"/>
  <c r="E99" i="1" l="1"/>
  <c r="L99" i="1"/>
  <c r="N99" i="1" l="1"/>
  <c r="C100" i="1"/>
  <c r="E100" i="1" l="1"/>
  <c r="L100" i="1"/>
  <c r="N100" i="1" l="1"/>
  <c r="C101" i="1"/>
  <c r="L101" i="1" l="1"/>
  <c r="E101" i="1"/>
  <c r="N101" i="1" l="1"/>
  <c r="C102" i="1"/>
  <c r="E102" i="1" l="1"/>
  <c r="L102" i="1"/>
  <c r="N102" i="1" l="1"/>
  <c r="C103" i="1"/>
  <c r="E103" i="1" l="1"/>
  <c r="L103" i="1"/>
  <c r="C104" i="1" l="1"/>
  <c r="N103" i="1"/>
  <c r="E104" i="1" l="1"/>
  <c r="L104" i="1"/>
  <c r="N104" i="1" l="1"/>
  <c r="C105" i="1"/>
  <c r="L105" i="1" l="1"/>
  <c r="E105" i="1"/>
  <c r="C106" i="1" l="1"/>
  <c r="N105" i="1"/>
  <c r="L106" i="1" l="1"/>
  <c r="E106" i="1"/>
  <c r="N106" i="1" l="1"/>
  <c r="C107" i="1"/>
  <c r="E107" i="1" l="1"/>
  <c r="L107" i="1"/>
  <c r="N107" i="1" l="1"/>
  <c r="C108" i="1"/>
  <c r="E108" i="1" l="1"/>
  <c r="L108" i="1"/>
  <c r="N108" i="1" l="1"/>
  <c r="C109" i="1"/>
  <c r="L109" i="1" l="1"/>
  <c r="E109" i="1"/>
  <c r="N109" i="1" l="1"/>
  <c r="C110" i="1"/>
  <c r="L110" i="1" l="1"/>
  <c r="E110" i="1"/>
  <c r="N110" i="1" l="1"/>
  <c r="C111" i="1"/>
  <c r="E111" i="1" l="1"/>
  <c r="L111" i="1"/>
  <c r="C112" i="1" l="1"/>
  <c r="N111" i="1"/>
  <c r="L112" i="1" l="1"/>
  <c r="E112" i="1"/>
  <c r="N112" i="1" l="1"/>
  <c r="C113" i="1"/>
  <c r="E113" i="1" l="1"/>
  <c r="L113" i="1"/>
  <c r="C114" i="1" l="1"/>
  <c r="N113" i="1"/>
  <c r="L114" i="1" l="1"/>
  <c r="E114" i="1"/>
  <c r="N114" i="1" l="1"/>
  <c r="C115" i="1"/>
  <c r="E115" i="1" l="1"/>
  <c r="L115" i="1"/>
  <c r="N115" i="1" l="1"/>
  <c r="C116" i="1"/>
  <c r="L116" i="1" l="1"/>
  <c r="E116" i="1"/>
  <c r="N116" i="1" l="1"/>
  <c r="C117" i="1"/>
  <c r="L117" i="1" l="1"/>
  <c r="E117" i="1"/>
  <c r="N117" i="1" l="1"/>
  <c r="C118" i="1"/>
  <c r="E118" i="1" l="1"/>
  <c r="L118" i="1"/>
  <c r="N118" i="1" l="1"/>
  <c r="C119" i="1"/>
  <c r="L119" i="1" l="1"/>
  <c r="E119" i="1"/>
  <c r="C120" i="1" l="1"/>
  <c r="N119" i="1"/>
  <c r="L120" i="1" l="1"/>
  <c r="E120" i="1"/>
  <c r="N120" i="1" l="1"/>
  <c r="C121" i="1"/>
  <c r="L121" i="1" l="1"/>
  <c r="E121" i="1"/>
  <c r="C122" i="1" l="1"/>
  <c r="N121" i="1"/>
  <c r="L122" i="1" l="1"/>
  <c r="E122" i="1"/>
  <c r="N122" i="1" l="1"/>
  <c r="C123" i="1"/>
  <c r="L123" i="1" l="1"/>
  <c r="E123" i="1"/>
  <c r="N123" i="1" l="1"/>
  <c r="C124" i="1"/>
  <c r="L124" i="1" l="1"/>
  <c r="E124" i="1"/>
  <c r="C125" i="1" l="1"/>
  <c r="N124" i="1"/>
  <c r="E125" i="1" l="1"/>
  <c r="L125" i="1"/>
  <c r="N125" i="1" l="1"/>
  <c r="C126" i="1"/>
  <c r="L126" i="1" l="1"/>
  <c r="E126" i="1"/>
  <c r="N126" i="1" l="1"/>
  <c r="C127" i="1"/>
  <c r="E127" i="1" l="1"/>
  <c r="L127" i="1"/>
  <c r="C128" i="1" l="1"/>
  <c r="N127" i="1"/>
  <c r="L128" i="1" l="1"/>
  <c r="E128" i="1"/>
  <c r="N128" i="1" l="1"/>
  <c r="C129" i="1"/>
  <c r="L129" i="1" l="1"/>
  <c r="E129" i="1"/>
  <c r="C130" i="1" l="1"/>
  <c r="N129" i="1"/>
  <c r="E130" i="1" l="1"/>
  <c r="L130" i="1"/>
  <c r="N130" i="1" l="1"/>
  <c r="C131" i="1"/>
  <c r="L131" i="1" l="1"/>
  <c r="E131" i="1"/>
  <c r="N131" i="1" l="1"/>
  <c r="C132" i="1"/>
  <c r="E132" i="1" l="1"/>
  <c r="L132" i="1"/>
  <c r="C133" i="1" l="1"/>
  <c r="N132" i="1"/>
  <c r="L133" i="1" l="1"/>
  <c r="E133" i="1"/>
  <c r="N133" i="1" l="1"/>
  <c r="C134" i="1"/>
  <c r="L134" i="1" l="1"/>
  <c r="E134" i="1"/>
  <c r="N134" i="1" l="1"/>
  <c r="C135" i="1"/>
  <c r="L135" i="1" l="1"/>
  <c r="E135" i="1"/>
  <c r="C136" i="1" l="1"/>
  <c r="N135" i="1"/>
  <c r="L136" i="1" l="1"/>
  <c r="E136" i="1"/>
  <c r="N136" i="1" l="1"/>
  <c r="C137" i="1"/>
  <c r="E137" i="1" l="1"/>
  <c r="L137" i="1"/>
  <c r="C138" i="1" l="1"/>
  <c r="N137" i="1"/>
  <c r="E138" i="1" l="1"/>
  <c r="L138" i="1"/>
  <c r="N138" i="1" l="1"/>
  <c r="C139" i="1"/>
  <c r="E139" i="1" l="1"/>
  <c r="L139" i="1"/>
  <c r="N139" i="1" l="1"/>
  <c r="C140" i="1"/>
  <c r="E140" i="1" l="1"/>
  <c r="L140" i="1"/>
  <c r="C141" i="1" l="1"/>
  <c r="N140" i="1"/>
  <c r="E141" i="1" l="1"/>
  <c r="L141" i="1"/>
  <c r="N141" i="1" l="1"/>
  <c r="C142" i="1"/>
  <c r="E142" i="1" l="1"/>
  <c r="L142" i="1"/>
  <c r="N142" i="1" l="1"/>
  <c r="C143" i="1"/>
  <c r="E143" i="1" l="1"/>
  <c r="L143" i="1"/>
  <c r="C144" i="1" l="1"/>
  <c r="N143" i="1"/>
  <c r="L144" i="1" l="1"/>
  <c r="E144" i="1"/>
  <c r="N144" i="1" l="1"/>
  <c r="C145" i="1"/>
  <c r="E145" i="1" l="1"/>
  <c r="L145" i="1"/>
  <c r="C146" i="1" l="1"/>
  <c r="N145" i="1"/>
  <c r="E146" i="1" l="1"/>
  <c r="L146" i="1"/>
  <c r="N146" i="1" l="1"/>
  <c r="C147" i="1"/>
  <c r="E147" i="1" l="1"/>
  <c r="L147" i="1"/>
  <c r="N147" i="1" l="1"/>
  <c r="C148" i="1"/>
  <c r="L148" i="1" l="1"/>
  <c r="E148" i="1"/>
  <c r="C149" i="1" l="1"/>
  <c r="N148" i="1"/>
  <c r="L149" i="1" l="1"/>
  <c r="E149" i="1"/>
  <c r="N149" i="1" l="1"/>
  <c r="C150" i="1"/>
  <c r="L150" i="1" l="1"/>
  <c r="E150" i="1"/>
  <c r="N150" i="1" l="1"/>
  <c r="C151" i="1"/>
  <c r="E151" i="1" l="1"/>
  <c r="L151" i="1"/>
  <c r="N151" i="1" s="1"/>
  <c r="P5" i="1"/>
  <c r="F6" i="1" s="1"/>
  <c r="F7" i="1" s="1"/>
  <c r="F8" i="1" s="1"/>
  <c r="F9" i="1" s="1"/>
  <c r="F10" i="1" s="1"/>
  <c r="F11" i="1" s="1"/>
  <c r="F12" i="1" s="1"/>
  <c r="P12" i="1" s="1"/>
  <c r="F13" i="1" l="1"/>
  <c r="F14" i="1" s="1"/>
  <c r="F15" i="1" s="1"/>
  <c r="F16" i="1" s="1"/>
  <c r="F17" i="1" s="1"/>
  <c r="F18" i="1" s="1"/>
  <c r="F19" i="1" s="1"/>
  <c r="P19" i="1" l="1"/>
  <c r="F20" i="1" s="1"/>
  <c r="F21" i="1" s="1"/>
  <c r="F22" i="1" s="1"/>
  <c r="F23" i="1" s="1"/>
  <c r="F24" i="1" s="1"/>
  <c r="F25" i="1" s="1"/>
  <c r="F26" i="1" s="1"/>
  <c r="P26" i="1" l="1"/>
  <c r="F27" i="1" s="1"/>
  <c r="F28" i="1" s="1"/>
  <c r="F29" i="1" s="1"/>
  <c r="F30" i="1" s="1"/>
  <c r="F31" i="1" s="1"/>
  <c r="F32" i="1" s="1"/>
  <c r="F33" i="1" s="1"/>
  <c r="P33" i="1" l="1"/>
  <c r="F34" i="1" s="1"/>
  <c r="F35" i="1" s="1"/>
  <c r="F36" i="1" s="1"/>
  <c r="F37" i="1" s="1"/>
  <c r="F38" i="1" s="1"/>
  <c r="F39" i="1" s="1"/>
  <c r="F40" i="1" s="1"/>
  <c r="P40" i="1" l="1"/>
  <c r="F41" i="1" s="1"/>
  <c r="F42" i="1" s="1"/>
  <c r="F43" i="1" s="1"/>
  <c r="F44" i="1" s="1"/>
  <c r="F45" i="1" s="1"/>
  <c r="F46" i="1" s="1"/>
  <c r="F47" i="1" s="1"/>
  <c r="P47" i="1" l="1"/>
  <c r="F48" i="1" s="1"/>
  <c r="F49" i="1" s="1"/>
  <c r="F50" i="1" s="1"/>
  <c r="F51" i="1" s="1"/>
  <c r="F52" i="1" s="1"/>
  <c r="F53" i="1" s="1"/>
  <c r="F54" i="1" s="1"/>
  <c r="P54" i="1" l="1"/>
  <c r="F55" i="1" s="1"/>
  <c r="F56" i="1" s="1"/>
  <c r="F57" i="1" s="1"/>
  <c r="F58" i="1" s="1"/>
  <c r="F59" i="1" s="1"/>
  <c r="F60" i="1" s="1"/>
  <c r="F61" i="1" s="1"/>
  <c r="P61" i="1" l="1"/>
  <c r="F62" i="1" s="1"/>
  <c r="F63" i="1" s="1"/>
  <c r="F64" i="1" s="1"/>
  <c r="F65" i="1" s="1"/>
  <c r="F66" i="1" s="1"/>
  <c r="F67" i="1" s="1"/>
  <c r="F68" i="1" s="1"/>
  <c r="P68" i="1" l="1"/>
  <c r="F69" i="1" s="1"/>
  <c r="F70" i="1" s="1"/>
  <c r="F71" i="1" s="1"/>
  <c r="F72" i="1" s="1"/>
  <c r="F73" i="1" s="1"/>
  <c r="F74" i="1" s="1"/>
  <c r="F75" i="1" s="1"/>
  <c r="P75" i="1" l="1"/>
  <c r="F76" i="1" s="1"/>
  <c r="F77" i="1" s="1"/>
  <c r="F78" i="1" s="1"/>
  <c r="F79" i="1" s="1"/>
  <c r="F80" i="1" s="1"/>
  <c r="F81" i="1" s="1"/>
  <c r="F82" i="1" s="1"/>
  <c r="P82" i="1" l="1"/>
  <c r="F83" i="1" s="1"/>
  <c r="F84" i="1" s="1"/>
  <c r="F85" i="1" s="1"/>
  <c r="F86" i="1" s="1"/>
  <c r="F87" i="1" s="1"/>
  <c r="F88" i="1" s="1"/>
  <c r="F89" i="1" s="1"/>
  <c r="P89" i="1" l="1"/>
  <c r="F90" i="1" s="1"/>
  <c r="F91" i="1" s="1"/>
  <c r="F92" i="1" s="1"/>
  <c r="F93" i="1" s="1"/>
  <c r="F94" i="1" s="1"/>
  <c r="F95" i="1" s="1"/>
  <c r="F96" i="1" s="1"/>
  <c r="P96" i="1" l="1"/>
  <c r="F97" i="1" s="1"/>
  <c r="F98" i="1" s="1"/>
  <c r="F99" i="1" s="1"/>
  <c r="F100" i="1" s="1"/>
  <c r="F101" i="1" s="1"/>
  <c r="F102" i="1" s="1"/>
  <c r="F103" i="1" s="1"/>
  <c r="P103" i="1" l="1"/>
  <c r="F104" i="1" s="1"/>
  <c r="F105" i="1" s="1"/>
  <c r="F106" i="1" s="1"/>
  <c r="F107" i="1" s="1"/>
  <c r="F108" i="1" s="1"/>
  <c r="F109" i="1" s="1"/>
  <c r="F110" i="1" s="1"/>
  <c r="P110" i="1" l="1"/>
  <c r="F111" i="1" s="1"/>
  <c r="F112" i="1" s="1"/>
  <c r="F113" i="1" s="1"/>
  <c r="F114" i="1" s="1"/>
  <c r="F115" i="1" s="1"/>
  <c r="F116" i="1" s="1"/>
  <c r="F117" i="1" s="1"/>
  <c r="P117" i="1" l="1"/>
  <c r="F118" i="1" s="1"/>
  <c r="F119" i="1" s="1"/>
  <c r="F120" i="1" s="1"/>
  <c r="F121" i="1" s="1"/>
  <c r="F122" i="1" s="1"/>
  <c r="F123" i="1" s="1"/>
  <c r="F124" i="1" s="1"/>
  <c r="P124" i="1" l="1"/>
  <c r="F125" i="1" s="1"/>
  <c r="F126" i="1" s="1"/>
  <c r="F127" i="1" s="1"/>
  <c r="F128" i="1" s="1"/>
  <c r="F129" i="1" s="1"/>
  <c r="F130" i="1" s="1"/>
  <c r="F131" i="1" s="1"/>
  <c r="P131" i="1" l="1"/>
  <c r="F132" i="1" s="1"/>
  <c r="F133" i="1" s="1"/>
  <c r="F134" i="1" s="1"/>
  <c r="F135" i="1" s="1"/>
  <c r="F136" i="1" s="1"/>
  <c r="F137" i="1" s="1"/>
  <c r="F138" i="1" s="1"/>
  <c r="P138" i="1" l="1"/>
  <c r="F139" i="1" s="1"/>
  <c r="F140" i="1" s="1"/>
  <c r="F141" i="1" s="1"/>
  <c r="F142" i="1" s="1"/>
  <c r="F143" i="1" s="1"/>
  <c r="F144" i="1" s="1"/>
  <c r="F145" i="1" s="1"/>
  <c r="P145" i="1" l="1"/>
  <c r="F146" i="1" s="1"/>
  <c r="F147" i="1" s="1"/>
  <c r="F148" i="1" s="1"/>
  <c r="F149" i="1" s="1"/>
  <c r="F150" i="1" s="1"/>
  <c r="F151" i="1" s="1"/>
</calcChain>
</file>

<file path=xl/sharedStrings.xml><?xml version="1.0" encoding="utf-8"?>
<sst xmlns="http://schemas.openxmlformats.org/spreadsheetml/2006/main" count="20" uniqueCount="19">
  <si>
    <t>Data</t>
  </si>
  <si>
    <t>x (na wschód)</t>
  </si>
  <si>
    <t>y (na północ)</t>
  </si>
  <si>
    <t>Numer dnia</t>
  </si>
  <si>
    <t>koordynaty</t>
  </si>
  <si>
    <t>dodatkowe dublony</t>
  </si>
  <si>
    <t>ilość dublonów</t>
  </si>
  <si>
    <t>podstawowe dublony</t>
  </si>
  <si>
    <t>podstawowe wschód</t>
  </si>
  <si>
    <t>idź na zachód</t>
  </si>
  <si>
    <t>ilość dublonów danego dnia</t>
  </si>
  <si>
    <t>x (na wschód) wieczorem</t>
  </si>
  <si>
    <t>y (na północ) wieczorem</t>
  </si>
  <si>
    <t>koordynaty wieczorem</t>
  </si>
  <si>
    <t>dzień tygodnia</t>
  </si>
  <si>
    <t>wydane dubliny w sobotę</t>
  </si>
  <si>
    <t>ilość dodanego wojska</t>
  </si>
  <si>
    <t>odległość od rzeki</t>
  </si>
  <si>
    <t>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</si>
</sst>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4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'dane i rozwiązanie'!$T$1</c:f>
              <c:strCache>
                <c:ptCount val="1"/>
                <c:pt idx="0">
                  <c:v>odległość od rzeki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'dane i rozwiązanie'!$S$2:$S$151</c:f>
              <c:numCache>
                <c:formatCode>0</c:formatCode>
                <c:ptCount val="1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</c:numCache>
            </c:numRef>
          </c:xVal>
          <c:yVal>
            <c:numRef>
              <c:f>'dane i rozwiązanie'!$T$2:$T$151</c:f>
              <c:numCache>
                <c:formatCode>General</c:formatCode>
                <c:ptCount val="150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11</c:v>
                </c:pt>
                <c:pt idx="27">
                  <c:v>11</c:v>
                </c:pt>
                <c:pt idx="28">
                  <c:v>11</c:v>
                </c:pt>
                <c:pt idx="29">
                  <c:v>11</c:v>
                </c:pt>
                <c:pt idx="30">
                  <c:v>11</c:v>
                </c:pt>
                <c:pt idx="31">
                  <c:v>11</c:v>
                </c:pt>
                <c:pt idx="32">
                  <c:v>11</c:v>
                </c:pt>
                <c:pt idx="33">
                  <c:v>9</c:v>
                </c:pt>
                <c:pt idx="34">
                  <c:v>9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9</c:v>
                </c:pt>
                <c:pt idx="63">
                  <c:v>7</c:v>
                </c:pt>
                <c:pt idx="64">
                  <c:v>7</c:v>
                </c:pt>
                <c:pt idx="65">
                  <c:v>7</c:v>
                </c:pt>
                <c:pt idx="66">
                  <c:v>7</c:v>
                </c:pt>
                <c:pt idx="67">
                  <c:v>7</c:v>
                </c:pt>
                <c:pt idx="68">
                  <c:v>7</c:v>
                </c:pt>
                <c:pt idx="69">
                  <c:v>7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7</c:v>
                </c:pt>
                <c:pt idx="74">
                  <c:v>7</c:v>
                </c:pt>
                <c:pt idx="75">
                  <c:v>7</c:v>
                </c:pt>
                <c:pt idx="76">
                  <c:v>7</c:v>
                </c:pt>
                <c:pt idx="77">
                  <c:v>7</c:v>
                </c:pt>
                <c:pt idx="78">
                  <c:v>7</c:v>
                </c:pt>
                <c:pt idx="79">
                  <c:v>7</c:v>
                </c:pt>
                <c:pt idx="80">
                  <c:v>7</c:v>
                </c:pt>
                <c:pt idx="81">
                  <c:v>7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7</c:v>
                </c:pt>
                <c:pt idx="88">
                  <c:v>7</c:v>
                </c:pt>
                <c:pt idx="89">
                  <c:v>7</c:v>
                </c:pt>
                <c:pt idx="90">
                  <c:v>7</c:v>
                </c:pt>
                <c:pt idx="91">
                  <c:v>7</c:v>
                </c:pt>
                <c:pt idx="92">
                  <c:v>7</c:v>
                </c:pt>
                <c:pt idx="93">
                  <c:v>7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4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2</c:v>
                </c:pt>
                <c:pt idx="129">
                  <c:v>3</c:v>
                </c:pt>
                <c:pt idx="130">
                  <c:v>4</c:v>
                </c:pt>
                <c:pt idx="131">
                  <c:v>5</c:v>
                </c:pt>
                <c:pt idx="132">
                  <c:v>6</c:v>
                </c:pt>
                <c:pt idx="133">
                  <c:v>7</c:v>
                </c:pt>
                <c:pt idx="134">
                  <c:v>8</c:v>
                </c:pt>
                <c:pt idx="135">
                  <c:v>9</c:v>
                </c:pt>
                <c:pt idx="136">
                  <c:v>10</c:v>
                </c:pt>
                <c:pt idx="137">
                  <c:v>11</c:v>
                </c:pt>
                <c:pt idx="138">
                  <c:v>12</c:v>
                </c:pt>
                <c:pt idx="139">
                  <c:v>13</c:v>
                </c:pt>
                <c:pt idx="140">
                  <c:v>14</c:v>
                </c:pt>
                <c:pt idx="141">
                  <c:v>15</c:v>
                </c:pt>
                <c:pt idx="142">
                  <c:v>16</c:v>
                </c:pt>
                <c:pt idx="143">
                  <c:v>17</c:v>
                </c:pt>
                <c:pt idx="144">
                  <c:v>18</c:v>
                </c:pt>
                <c:pt idx="145">
                  <c:v>19</c:v>
                </c:pt>
                <c:pt idx="146">
                  <c:v>20</c:v>
                </c:pt>
                <c:pt idx="147">
                  <c:v>21</c:v>
                </c:pt>
                <c:pt idx="148">
                  <c:v>22</c:v>
                </c:pt>
                <c:pt idx="149">
                  <c:v>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C-457B-B107-E12FF13832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8757759"/>
        <c:axId val="954811631"/>
      </c:scatterChart>
      <c:valAx>
        <c:axId val="79875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54811631"/>
        <c:crosses val="autoZero"/>
        <c:crossBetween val="midCat"/>
      </c:valAx>
      <c:valAx>
        <c:axId val="95481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875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304800</xdr:colOff>
      <xdr:row>115</xdr:row>
      <xdr:rowOff>76200</xdr:rowOff>
    </xdr:from>
    <xdr:to>
      <xdr:col>13</xdr:col>
      <xdr:colOff>289560</xdr:colOff>
      <xdr:row>137</xdr:row>
      <xdr:rowOff>167640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44E3CC0-C997-430C-9AE4-A82F637C86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2"/>
  <sheetViews>
    <sheetView tabSelected="1" topLeftCell="D110" workbookViewId="0">
      <selection activeCell="S1" sqref="S1:T151"/>
    </sheetView>
  </sheetViews>
  <sheetFormatPr defaultRowHeight="14.4" x14ac:dyDescent="0.3"/>
  <cols>
    <col min="1" max="1" width="13.33203125" style="1" customWidth="1"/>
    <col min="2" max="2" width="13.33203125" style="2" customWidth="1"/>
    <col min="3" max="3" width="12.109375" bestFit="1" customWidth="1"/>
    <col min="4" max="4" width="11.44140625" bestFit="1" customWidth="1"/>
    <col min="5" max="5" width="10.21875" bestFit="1" customWidth="1"/>
    <col min="6" max="6" width="13.33203125" bestFit="1" customWidth="1"/>
    <col min="7" max="7" width="23.88671875" bestFit="1" customWidth="1"/>
    <col min="8" max="8" width="18.6640625" bestFit="1" customWidth="1"/>
    <col min="9" max="9" width="17.33203125" bestFit="1" customWidth="1"/>
    <col min="10" max="10" width="18.44140625" bestFit="1" customWidth="1"/>
    <col min="11" max="11" width="11.88671875" bestFit="1" customWidth="1"/>
    <col min="12" max="12" width="21.77734375" bestFit="1" customWidth="1"/>
    <col min="13" max="13" width="21" bestFit="1" customWidth="1"/>
    <col min="14" max="14" width="19.77734375" bestFit="1" customWidth="1"/>
    <col min="15" max="15" width="11.88671875" bestFit="1" customWidth="1"/>
    <col min="16" max="16" width="21.88671875" bestFit="1" customWidth="1"/>
    <col min="17" max="17" width="19.5546875" bestFit="1" customWidth="1"/>
    <col min="18" max="18" width="15.5546875" bestFit="1" customWidth="1"/>
  </cols>
  <sheetData>
    <row r="1" spans="1:20" x14ac:dyDescent="0.3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6</v>
      </c>
      <c r="G1" t="s">
        <v>10</v>
      </c>
      <c r="H1" t="s">
        <v>7</v>
      </c>
      <c r="I1" t="s">
        <v>5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</row>
    <row r="2" spans="1:20" x14ac:dyDescent="0.3">
      <c r="A2" s="1">
        <v>1005</v>
      </c>
      <c r="B2" s="2">
        <v>1</v>
      </c>
      <c r="C2">
        <v>11</v>
      </c>
      <c r="D2">
        <v>8</v>
      </c>
      <c r="E2" t="str">
        <f>_xlfn.CONCAT(C2,",",D2)</f>
        <v>11,8</v>
      </c>
      <c r="F2">
        <f>H2+I2</f>
        <v>1</v>
      </c>
      <c r="G2">
        <f>H2+I2</f>
        <v>1</v>
      </c>
      <c r="H2">
        <f>LEN(D2)</f>
        <v>1</v>
      </c>
      <c r="I2">
        <f>IF(DAY(A2)=3,2,0)</f>
        <v>0</v>
      </c>
      <c r="J2">
        <v>11</v>
      </c>
      <c r="K2">
        <f>G2</f>
        <v>1</v>
      </c>
      <c r="L2">
        <f>C2-K2</f>
        <v>10</v>
      </c>
      <c r="M2">
        <f>D2</f>
        <v>8</v>
      </c>
      <c r="N2" t="str">
        <f>_xlfn.CONCAT("(",L2,",",M2,")")</f>
        <v>(10,8)</v>
      </c>
      <c r="O2">
        <f>WEEKDAY(A2,2)</f>
        <v>3</v>
      </c>
      <c r="P2">
        <f>IF(O2=6,ROUNDDOWN(F2*0.1,0),0)</f>
        <v>0</v>
      </c>
      <c r="Q2">
        <f>IF(G2&gt;=4,G2,0)</f>
        <v>0</v>
      </c>
      <c r="R2">
        <f>ABS(L2-M2)</f>
        <v>2</v>
      </c>
      <c r="S2" s="2">
        <f>B2</f>
        <v>1</v>
      </c>
      <c r="T2">
        <f>R2</f>
        <v>2</v>
      </c>
    </row>
    <row r="3" spans="1:20" x14ac:dyDescent="0.3">
      <c r="A3" s="1">
        <v>1006</v>
      </c>
      <c r="B3" s="2">
        <v>2</v>
      </c>
      <c r="C3">
        <f>L2+11</f>
        <v>21</v>
      </c>
      <c r="D3">
        <f>D2+8</f>
        <v>16</v>
      </c>
      <c r="E3" t="str">
        <f t="shared" ref="E3:E66" si="0">_xlfn.CONCAT(C3,",",D3)</f>
        <v>21,16</v>
      </c>
      <c r="F3">
        <f>F2+G3-P2</f>
        <v>3</v>
      </c>
      <c r="G3">
        <f t="shared" ref="G3:G66" si="1">H3+I3</f>
        <v>2</v>
      </c>
      <c r="H3">
        <f t="shared" ref="H3:H66" si="2">LEN(D3)</f>
        <v>2</v>
      </c>
      <c r="I3">
        <f t="shared" ref="I3:I66" si="3">IF(DAY(A3)=3,2,0)</f>
        <v>0</v>
      </c>
      <c r="J3">
        <v>11</v>
      </c>
      <c r="K3">
        <f t="shared" ref="K3:K66" si="4">G3</f>
        <v>2</v>
      </c>
      <c r="L3">
        <f>C3-K3</f>
        <v>19</v>
      </c>
      <c r="M3">
        <f t="shared" ref="M3:M66" si="5">D3</f>
        <v>16</v>
      </c>
      <c r="N3" t="str">
        <f t="shared" ref="N3:N66" si="6">_xlfn.CONCAT("(",L3,",",M3,")")</f>
        <v>(19,16)</v>
      </c>
      <c r="O3">
        <f t="shared" ref="O3:O66" si="7">WEEKDAY(A3,2)</f>
        <v>4</v>
      </c>
      <c r="P3">
        <f t="shared" ref="P3:P66" si="8">IF(O3=6,ROUNDDOWN(F3*0.1,0),0)</f>
        <v>0</v>
      </c>
      <c r="Q3">
        <f t="shared" ref="Q3:Q66" si="9">IF(G3&gt;=4,G3,0)</f>
        <v>0</v>
      </c>
      <c r="R3">
        <f t="shared" ref="R3:R66" si="10">ABS(L3-M3)</f>
        <v>3</v>
      </c>
      <c r="S3" s="2">
        <f t="shared" ref="S3:S66" si="11">B3</f>
        <v>2</v>
      </c>
      <c r="T3">
        <f t="shared" ref="T3:T66" si="12">R3</f>
        <v>3</v>
      </c>
    </row>
    <row r="4" spans="1:20" x14ac:dyDescent="0.3">
      <c r="A4" s="1">
        <v>1007</v>
      </c>
      <c r="B4" s="2">
        <v>3</v>
      </c>
      <c r="C4">
        <f>L3+11</f>
        <v>30</v>
      </c>
      <c r="D4">
        <f t="shared" ref="D4:D67" si="13">D3+8</f>
        <v>24</v>
      </c>
      <c r="E4" t="str">
        <f t="shared" si="0"/>
        <v>30,24</v>
      </c>
      <c r="F4">
        <f t="shared" ref="F4:F67" si="14">F3+G4-P3</f>
        <v>7</v>
      </c>
      <c r="G4">
        <f>H4+I4</f>
        <v>4</v>
      </c>
      <c r="H4">
        <f>LEN(D4)</f>
        <v>2</v>
      </c>
      <c r="I4">
        <f t="shared" si="3"/>
        <v>2</v>
      </c>
      <c r="J4">
        <v>11</v>
      </c>
      <c r="K4">
        <f>G4</f>
        <v>4</v>
      </c>
      <c r="L4">
        <f>C4-K4</f>
        <v>26</v>
      </c>
      <c r="M4">
        <f t="shared" si="5"/>
        <v>24</v>
      </c>
      <c r="N4" t="str">
        <f t="shared" si="6"/>
        <v>(26,24)</v>
      </c>
      <c r="O4">
        <f t="shared" si="7"/>
        <v>5</v>
      </c>
      <c r="P4">
        <f t="shared" si="8"/>
        <v>0</v>
      </c>
      <c r="Q4">
        <f t="shared" si="9"/>
        <v>4</v>
      </c>
      <c r="R4">
        <f t="shared" si="10"/>
        <v>2</v>
      </c>
      <c r="S4" s="2">
        <f t="shared" si="11"/>
        <v>3</v>
      </c>
      <c r="T4">
        <f t="shared" si="12"/>
        <v>2</v>
      </c>
    </row>
    <row r="5" spans="1:20" x14ac:dyDescent="0.3">
      <c r="A5" s="1">
        <v>1008</v>
      </c>
      <c r="B5" s="2">
        <v>4</v>
      </c>
      <c r="C5">
        <f>L4+11</f>
        <v>37</v>
      </c>
      <c r="D5">
        <f t="shared" si="13"/>
        <v>32</v>
      </c>
      <c r="E5" t="str">
        <f t="shared" si="0"/>
        <v>37,32</v>
      </c>
      <c r="F5">
        <f t="shared" si="14"/>
        <v>9</v>
      </c>
      <c r="G5">
        <f t="shared" si="1"/>
        <v>2</v>
      </c>
      <c r="H5">
        <f t="shared" si="2"/>
        <v>2</v>
      </c>
      <c r="I5">
        <f t="shared" si="3"/>
        <v>0</v>
      </c>
      <c r="J5">
        <v>11</v>
      </c>
      <c r="K5">
        <f t="shared" si="4"/>
        <v>2</v>
      </c>
      <c r="L5">
        <f t="shared" ref="L3:L66" si="15">C5-K5</f>
        <v>35</v>
      </c>
      <c r="M5">
        <f t="shared" si="5"/>
        <v>32</v>
      </c>
      <c r="N5" t="str">
        <f t="shared" si="6"/>
        <v>(35,32)</v>
      </c>
      <c r="O5">
        <f t="shared" si="7"/>
        <v>6</v>
      </c>
      <c r="P5">
        <f t="shared" si="8"/>
        <v>0</v>
      </c>
      <c r="Q5">
        <f t="shared" si="9"/>
        <v>0</v>
      </c>
      <c r="R5">
        <f t="shared" si="10"/>
        <v>3</v>
      </c>
      <c r="S5" s="2">
        <f t="shared" si="11"/>
        <v>4</v>
      </c>
      <c r="T5">
        <f t="shared" si="12"/>
        <v>3</v>
      </c>
    </row>
    <row r="6" spans="1:20" x14ac:dyDescent="0.3">
      <c r="A6" s="1">
        <v>1009</v>
      </c>
      <c r="B6" s="2">
        <v>5</v>
      </c>
      <c r="C6">
        <f t="shared" ref="C4:C67" si="16">L5+11</f>
        <v>46</v>
      </c>
      <c r="D6">
        <f t="shared" si="13"/>
        <v>40</v>
      </c>
      <c r="E6" t="str">
        <f t="shared" si="0"/>
        <v>46,40</v>
      </c>
      <c r="F6">
        <f t="shared" si="14"/>
        <v>11</v>
      </c>
      <c r="G6">
        <f t="shared" si="1"/>
        <v>2</v>
      </c>
      <c r="H6">
        <f t="shared" si="2"/>
        <v>2</v>
      </c>
      <c r="I6">
        <f t="shared" si="3"/>
        <v>0</v>
      </c>
      <c r="J6">
        <v>11</v>
      </c>
      <c r="K6">
        <f t="shared" si="4"/>
        <v>2</v>
      </c>
      <c r="L6">
        <f t="shared" si="15"/>
        <v>44</v>
      </c>
      <c r="M6">
        <f t="shared" si="5"/>
        <v>40</v>
      </c>
      <c r="N6" t="str">
        <f t="shared" si="6"/>
        <v>(44,40)</v>
      </c>
      <c r="O6">
        <f t="shared" si="7"/>
        <v>7</v>
      </c>
      <c r="P6">
        <f t="shared" si="8"/>
        <v>0</v>
      </c>
      <c r="Q6">
        <f t="shared" si="9"/>
        <v>0</v>
      </c>
      <c r="R6">
        <f t="shared" si="10"/>
        <v>4</v>
      </c>
      <c r="S6" s="2">
        <f t="shared" si="11"/>
        <v>5</v>
      </c>
      <c r="T6">
        <f t="shared" si="12"/>
        <v>4</v>
      </c>
    </row>
    <row r="7" spans="1:20" x14ac:dyDescent="0.3">
      <c r="A7" s="1">
        <v>1010</v>
      </c>
      <c r="B7" s="2">
        <v>6</v>
      </c>
      <c r="C7">
        <f t="shared" si="16"/>
        <v>55</v>
      </c>
      <c r="D7">
        <f t="shared" si="13"/>
        <v>48</v>
      </c>
      <c r="E7" t="str">
        <f t="shared" si="0"/>
        <v>55,48</v>
      </c>
      <c r="F7">
        <f t="shared" si="14"/>
        <v>13</v>
      </c>
      <c r="G7">
        <f t="shared" si="1"/>
        <v>2</v>
      </c>
      <c r="H7">
        <f t="shared" si="2"/>
        <v>2</v>
      </c>
      <c r="I7">
        <f t="shared" si="3"/>
        <v>0</v>
      </c>
      <c r="J7">
        <v>11</v>
      </c>
      <c r="K7">
        <f t="shared" si="4"/>
        <v>2</v>
      </c>
      <c r="L7">
        <f t="shared" si="15"/>
        <v>53</v>
      </c>
      <c r="M7">
        <f t="shared" si="5"/>
        <v>48</v>
      </c>
      <c r="N7" t="str">
        <f t="shared" si="6"/>
        <v>(53,48)</v>
      </c>
      <c r="O7">
        <f t="shared" si="7"/>
        <v>1</v>
      </c>
      <c r="P7">
        <f t="shared" si="8"/>
        <v>0</v>
      </c>
      <c r="Q7">
        <f t="shared" si="9"/>
        <v>0</v>
      </c>
      <c r="R7">
        <f t="shared" si="10"/>
        <v>5</v>
      </c>
      <c r="S7" s="2">
        <f t="shared" si="11"/>
        <v>6</v>
      </c>
      <c r="T7">
        <f t="shared" si="12"/>
        <v>5</v>
      </c>
    </row>
    <row r="8" spans="1:20" x14ac:dyDescent="0.3">
      <c r="A8" s="1">
        <v>1011</v>
      </c>
      <c r="B8" s="2">
        <v>7</v>
      </c>
      <c r="C8">
        <f t="shared" si="16"/>
        <v>64</v>
      </c>
      <c r="D8">
        <f t="shared" si="13"/>
        <v>56</v>
      </c>
      <c r="E8" t="str">
        <f t="shared" si="0"/>
        <v>64,56</v>
      </c>
      <c r="F8">
        <f t="shared" si="14"/>
        <v>15</v>
      </c>
      <c r="G8">
        <f t="shared" si="1"/>
        <v>2</v>
      </c>
      <c r="H8">
        <f t="shared" si="2"/>
        <v>2</v>
      </c>
      <c r="I8">
        <f t="shared" si="3"/>
        <v>0</v>
      </c>
      <c r="J8">
        <v>11</v>
      </c>
      <c r="K8">
        <f t="shared" si="4"/>
        <v>2</v>
      </c>
      <c r="L8">
        <f t="shared" si="15"/>
        <v>62</v>
      </c>
      <c r="M8">
        <f t="shared" si="5"/>
        <v>56</v>
      </c>
      <c r="N8" t="str">
        <f t="shared" si="6"/>
        <v>(62,56)</v>
      </c>
      <c r="O8">
        <f t="shared" si="7"/>
        <v>2</v>
      </c>
      <c r="P8">
        <f t="shared" si="8"/>
        <v>0</v>
      </c>
      <c r="Q8">
        <f t="shared" si="9"/>
        <v>0</v>
      </c>
      <c r="R8">
        <f t="shared" si="10"/>
        <v>6</v>
      </c>
      <c r="S8" s="2">
        <f t="shared" si="11"/>
        <v>7</v>
      </c>
      <c r="T8">
        <f t="shared" si="12"/>
        <v>6</v>
      </c>
    </row>
    <row r="9" spans="1:20" x14ac:dyDescent="0.3">
      <c r="A9" s="1">
        <v>1012</v>
      </c>
      <c r="B9" s="2">
        <v>8</v>
      </c>
      <c r="C9">
        <f t="shared" si="16"/>
        <v>73</v>
      </c>
      <c r="D9">
        <f t="shared" si="13"/>
        <v>64</v>
      </c>
      <c r="E9" t="str">
        <f t="shared" si="0"/>
        <v>73,64</v>
      </c>
      <c r="F9">
        <f t="shared" si="14"/>
        <v>17</v>
      </c>
      <c r="G9">
        <f t="shared" si="1"/>
        <v>2</v>
      </c>
      <c r="H9">
        <f t="shared" si="2"/>
        <v>2</v>
      </c>
      <c r="I9">
        <f t="shared" si="3"/>
        <v>0</v>
      </c>
      <c r="J9">
        <v>11</v>
      </c>
      <c r="K9">
        <f t="shared" si="4"/>
        <v>2</v>
      </c>
      <c r="L9">
        <f t="shared" si="15"/>
        <v>71</v>
      </c>
      <c r="M9">
        <f t="shared" si="5"/>
        <v>64</v>
      </c>
      <c r="N9" t="str">
        <f t="shared" si="6"/>
        <v>(71,64)</v>
      </c>
      <c r="O9">
        <f t="shared" si="7"/>
        <v>3</v>
      </c>
      <c r="P9">
        <f t="shared" si="8"/>
        <v>0</v>
      </c>
      <c r="Q9">
        <f t="shared" si="9"/>
        <v>0</v>
      </c>
      <c r="R9">
        <f t="shared" si="10"/>
        <v>7</v>
      </c>
      <c r="S9" s="2">
        <f t="shared" si="11"/>
        <v>8</v>
      </c>
      <c r="T9">
        <f t="shared" si="12"/>
        <v>7</v>
      </c>
    </row>
    <row r="10" spans="1:20" x14ac:dyDescent="0.3">
      <c r="A10" s="1">
        <v>1013</v>
      </c>
      <c r="B10" s="2">
        <v>9</v>
      </c>
      <c r="C10">
        <f t="shared" si="16"/>
        <v>82</v>
      </c>
      <c r="D10">
        <f t="shared" si="13"/>
        <v>72</v>
      </c>
      <c r="E10" t="str">
        <f t="shared" si="0"/>
        <v>82,72</v>
      </c>
      <c r="F10">
        <f t="shared" si="14"/>
        <v>19</v>
      </c>
      <c r="G10">
        <f t="shared" si="1"/>
        <v>2</v>
      </c>
      <c r="H10">
        <f t="shared" si="2"/>
        <v>2</v>
      </c>
      <c r="I10">
        <f t="shared" si="3"/>
        <v>0</v>
      </c>
      <c r="J10">
        <v>11</v>
      </c>
      <c r="K10">
        <f t="shared" si="4"/>
        <v>2</v>
      </c>
      <c r="L10">
        <f t="shared" si="15"/>
        <v>80</v>
      </c>
      <c r="M10">
        <f t="shared" si="5"/>
        <v>72</v>
      </c>
      <c r="N10" t="str">
        <f t="shared" si="6"/>
        <v>(80,72)</v>
      </c>
      <c r="O10">
        <f t="shared" si="7"/>
        <v>4</v>
      </c>
      <c r="P10">
        <f t="shared" si="8"/>
        <v>0</v>
      </c>
      <c r="Q10">
        <f t="shared" si="9"/>
        <v>0</v>
      </c>
      <c r="R10">
        <f t="shared" si="10"/>
        <v>8</v>
      </c>
      <c r="S10" s="2">
        <f t="shared" si="11"/>
        <v>9</v>
      </c>
      <c r="T10">
        <f t="shared" si="12"/>
        <v>8</v>
      </c>
    </row>
    <row r="11" spans="1:20" x14ac:dyDescent="0.3">
      <c r="A11" s="1">
        <v>1014</v>
      </c>
      <c r="B11" s="2">
        <v>10</v>
      </c>
      <c r="C11">
        <f t="shared" si="16"/>
        <v>91</v>
      </c>
      <c r="D11">
        <f t="shared" si="13"/>
        <v>80</v>
      </c>
      <c r="E11" t="str">
        <f t="shared" si="0"/>
        <v>91,80</v>
      </c>
      <c r="F11">
        <f t="shared" si="14"/>
        <v>21</v>
      </c>
      <c r="G11">
        <f t="shared" si="1"/>
        <v>2</v>
      </c>
      <c r="H11">
        <f t="shared" si="2"/>
        <v>2</v>
      </c>
      <c r="I11">
        <f t="shared" si="3"/>
        <v>0</v>
      </c>
      <c r="J11">
        <v>11</v>
      </c>
      <c r="K11">
        <f t="shared" si="4"/>
        <v>2</v>
      </c>
      <c r="L11">
        <f t="shared" si="15"/>
        <v>89</v>
      </c>
      <c r="M11">
        <f t="shared" si="5"/>
        <v>80</v>
      </c>
      <c r="N11" t="str">
        <f t="shared" si="6"/>
        <v>(89,80)</v>
      </c>
      <c r="O11">
        <f t="shared" si="7"/>
        <v>5</v>
      </c>
      <c r="P11">
        <f t="shared" si="8"/>
        <v>0</v>
      </c>
      <c r="Q11">
        <f t="shared" si="9"/>
        <v>0</v>
      </c>
      <c r="R11">
        <f t="shared" si="10"/>
        <v>9</v>
      </c>
      <c r="S11" s="2">
        <f t="shared" si="11"/>
        <v>10</v>
      </c>
      <c r="T11">
        <f t="shared" si="12"/>
        <v>9</v>
      </c>
    </row>
    <row r="12" spans="1:20" x14ac:dyDescent="0.3">
      <c r="A12" s="1">
        <v>1015</v>
      </c>
      <c r="B12" s="2">
        <v>11</v>
      </c>
      <c r="C12">
        <f t="shared" si="16"/>
        <v>100</v>
      </c>
      <c r="D12">
        <f t="shared" si="13"/>
        <v>88</v>
      </c>
      <c r="E12" t="str">
        <f t="shared" si="0"/>
        <v>100,88</v>
      </c>
      <c r="F12">
        <f t="shared" si="14"/>
        <v>23</v>
      </c>
      <c r="G12">
        <f t="shared" si="1"/>
        <v>2</v>
      </c>
      <c r="H12">
        <f t="shared" si="2"/>
        <v>2</v>
      </c>
      <c r="I12">
        <f t="shared" si="3"/>
        <v>0</v>
      </c>
      <c r="J12">
        <v>11</v>
      </c>
      <c r="K12">
        <f t="shared" si="4"/>
        <v>2</v>
      </c>
      <c r="L12">
        <f t="shared" si="15"/>
        <v>98</v>
      </c>
      <c r="M12">
        <f t="shared" si="5"/>
        <v>88</v>
      </c>
      <c r="N12" t="str">
        <f t="shared" si="6"/>
        <v>(98,88)</v>
      </c>
      <c r="O12">
        <f t="shared" si="7"/>
        <v>6</v>
      </c>
      <c r="P12">
        <f t="shared" si="8"/>
        <v>2</v>
      </c>
      <c r="Q12">
        <f t="shared" si="9"/>
        <v>0</v>
      </c>
      <c r="R12">
        <f t="shared" si="10"/>
        <v>10</v>
      </c>
      <c r="S12" s="2">
        <f t="shared" si="11"/>
        <v>11</v>
      </c>
      <c r="T12">
        <f t="shared" si="12"/>
        <v>10</v>
      </c>
    </row>
    <row r="13" spans="1:20" x14ac:dyDescent="0.3">
      <c r="A13" s="1">
        <v>1016</v>
      </c>
      <c r="B13" s="2">
        <v>12</v>
      </c>
      <c r="C13">
        <f t="shared" si="16"/>
        <v>109</v>
      </c>
      <c r="D13">
        <f t="shared" si="13"/>
        <v>96</v>
      </c>
      <c r="E13" t="str">
        <f t="shared" si="0"/>
        <v>109,96</v>
      </c>
      <c r="F13">
        <f t="shared" si="14"/>
        <v>23</v>
      </c>
      <c r="G13">
        <f t="shared" si="1"/>
        <v>2</v>
      </c>
      <c r="H13">
        <f t="shared" si="2"/>
        <v>2</v>
      </c>
      <c r="I13">
        <f t="shared" si="3"/>
        <v>0</v>
      </c>
      <c r="J13">
        <v>11</v>
      </c>
      <c r="K13">
        <f t="shared" si="4"/>
        <v>2</v>
      </c>
      <c r="L13">
        <f t="shared" si="15"/>
        <v>107</v>
      </c>
      <c r="M13">
        <f t="shared" si="5"/>
        <v>96</v>
      </c>
      <c r="N13" t="str">
        <f t="shared" si="6"/>
        <v>(107,96)</v>
      </c>
      <c r="O13">
        <f t="shared" si="7"/>
        <v>7</v>
      </c>
      <c r="P13">
        <f t="shared" si="8"/>
        <v>0</v>
      </c>
      <c r="Q13">
        <f t="shared" si="9"/>
        <v>0</v>
      </c>
      <c r="R13">
        <f t="shared" si="10"/>
        <v>11</v>
      </c>
      <c r="S13" s="2">
        <f t="shared" si="11"/>
        <v>12</v>
      </c>
      <c r="T13">
        <f t="shared" si="12"/>
        <v>11</v>
      </c>
    </row>
    <row r="14" spans="1:20" x14ac:dyDescent="0.3">
      <c r="A14" s="1">
        <v>1017</v>
      </c>
      <c r="B14" s="2">
        <v>13</v>
      </c>
      <c r="C14">
        <f t="shared" si="16"/>
        <v>118</v>
      </c>
      <c r="D14">
        <f t="shared" si="13"/>
        <v>104</v>
      </c>
      <c r="E14" t="str">
        <f t="shared" si="0"/>
        <v>118,104</v>
      </c>
      <c r="F14">
        <f t="shared" si="14"/>
        <v>26</v>
      </c>
      <c r="G14">
        <f t="shared" si="1"/>
        <v>3</v>
      </c>
      <c r="H14">
        <f t="shared" si="2"/>
        <v>3</v>
      </c>
      <c r="I14">
        <f t="shared" si="3"/>
        <v>0</v>
      </c>
      <c r="J14">
        <v>11</v>
      </c>
      <c r="K14">
        <f t="shared" si="4"/>
        <v>3</v>
      </c>
      <c r="L14">
        <f t="shared" si="15"/>
        <v>115</v>
      </c>
      <c r="M14">
        <f t="shared" si="5"/>
        <v>104</v>
      </c>
      <c r="N14" t="str">
        <f t="shared" si="6"/>
        <v>(115,104)</v>
      </c>
      <c r="O14">
        <f t="shared" si="7"/>
        <v>1</v>
      </c>
      <c r="P14">
        <f t="shared" si="8"/>
        <v>0</v>
      </c>
      <c r="Q14">
        <f t="shared" si="9"/>
        <v>0</v>
      </c>
      <c r="R14">
        <f t="shared" si="10"/>
        <v>11</v>
      </c>
      <c r="S14" s="2">
        <f t="shared" si="11"/>
        <v>13</v>
      </c>
      <c r="T14">
        <f t="shared" si="12"/>
        <v>11</v>
      </c>
    </row>
    <row r="15" spans="1:20" x14ac:dyDescent="0.3">
      <c r="A15" s="1">
        <v>1018</v>
      </c>
      <c r="B15" s="2">
        <v>14</v>
      </c>
      <c r="C15">
        <f t="shared" si="16"/>
        <v>126</v>
      </c>
      <c r="D15">
        <f t="shared" si="13"/>
        <v>112</v>
      </c>
      <c r="E15" t="str">
        <f t="shared" si="0"/>
        <v>126,112</v>
      </c>
      <c r="F15">
        <f t="shared" si="14"/>
        <v>29</v>
      </c>
      <c r="G15">
        <f t="shared" si="1"/>
        <v>3</v>
      </c>
      <c r="H15">
        <f t="shared" si="2"/>
        <v>3</v>
      </c>
      <c r="I15">
        <f t="shared" si="3"/>
        <v>0</v>
      </c>
      <c r="J15">
        <v>11</v>
      </c>
      <c r="K15">
        <f t="shared" si="4"/>
        <v>3</v>
      </c>
      <c r="L15">
        <f t="shared" si="15"/>
        <v>123</v>
      </c>
      <c r="M15">
        <f t="shared" si="5"/>
        <v>112</v>
      </c>
      <c r="N15" t="str">
        <f t="shared" si="6"/>
        <v>(123,112)</v>
      </c>
      <c r="O15">
        <f t="shared" si="7"/>
        <v>2</v>
      </c>
      <c r="P15">
        <f t="shared" si="8"/>
        <v>0</v>
      </c>
      <c r="Q15">
        <f t="shared" si="9"/>
        <v>0</v>
      </c>
      <c r="R15">
        <f t="shared" si="10"/>
        <v>11</v>
      </c>
      <c r="S15" s="2">
        <f t="shared" si="11"/>
        <v>14</v>
      </c>
      <c r="T15">
        <f t="shared" si="12"/>
        <v>11</v>
      </c>
    </row>
    <row r="16" spans="1:20" x14ac:dyDescent="0.3">
      <c r="A16" s="1">
        <v>1019</v>
      </c>
      <c r="B16" s="2">
        <v>15</v>
      </c>
      <c r="C16">
        <f t="shared" si="16"/>
        <v>134</v>
      </c>
      <c r="D16">
        <f t="shared" si="13"/>
        <v>120</v>
      </c>
      <c r="E16" t="str">
        <f t="shared" si="0"/>
        <v>134,120</v>
      </c>
      <c r="F16">
        <f t="shared" si="14"/>
        <v>32</v>
      </c>
      <c r="G16">
        <f t="shared" si="1"/>
        <v>3</v>
      </c>
      <c r="H16">
        <f t="shared" si="2"/>
        <v>3</v>
      </c>
      <c r="I16">
        <f t="shared" si="3"/>
        <v>0</v>
      </c>
      <c r="J16">
        <v>11</v>
      </c>
      <c r="K16">
        <f t="shared" si="4"/>
        <v>3</v>
      </c>
      <c r="L16">
        <f t="shared" si="15"/>
        <v>131</v>
      </c>
      <c r="M16">
        <f t="shared" si="5"/>
        <v>120</v>
      </c>
      <c r="N16" t="str">
        <f t="shared" si="6"/>
        <v>(131,120)</v>
      </c>
      <c r="O16">
        <f t="shared" si="7"/>
        <v>3</v>
      </c>
      <c r="P16">
        <f t="shared" si="8"/>
        <v>0</v>
      </c>
      <c r="Q16">
        <f t="shared" si="9"/>
        <v>0</v>
      </c>
      <c r="R16">
        <f t="shared" si="10"/>
        <v>11</v>
      </c>
      <c r="S16" s="2">
        <f t="shared" si="11"/>
        <v>15</v>
      </c>
      <c r="T16">
        <f t="shared" si="12"/>
        <v>11</v>
      </c>
    </row>
    <row r="17" spans="1:20" x14ac:dyDescent="0.3">
      <c r="A17" s="1">
        <v>1020</v>
      </c>
      <c r="B17" s="2">
        <v>16</v>
      </c>
      <c r="C17">
        <f t="shared" si="16"/>
        <v>142</v>
      </c>
      <c r="D17">
        <f t="shared" si="13"/>
        <v>128</v>
      </c>
      <c r="E17" t="str">
        <f t="shared" si="0"/>
        <v>142,128</v>
      </c>
      <c r="F17">
        <f t="shared" si="14"/>
        <v>35</v>
      </c>
      <c r="G17">
        <f t="shared" si="1"/>
        <v>3</v>
      </c>
      <c r="H17">
        <f t="shared" si="2"/>
        <v>3</v>
      </c>
      <c r="I17">
        <f t="shared" si="3"/>
        <v>0</v>
      </c>
      <c r="J17">
        <v>11</v>
      </c>
      <c r="K17">
        <f t="shared" si="4"/>
        <v>3</v>
      </c>
      <c r="L17">
        <f t="shared" si="15"/>
        <v>139</v>
      </c>
      <c r="M17">
        <f t="shared" si="5"/>
        <v>128</v>
      </c>
      <c r="N17" t="str">
        <f t="shared" si="6"/>
        <v>(139,128)</v>
      </c>
      <c r="O17">
        <f t="shared" si="7"/>
        <v>4</v>
      </c>
      <c r="P17">
        <f t="shared" si="8"/>
        <v>0</v>
      </c>
      <c r="Q17">
        <f t="shared" si="9"/>
        <v>0</v>
      </c>
      <c r="R17">
        <f t="shared" si="10"/>
        <v>11</v>
      </c>
      <c r="S17" s="2">
        <f t="shared" si="11"/>
        <v>16</v>
      </c>
      <c r="T17">
        <f t="shared" si="12"/>
        <v>11</v>
      </c>
    </row>
    <row r="18" spans="1:20" x14ac:dyDescent="0.3">
      <c r="A18" s="1">
        <v>1021</v>
      </c>
      <c r="B18" s="2">
        <v>17</v>
      </c>
      <c r="C18">
        <f t="shared" si="16"/>
        <v>150</v>
      </c>
      <c r="D18">
        <f t="shared" si="13"/>
        <v>136</v>
      </c>
      <c r="E18" t="str">
        <f t="shared" si="0"/>
        <v>150,136</v>
      </c>
      <c r="F18">
        <f t="shared" si="14"/>
        <v>38</v>
      </c>
      <c r="G18">
        <f t="shared" si="1"/>
        <v>3</v>
      </c>
      <c r="H18">
        <f t="shared" si="2"/>
        <v>3</v>
      </c>
      <c r="I18">
        <f t="shared" si="3"/>
        <v>0</v>
      </c>
      <c r="J18">
        <v>11</v>
      </c>
      <c r="K18">
        <f t="shared" si="4"/>
        <v>3</v>
      </c>
      <c r="L18">
        <f t="shared" si="15"/>
        <v>147</v>
      </c>
      <c r="M18">
        <f t="shared" si="5"/>
        <v>136</v>
      </c>
      <c r="N18" t="str">
        <f t="shared" si="6"/>
        <v>(147,136)</v>
      </c>
      <c r="O18">
        <f t="shared" si="7"/>
        <v>5</v>
      </c>
      <c r="P18">
        <f t="shared" si="8"/>
        <v>0</v>
      </c>
      <c r="Q18">
        <f t="shared" si="9"/>
        <v>0</v>
      </c>
      <c r="R18">
        <f t="shared" si="10"/>
        <v>11</v>
      </c>
      <c r="S18" s="2">
        <f t="shared" si="11"/>
        <v>17</v>
      </c>
      <c r="T18">
        <f t="shared" si="12"/>
        <v>11</v>
      </c>
    </row>
    <row r="19" spans="1:20" x14ac:dyDescent="0.3">
      <c r="A19" s="1">
        <v>1022</v>
      </c>
      <c r="B19" s="2">
        <v>18</v>
      </c>
      <c r="C19">
        <f t="shared" si="16"/>
        <v>158</v>
      </c>
      <c r="D19">
        <f t="shared" si="13"/>
        <v>144</v>
      </c>
      <c r="E19" t="str">
        <f t="shared" si="0"/>
        <v>158,144</v>
      </c>
      <c r="F19">
        <f t="shared" si="14"/>
        <v>41</v>
      </c>
      <c r="G19">
        <f t="shared" si="1"/>
        <v>3</v>
      </c>
      <c r="H19">
        <f t="shared" si="2"/>
        <v>3</v>
      </c>
      <c r="I19">
        <f t="shared" si="3"/>
        <v>0</v>
      </c>
      <c r="J19">
        <v>11</v>
      </c>
      <c r="K19">
        <f t="shared" si="4"/>
        <v>3</v>
      </c>
      <c r="L19">
        <f t="shared" si="15"/>
        <v>155</v>
      </c>
      <c r="M19">
        <f t="shared" si="5"/>
        <v>144</v>
      </c>
      <c r="N19" t="str">
        <f t="shared" si="6"/>
        <v>(155,144)</v>
      </c>
      <c r="O19">
        <f t="shared" si="7"/>
        <v>6</v>
      </c>
      <c r="P19">
        <f t="shared" si="8"/>
        <v>4</v>
      </c>
      <c r="Q19">
        <f t="shared" si="9"/>
        <v>0</v>
      </c>
      <c r="R19">
        <f t="shared" si="10"/>
        <v>11</v>
      </c>
      <c r="S19" s="2">
        <f t="shared" si="11"/>
        <v>18</v>
      </c>
      <c r="T19">
        <f t="shared" si="12"/>
        <v>11</v>
      </c>
    </row>
    <row r="20" spans="1:20" x14ac:dyDescent="0.3">
      <c r="A20" s="1">
        <v>1023</v>
      </c>
      <c r="B20" s="2">
        <v>19</v>
      </c>
      <c r="C20">
        <f t="shared" si="16"/>
        <v>166</v>
      </c>
      <c r="D20">
        <f t="shared" si="13"/>
        <v>152</v>
      </c>
      <c r="E20" t="str">
        <f t="shared" si="0"/>
        <v>166,152</v>
      </c>
      <c r="F20">
        <f t="shared" si="14"/>
        <v>40</v>
      </c>
      <c r="G20">
        <f t="shared" si="1"/>
        <v>3</v>
      </c>
      <c r="H20">
        <f t="shared" si="2"/>
        <v>3</v>
      </c>
      <c r="I20">
        <f t="shared" si="3"/>
        <v>0</v>
      </c>
      <c r="J20">
        <v>11</v>
      </c>
      <c r="K20">
        <f t="shared" si="4"/>
        <v>3</v>
      </c>
      <c r="L20">
        <f t="shared" si="15"/>
        <v>163</v>
      </c>
      <c r="M20">
        <f t="shared" si="5"/>
        <v>152</v>
      </c>
      <c r="N20" t="str">
        <f t="shared" si="6"/>
        <v>(163,152)</v>
      </c>
      <c r="O20">
        <f t="shared" si="7"/>
        <v>7</v>
      </c>
      <c r="P20">
        <f t="shared" si="8"/>
        <v>0</v>
      </c>
      <c r="Q20">
        <f t="shared" si="9"/>
        <v>0</v>
      </c>
      <c r="R20">
        <f t="shared" si="10"/>
        <v>11</v>
      </c>
      <c r="S20" s="2">
        <f t="shared" si="11"/>
        <v>19</v>
      </c>
      <c r="T20">
        <f t="shared" si="12"/>
        <v>11</v>
      </c>
    </row>
    <row r="21" spans="1:20" x14ac:dyDescent="0.3">
      <c r="A21" s="1">
        <v>1024</v>
      </c>
      <c r="B21" s="2">
        <v>20</v>
      </c>
      <c r="C21">
        <f t="shared" si="16"/>
        <v>174</v>
      </c>
      <c r="D21">
        <f t="shared" si="13"/>
        <v>160</v>
      </c>
      <c r="E21" t="str">
        <f t="shared" si="0"/>
        <v>174,160</v>
      </c>
      <c r="F21">
        <f t="shared" si="14"/>
        <v>43</v>
      </c>
      <c r="G21">
        <f t="shared" si="1"/>
        <v>3</v>
      </c>
      <c r="H21">
        <f t="shared" si="2"/>
        <v>3</v>
      </c>
      <c r="I21">
        <f t="shared" si="3"/>
        <v>0</v>
      </c>
      <c r="J21">
        <v>11</v>
      </c>
      <c r="K21">
        <f t="shared" si="4"/>
        <v>3</v>
      </c>
      <c r="L21">
        <f t="shared" si="15"/>
        <v>171</v>
      </c>
      <c r="M21">
        <f t="shared" si="5"/>
        <v>160</v>
      </c>
      <c r="N21" t="str">
        <f t="shared" si="6"/>
        <v>(171,160)</v>
      </c>
      <c r="O21">
        <f t="shared" si="7"/>
        <v>1</v>
      </c>
      <c r="P21">
        <f t="shared" si="8"/>
        <v>0</v>
      </c>
      <c r="Q21">
        <f t="shared" si="9"/>
        <v>0</v>
      </c>
      <c r="R21">
        <f t="shared" si="10"/>
        <v>11</v>
      </c>
      <c r="S21" s="2">
        <f t="shared" si="11"/>
        <v>20</v>
      </c>
      <c r="T21">
        <f t="shared" si="12"/>
        <v>11</v>
      </c>
    </row>
    <row r="22" spans="1:20" x14ac:dyDescent="0.3">
      <c r="A22" s="1">
        <v>1025</v>
      </c>
      <c r="B22" s="2">
        <v>21</v>
      </c>
      <c r="C22">
        <f t="shared" si="16"/>
        <v>182</v>
      </c>
      <c r="D22">
        <f t="shared" si="13"/>
        <v>168</v>
      </c>
      <c r="E22" t="str">
        <f t="shared" si="0"/>
        <v>182,168</v>
      </c>
      <c r="F22">
        <f t="shared" si="14"/>
        <v>46</v>
      </c>
      <c r="G22">
        <f t="shared" si="1"/>
        <v>3</v>
      </c>
      <c r="H22">
        <f t="shared" si="2"/>
        <v>3</v>
      </c>
      <c r="I22">
        <f t="shared" si="3"/>
        <v>0</v>
      </c>
      <c r="J22">
        <v>11</v>
      </c>
      <c r="K22">
        <f t="shared" si="4"/>
        <v>3</v>
      </c>
      <c r="L22">
        <f t="shared" si="15"/>
        <v>179</v>
      </c>
      <c r="M22">
        <f t="shared" si="5"/>
        <v>168</v>
      </c>
      <c r="N22" t="str">
        <f t="shared" si="6"/>
        <v>(179,168)</v>
      </c>
      <c r="O22">
        <f t="shared" si="7"/>
        <v>2</v>
      </c>
      <c r="P22">
        <f t="shared" si="8"/>
        <v>0</v>
      </c>
      <c r="Q22">
        <f t="shared" si="9"/>
        <v>0</v>
      </c>
      <c r="R22">
        <f t="shared" si="10"/>
        <v>11</v>
      </c>
      <c r="S22" s="2">
        <f t="shared" si="11"/>
        <v>21</v>
      </c>
      <c r="T22">
        <f t="shared" si="12"/>
        <v>11</v>
      </c>
    </row>
    <row r="23" spans="1:20" x14ac:dyDescent="0.3">
      <c r="A23" s="1">
        <v>1026</v>
      </c>
      <c r="B23" s="2">
        <v>22</v>
      </c>
      <c r="C23">
        <f t="shared" si="16"/>
        <v>190</v>
      </c>
      <c r="D23">
        <f t="shared" si="13"/>
        <v>176</v>
      </c>
      <c r="E23" t="str">
        <f t="shared" si="0"/>
        <v>190,176</v>
      </c>
      <c r="F23">
        <f t="shared" si="14"/>
        <v>49</v>
      </c>
      <c r="G23">
        <f t="shared" si="1"/>
        <v>3</v>
      </c>
      <c r="H23">
        <f t="shared" si="2"/>
        <v>3</v>
      </c>
      <c r="I23">
        <f t="shared" si="3"/>
        <v>0</v>
      </c>
      <c r="J23">
        <v>11</v>
      </c>
      <c r="K23">
        <f t="shared" si="4"/>
        <v>3</v>
      </c>
      <c r="L23">
        <f t="shared" si="15"/>
        <v>187</v>
      </c>
      <c r="M23">
        <f t="shared" si="5"/>
        <v>176</v>
      </c>
      <c r="N23" t="str">
        <f t="shared" si="6"/>
        <v>(187,176)</v>
      </c>
      <c r="O23">
        <f t="shared" si="7"/>
        <v>3</v>
      </c>
      <c r="P23">
        <f t="shared" si="8"/>
        <v>0</v>
      </c>
      <c r="Q23">
        <f t="shared" si="9"/>
        <v>0</v>
      </c>
      <c r="R23">
        <f t="shared" si="10"/>
        <v>11</v>
      </c>
      <c r="S23" s="2">
        <f t="shared" si="11"/>
        <v>22</v>
      </c>
      <c r="T23">
        <f t="shared" si="12"/>
        <v>11</v>
      </c>
    </row>
    <row r="24" spans="1:20" x14ac:dyDescent="0.3">
      <c r="A24" s="1">
        <v>1027</v>
      </c>
      <c r="B24" s="2">
        <v>23</v>
      </c>
      <c r="C24">
        <f t="shared" si="16"/>
        <v>198</v>
      </c>
      <c r="D24">
        <f t="shared" si="13"/>
        <v>184</v>
      </c>
      <c r="E24" t="str">
        <f t="shared" si="0"/>
        <v>198,184</v>
      </c>
      <c r="F24">
        <f t="shared" si="14"/>
        <v>52</v>
      </c>
      <c r="G24">
        <f t="shared" si="1"/>
        <v>3</v>
      </c>
      <c r="H24">
        <f t="shared" si="2"/>
        <v>3</v>
      </c>
      <c r="I24">
        <f t="shared" si="3"/>
        <v>0</v>
      </c>
      <c r="J24">
        <v>11</v>
      </c>
      <c r="K24">
        <f t="shared" si="4"/>
        <v>3</v>
      </c>
      <c r="L24">
        <f t="shared" si="15"/>
        <v>195</v>
      </c>
      <c r="M24">
        <f t="shared" si="5"/>
        <v>184</v>
      </c>
      <c r="N24" t="str">
        <f t="shared" si="6"/>
        <v>(195,184)</v>
      </c>
      <c r="O24">
        <f t="shared" si="7"/>
        <v>4</v>
      </c>
      <c r="P24">
        <f t="shared" si="8"/>
        <v>0</v>
      </c>
      <c r="Q24">
        <f t="shared" si="9"/>
        <v>0</v>
      </c>
      <c r="R24">
        <f t="shared" si="10"/>
        <v>11</v>
      </c>
      <c r="S24" s="2">
        <f t="shared" si="11"/>
        <v>23</v>
      </c>
      <c r="T24">
        <f t="shared" si="12"/>
        <v>11</v>
      </c>
    </row>
    <row r="25" spans="1:20" x14ac:dyDescent="0.3">
      <c r="A25" s="1">
        <v>1028</v>
      </c>
      <c r="B25" s="2">
        <v>24</v>
      </c>
      <c r="C25">
        <f t="shared" si="16"/>
        <v>206</v>
      </c>
      <c r="D25">
        <f t="shared" si="13"/>
        <v>192</v>
      </c>
      <c r="E25" t="str">
        <f t="shared" si="0"/>
        <v>206,192</v>
      </c>
      <c r="F25">
        <f t="shared" si="14"/>
        <v>55</v>
      </c>
      <c r="G25">
        <f t="shared" si="1"/>
        <v>3</v>
      </c>
      <c r="H25">
        <f t="shared" si="2"/>
        <v>3</v>
      </c>
      <c r="I25">
        <f t="shared" si="3"/>
        <v>0</v>
      </c>
      <c r="J25">
        <v>11</v>
      </c>
      <c r="K25">
        <f t="shared" si="4"/>
        <v>3</v>
      </c>
      <c r="L25">
        <f t="shared" si="15"/>
        <v>203</v>
      </c>
      <c r="M25">
        <f t="shared" si="5"/>
        <v>192</v>
      </c>
      <c r="N25" t="str">
        <f t="shared" si="6"/>
        <v>(203,192)</v>
      </c>
      <c r="O25">
        <f t="shared" si="7"/>
        <v>5</v>
      </c>
      <c r="P25">
        <f t="shared" si="8"/>
        <v>0</v>
      </c>
      <c r="Q25">
        <f t="shared" si="9"/>
        <v>0</v>
      </c>
      <c r="R25">
        <f t="shared" si="10"/>
        <v>11</v>
      </c>
      <c r="S25" s="2">
        <f t="shared" si="11"/>
        <v>24</v>
      </c>
      <c r="T25">
        <f t="shared" si="12"/>
        <v>11</v>
      </c>
    </row>
    <row r="26" spans="1:20" x14ac:dyDescent="0.3">
      <c r="A26" s="1">
        <v>1029</v>
      </c>
      <c r="B26" s="2">
        <v>25</v>
      </c>
      <c r="C26">
        <f t="shared" si="16"/>
        <v>214</v>
      </c>
      <c r="D26">
        <f t="shared" si="13"/>
        <v>200</v>
      </c>
      <c r="E26" t="str">
        <f t="shared" si="0"/>
        <v>214,200</v>
      </c>
      <c r="F26">
        <f t="shared" si="14"/>
        <v>58</v>
      </c>
      <c r="G26">
        <f t="shared" si="1"/>
        <v>3</v>
      </c>
      <c r="H26">
        <f t="shared" si="2"/>
        <v>3</v>
      </c>
      <c r="I26">
        <f t="shared" si="3"/>
        <v>0</v>
      </c>
      <c r="J26">
        <v>11</v>
      </c>
      <c r="K26">
        <f t="shared" si="4"/>
        <v>3</v>
      </c>
      <c r="L26">
        <f t="shared" si="15"/>
        <v>211</v>
      </c>
      <c r="M26">
        <f t="shared" si="5"/>
        <v>200</v>
      </c>
      <c r="N26" t="str">
        <f t="shared" si="6"/>
        <v>(211,200)</v>
      </c>
      <c r="O26">
        <f t="shared" si="7"/>
        <v>6</v>
      </c>
      <c r="P26">
        <f t="shared" si="8"/>
        <v>5</v>
      </c>
      <c r="Q26">
        <f t="shared" si="9"/>
        <v>0</v>
      </c>
      <c r="R26">
        <f t="shared" si="10"/>
        <v>11</v>
      </c>
      <c r="S26" s="2">
        <f t="shared" si="11"/>
        <v>25</v>
      </c>
      <c r="T26">
        <f t="shared" si="12"/>
        <v>11</v>
      </c>
    </row>
    <row r="27" spans="1:20" x14ac:dyDescent="0.3">
      <c r="A27" s="1">
        <v>1030</v>
      </c>
      <c r="B27" s="2">
        <v>26</v>
      </c>
      <c r="C27">
        <f t="shared" si="16"/>
        <v>222</v>
      </c>
      <c r="D27">
        <f t="shared" si="13"/>
        <v>208</v>
      </c>
      <c r="E27" t="str">
        <f t="shared" si="0"/>
        <v>222,208</v>
      </c>
      <c r="F27">
        <f t="shared" si="14"/>
        <v>56</v>
      </c>
      <c r="G27">
        <f t="shared" si="1"/>
        <v>3</v>
      </c>
      <c r="H27">
        <f t="shared" si="2"/>
        <v>3</v>
      </c>
      <c r="I27">
        <f t="shared" si="3"/>
        <v>0</v>
      </c>
      <c r="J27">
        <v>11</v>
      </c>
      <c r="K27">
        <f t="shared" si="4"/>
        <v>3</v>
      </c>
      <c r="L27">
        <f t="shared" si="15"/>
        <v>219</v>
      </c>
      <c r="M27">
        <f t="shared" si="5"/>
        <v>208</v>
      </c>
      <c r="N27" t="str">
        <f t="shared" si="6"/>
        <v>(219,208)</v>
      </c>
      <c r="O27">
        <f t="shared" si="7"/>
        <v>7</v>
      </c>
      <c r="P27">
        <f t="shared" si="8"/>
        <v>0</v>
      </c>
      <c r="Q27">
        <f t="shared" si="9"/>
        <v>0</v>
      </c>
      <c r="R27">
        <f t="shared" si="10"/>
        <v>11</v>
      </c>
      <c r="S27" s="2">
        <f t="shared" si="11"/>
        <v>26</v>
      </c>
      <c r="T27">
        <f t="shared" si="12"/>
        <v>11</v>
      </c>
    </row>
    <row r="28" spans="1:20" x14ac:dyDescent="0.3">
      <c r="A28" s="1">
        <v>1031</v>
      </c>
      <c r="B28" s="2">
        <v>27</v>
      </c>
      <c r="C28">
        <f t="shared" si="16"/>
        <v>230</v>
      </c>
      <c r="D28">
        <f t="shared" si="13"/>
        <v>216</v>
      </c>
      <c r="E28" t="str">
        <f t="shared" si="0"/>
        <v>230,216</v>
      </c>
      <c r="F28">
        <f t="shared" si="14"/>
        <v>59</v>
      </c>
      <c r="G28">
        <f t="shared" si="1"/>
        <v>3</v>
      </c>
      <c r="H28">
        <f t="shared" si="2"/>
        <v>3</v>
      </c>
      <c r="I28">
        <f t="shared" si="3"/>
        <v>0</v>
      </c>
      <c r="J28">
        <v>11</v>
      </c>
      <c r="K28">
        <f t="shared" si="4"/>
        <v>3</v>
      </c>
      <c r="L28">
        <f t="shared" si="15"/>
        <v>227</v>
      </c>
      <c r="M28">
        <f t="shared" si="5"/>
        <v>216</v>
      </c>
      <c r="N28" t="str">
        <f t="shared" si="6"/>
        <v>(227,216)</v>
      </c>
      <c r="O28">
        <f t="shared" si="7"/>
        <v>1</v>
      </c>
      <c r="P28">
        <f t="shared" si="8"/>
        <v>0</v>
      </c>
      <c r="Q28">
        <f t="shared" si="9"/>
        <v>0</v>
      </c>
      <c r="R28">
        <f t="shared" si="10"/>
        <v>11</v>
      </c>
      <c r="S28" s="2">
        <f t="shared" si="11"/>
        <v>27</v>
      </c>
      <c r="T28">
        <f t="shared" si="12"/>
        <v>11</v>
      </c>
    </row>
    <row r="29" spans="1:20" x14ac:dyDescent="0.3">
      <c r="A29" s="1">
        <v>1032</v>
      </c>
      <c r="B29" s="2">
        <v>28</v>
      </c>
      <c r="C29">
        <f t="shared" si="16"/>
        <v>238</v>
      </c>
      <c r="D29">
        <f t="shared" si="13"/>
        <v>224</v>
      </c>
      <c r="E29" t="str">
        <f t="shared" si="0"/>
        <v>238,224</v>
      </c>
      <c r="F29">
        <f t="shared" si="14"/>
        <v>62</v>
      </c>
      <c r="G29">
        <f t="shared" si="1"/>
        <v>3</v>
      </c>
      <c r="H29">
        <f t="shared" si="2"/>
        <v>3</v>
      </c>
      <c r="I29">
        <f t="shared" si="3"/>
        <v>0</v>
      </c>
      <c r="J29">
        <v>11</v>
      </c>
      <c r="K29">
        <f t="shared" si="4"/>
        <v>3</v>
      </c>
      <c r="L29">
        <f t="shared" si="15"/>
        <v>235</v>
      </c>
      <c r="M29">
        <f t="shared" si="5"/>
        <v>224</v>
      </c>
      <c r="N29" t="str">
        <f t="shared" si="6"/>
        <v>(235,224)</v>
      </c>
      <c r="O29">
        <f t="shared" si="7"/>
        <v>2</v>
      </c>
      <c r="P29">
        <f t="shared" si="8"/>
        <v>0</v>
      </c>
      <c r="Q29">
        <f t="shared" si="9"/>
        <v>0</v>
      </c>
      <c r="R29">
        <f t="shared" si="10"/>
        <v>11</v>
      </c>
      <c r="S29" s="2">
        <f t="shared" si="11"/>
        <v>28</v>
      </c>
      <c r="T29">
        <f t="shared" si="12"/>
        <v>11</v>
      </c>
    </row>
    <row r="30" spans="1:20" x14ac:dyDescent="0.3">
      <c r="A30" s="1">
        <v>1033</v>
      </c>
      <c r="B30" s="2">
        <v>29</v>
      </c>
      <c r="C30">
        <f t="shared" si="16"/>
        <v>246</v>
      </c>
      <c r="D30">
        <f t="shared" si="13"/>
        <v>232</v>
      </c>
      <c r="E30" t="str">
        <f t="shared" si="0"/>
        <v>246,232</v>
      </c>
      <c r="F30">
        <f t="shared" si="14"/>
        <v>65</v>
      </c>
      <c r="G30">
        <f t="shared" si="1"/>
        <v>3</v>
      </c>
      <c r="H30">
        <f t="shared" si="2"/>
        <v>3</v>
      </c>
      <c r="I30">
        <f t="shared" si="3"/>
        <v>0</v>
      </c>
      <c r="J30">
        <v>11</v>
      </c>
      <c r="K30">
        <f t="shared" si="4"/>
        <v>3</v>
      </c>
      <c r="L30">
        <f t="shared" si="15"/>
        <v>243</v>
      </c>
      <c r="M30">
        <f t="shared" si="5"/>
        <v>232</v>
      </c>
      <c r="N30" t="str">
        <f t="shared" si="6"/>
        <v>(243,232)</v>
      </c>
      <c r="O30">
        <f t="shared" si="7"/>
        <v>3</v>
      </c>
      <c r="P30">
        <f t="shared" si="8"/>
        <v>0</v>
      </c>
      <c r="Q30">
        <f t="shared" si="9"/>
        <v>0</v>
      </c>
      <c r="R30">
        <f t="shared" si="10"/>
        <v>11</v>
      </c>
      <c r="S30" s="2">
        <f t="shared" si="11"/>
        <v>29</v>
      </c>
      <c r="T30">
        <f t="shared" si="12"/>
        <v>11</v>
      </c>
    </row>
    <row r="31" spans="1:20" x14ac:dyDescent="0.3">
      <c r="A31" s="1">
        <v>1034</v>
      </c>
      <c r="B31" s="2">
        <v>30</v>
      </c>
      <c r="C31">
        <f t="shared" si="16"/>
        <v>254</v>
      </c>
      <c r="D31">
        <f t="shared" si="13"/>
        <v>240</v>
      </c>
      <c r="E31" t="str">
        <f t="shared" si="0"/>
        <v>254,240</v>
      </c>
      <c r="F31">
        <f t="shared" si="14"/>
        <v>68</v>
      </c>
      <c r="G31">
        <f t="shared" si="1"/>
        <v>3</v>
      </c>
      <c r="H31">
        <f t="shared" si="2"/>
        <v>3</v>
      </c>
      <c r="I31">
        <f t="shared" si="3"/>
        <v>0</v>
      </c>
      <c r="J31">
        <v>11</v>
      </c>
      <c r="K31">
        <f t="shared" si="4"/>
        <v>3</v>
      </c>
      <c r="L31">
        <f t="shared" si="15"/>
        <v>251</v>
      </c>
      <c r="M31">
        <f t="shared" si="5"/>
        <v>240</v>
      </c>
      <c r="N31" t="str">
        <f t="shared" si="6"/>
        <v>(251,240)</v>
      </c>
      <c r="O31">
        <f t="shared" si="7"/>
        <v>4</v>
      </c>
      <c r="P31">
        <f t="shared" si="8"/>
        <v>0</v>
      </c>
      <c r="Q31">
        <f t="shared" si="9"/>
        <v>0</v>
      </c>
      <c r="R31">
        <f t="shared" si="10"/>
        <v>11</v>
      </c>
      <c r="S31" s="2">
        <f t="shared" si="11"/>
        <v>30</v>
      </c>
      <c r="T31">
        <f t="shared" si="12"/>
        <v>11</v>
      </c>
    </row>
    <row r="32" spans="1:20" x14ac:dyDescent="0.3">
      <c r="A32" s="1">
        <v>1035</v>
      </c>
      <c r="B32" s="2">
        <v>31</v>
      </c>
      <c r="C32">
        <f t="shared" si="16"/>
        <v>262</v>
      </c>
      <c r="D32">
        <f t="shared" si="13"/>
        <v>248</v>
      </c>
      <c r="E32" t="str">
        <f t="shared" si="0"/>
        <v>262,248</v>
      </c>
      <c r="F32">
        <f t="shared" si="14"/>
        <v>71</v>
      </c>
      <c r="G32">
        <f t="shared" si="1"/>
        <v>3</v>
      </c>
      <c r="H32">
        <f t="shared" si="2"/>
        <v>3</v>
      </c>
      <c r="I32">
        <f t="shared" si="3"/>
        <v>0</v>
      </c>
      <c r="J32">
        <v>11</v>
      </c>
      <c r="K32">
        <f t="shared" si="4"/>
        <v>3</v>
      </c>
      <c r="L32">
        <f t="shared" si="15"/>
        <v>259</v>
      </c>
      <c r="M32">
        <f t="shared" si="5"/>
        <v>248</v>
      </c>
      <c r="N32" t="str">
        <f t="shared" si="6"/>
        <v>(259,248)</v>
      </c>
      <c r="O32">
        <f t="shared" si="7"/>
        <v>5</v>
      </c>
      <c r="P32">
        <f t="shared" si="8"/>
        <v>0</v>
      </c>
      <c r="Q32">
        <f t="shared" si="9"/>
        <v>0</v>
      </c>
      <c r="R32">
        <f t="shared" si="10"/>
        <v>11</v>
      </c>
      <c r="S32" s="2">
        <f t="shared" si="11"/>
        <v>31</v>
      </c>
      <c r="T32">
        <f t="shared" si="12"/>
        <v>11</v>
      </c>
    </row>
    <row r="33" spans="1:20" x14ac:dyDescent="0.3">
      <c r="A33" s="1">
        <v>1036</v>
      </c>
      <c r="B33" s="2">
        <v>32</v>
      </c>
      <c r="C33">
        <f t="shared" si="16"/>
        <v>270</v>
      </c>
      <c r="D33">
        <f t="shared" si="13"/>
        <v>256</v>
      </c>
      <c r="E33" t="str">
        <f t="shared" si="0"/>
        <v>270,256</v>
      </c>
      <c r="F33">
        <f t="shared" si="14"/>
        <v>74</v>
      </c>
      <c r="G33">
        <f t="shared" si="1"/>
        <v>3</v>
      </c>
      <c r="H33">
        <f t="shared" si="2"/>
        <v>3</v>
      </c>
      <c r="I33">
        <f t="shared" si="3"/>
        <v>0</v>
      </c>
      <c r="J33">
        <v>11</v>
      </c>
      <c r="K33">
        <f t="shared" si="4"/>
        <v>3</v>
      </c>
      <c r="L33">
        <f t="shared" si="15"/>
        <v>267</v>
      </c>
      <c r="M33">
        <f t="shared" si="5"/>
        <v>256</v>
      </c>
      <c r="N33" t="str">
        <f t="shared" si="6"/>
        <v>(267,256)</v>
      </c>
      <c r="O33">
        <f t="shared" si="7"/>
        <v>6</v>
      </c>
      <c r="P33">
        <f t="shared" si="8"/>
        <v>7</v>
      </c>
      <c r="Q33">
        <f t="shared" si="9"/>
        <v>0</v>
      </c>
      <c r="R33">
        <f t="shared" si="10"/>
        <v>11</v>
      </c>
      <c r="S33" s="2">
        <f t="shared" si="11"/>
        <v>32</v>
      </c>
      <c r="T33">
        <f t="shared" si="12"/>
        <v>11</v>
      </c>
    </row>
    <row r="34" spans="1:20" x14ac:dyDescent="0.3">
      <c r="A34" s="1">
        <v>1037</v>
      </c>
      <c r="B34" s="2">
        <v>33</v>
      </c>
      <c r="C34">
        <f t="shared" si="16"/>
        <v>278</v>
      </c>
      <c r="D34">
        <f t="shared" si="13"/>
        <v>264</v>
      </c>
      <c r="E34" t="str">
        <f t="shared" si="0"/>
        <v>278,264</v>
      </c>
      <c r="F34">
        <f t="shared" si="14"/>
        <v>70</v>
      </c>
      <c r="G34">
        <f t="shared" si="1"/>
        <v>3</v>
      </c>
      <c r="H34">
        <f t="shared" si="2"/>
        <v>3</v>
      </c>
      <c r="I34">
        <f t="shared" si="3"/>
        <v>0</v>
      </c>
      <c r="J34">
        <v>11</v>
      </c>
      <c r="K34">
        <f t="shared" si="4"/>
        <v>3</v>
      </c>
      <c r="L34">
        <f t="shared" si="15"/>
        <v>275</v>
      </c>
      <c r="M34">
        <f t="shared" si="5"/>
        <v>264</v>
      </c>
      <c r="N34" t="str">
        <f t="shared" si="6"/>
        <v>(275,264)</v>
      </c>
      <c r="O34">
        <f t="shared" si="7"/>
        <v>7</v>
      </c>
      <c r="P34">
        <f t="shared" si="8"/>
        <v>0</v>
      </c>
      <c r="Q34">
        <f t="shared" si="9"/>
        <v>0</v>
      </c>
      <c r="R34">
        <f t="shared" si="10"/>
        <v>11</v>
      </c>
      <c r="S34" s="2">
        <f t="shared" si="11"/>
        <v>33</v>
      </c>
      <c r="T34">
        <f t="shared" si="12"/>
        <v>11</v>
      </c>
    </row>
    <row r="35" spans="1:20" x14ac:dyDescent="0.3">
      <c r="A35" s="1">
        <v>1038</v>
      </c>
      <c r="B35" s="2">
        <v>34</v>
      </c>
      <c r="C35">
        <f t="shared" si="16"/>
        <v>286</v>
      </c>
      <c r="D35">
        <f t="shared" si="13"/>
        <v>272</v>
      </c>
      <c r="E35" t="str">
        <f t="shared" si="0"/>
        <v>286,272</v>
      </c>
      <c r="F35">
        <f t="shared" si="14"/>
        <v>75</v>
      </c>
      <c r="G35">
        <f t="shared" si="1"/>
        <v>5</v>
      </c>
      <c r="H35">
        <f t="shared" si="2"/>
        <v>3</v>
      </c>
      <c r="I35">
        <f t="shared" si="3"/>
        <v>2</v>
      </c>
      <c r="J35">
        <v>11</v>
      </c>
      <c r="K35">
        <f t="shared" si="4"/>
        <v>5</v>
      </c>
      <c r="L35">
        <f t="shared" si="15"/>
        <v>281</v>
      </c>
      <c r="M35">
        <f t="shared" si="5"/>
        <v>272</v>
      </c>
      <c r="N35" t="str">
        <f t="shared" si="6"/>
        <v>(281,272)</v>
      </c>
      <c r="O35">
        <f t="shared" si="7"/>
        <v>1</v>
      </c>
      <c r="P35">
        <f t="shared" si="8"/>
        <v>0</v>
      </c>
      <c r="Q35">
        <f t="shared" si="9"/>
        <v>5</v>
      </c>
      <c r="R35">
        <f t="shared" si="10"/>
        <v>9</v>
      </c>
      <c r="S35" s="2">
        <f t="shared" si="11"/>
        <v>34</v>
      </c>
      <c r="T35">
        <f t="shared" si="12"/>
        <v>9</v>
      </c>
    </row>
    <row r="36" spans="1:20" x14ac:dyDescent="0.3">
      <c r="A36" s="1">
        <v>1039</v>
      </c>
      <c r="B36" s="2">
        <v>35</v>
      </c>
      <c r="C36">
        <f t="shared" si="16"/>
        <v>292</v>
      </c>
      <c r="D36">
        <f t="shared" si="13"/>
        <v>280</v>
      </c>
      <c r="E36" t="str">
        <f t="shared" si="0"/>
        <v>292,280</v>
      </c>
      <c r="F36">
        <f t="shared" si="14"/>
        <v>78</v>
      </c>
      <c r="G36">
        <f t="shared" si="1"/>
        <v>3</v>
      </c>
      <c r="H36">
        <f t="shared" si="2"/>
        <v>3</v>
      </c>
      <c r="I36">
        <f t="shared" si="3"/>
        <v>0</v>
      </c>
      <c r="J36">
        <v>11</v>
      </c>
      <c r="K36">
        <f t="shared" si="4"/>
        <v>3</v>
      </c>
      <c r="L36">
        <f t="shared" si="15"/>
        <v>289</v>
      </c>
      <c r="M36">
        <f t="shared" si="5"/>
        <v>280</v>
      </c>
      <c r="N36" t="str">
        <f t="shared" si="6"/>
        <v>(289,280)</v>
      </c>
      <c r="O36">
        <f t="shared" si="7"/>
        <v>2</v>
      </c>
      <c r="P36">
        <f t="shared" si="8"/>
        <v>0</v>
      </c>
      <c r="Q36">
        <f t="shared" si="9"/>
        <v>0</v>
      </c>
      <c r="R36">
        <f t="shared" si="10"/>
        <v>9</v>
      </c>
      <c r="S36" s="2">
        <f t="shared" si="11"/>
        <v>35</v>
      </c>
      <c r="T36">
        <f t="shared" si="12"/>
        <v>9</v>
      </c>
    </row>
    <row r="37" spans="1:20" x14ac:dyDescent="0.3">
      <c r="A37" s="1">
        <v>1040</v>
      </c>
      <c r="B37" s="2">
        <v>36</v>
      </c>
      <c r="C37">
        <f t="shared" si="16"/>
        <v>300</v>
      </c>
      <c r="D37">
        <f t="shared" si="13"/>
        <v>288</v>
      </c>
      <c r="E37" t="str">
        <f t="shared" si="0"/>
        <v>300,288</v>
      </c>
      <c r="F37">
        <f t="shared" si="14"/>
        <v>81</v>
      </c>
      <c r="G37">
        <f t="shared" si="1"/>
        <v>3</v>
      </c>
      <c r="H37">
        <f t="shared" si="2"/>
        <v>3</v>
      </c>
      <c r="I37">
        <f t="shared" si="3"/>
        <v>0</v>
      </c>
      <c r="J37">
        <v>11</v>
      </c>
      <c r="K37">
        <f t="shared" si="4"/>
        <v>3</v>
      </c>
      <c r="L37">
        <f t="shared" si="15"/>
        <v>297</v>
      </c>
      <c r="M37">
        <f t="shared" si="5"/>
        <v>288</v>
      </c>
      <c r="N37" t="str">
        <f t="shared" si="6"/>
        <v>(297,288)</v>
      </c>
      <c r="O37">
        <f t="shared" si="7"/>
        <v>3</v>
      </c>
      <c r="P37">
        <f t="shared" si="8"/>
        <v>0</v>
      </c>
      <c r="Q37">
        <f t="shared" si="9"/>
        <v>0</v>
      </c>
      <c r="R37">
        <f t="shared" si="10"/>
        <v>9</v>
      </c>
      <c r="S37" s="2">
        <f t="shared" si="11"/>
        <v>36</v>
      </c>
      <c r="T37">
        <f t="shared" si="12"/>
        <v>9</v>
      </c>
    </row>
    <row r="38" spans="1:20" x14ac:dyDescent="0.3">
      <c r="A38" s="1">
        <v>1041</v>
      </c>
      <c r="B38" s="2">
        <v>37</v>
      </c>
      <c r="C38">
        <f t="shared" si="16"/>
        <v>308</v>
      </c>
      <c r="D38">
        <f t="shared" si="13"/>
        <v>296</v>
      </c>
      <c r="E38" t="str">
        <f t="shared" si="0"/>
        <v>308,296</v>
      </c>
      <c r="F38">
        <f t="shared" si="14"/>
        <v>84</v>
      </c>
      <c r="G38">
        <f t="shared" si="1"/>
        <v>3</v>
      </c>
      <c r="H38">
        <f t="shared" si="2"/>
        <v>3</v>
      </c>
      <c r="I38">
        <f t="shared" si="3"/>
        <v>0</v>
      </c>
      <c r="J38">
        <v>11</v>
      </c>
      <c r="K38">
        <f t="shared" si="4"/>
        <v>3</v>
      </c>
      <c r="L38">
        <f t="shared" si="15"/>
        <v>305</v>
      </c>
      <c r="M38">
        <f t="shared" si="5"/>
        <v>296</v>
      </c>
      <c r="N38" t="str">
        <f t="shared" si="6"/>
        <v>(305,296)</v>
      </c>
      <c r="O38">
        <f t="shared" si="7"/>
        <v>4</v>
      </c>
      <c r="P38">
        <f t="shared" si="8"/>
        <v>0</v>
      </c>
      <c r="Q38">
        <f t="shared" si="9"/>
        <v>0</v>
      </c>
      <c r="R38">
        <f t="shared" si="10"/>
        <v>9</v>
      </c>
      <c r="S38" s="2">
        <f t="shared" si="11"/>
        <v>37</v>
      </c>
      <c r="T38">
        <f t="shared" si="12"/>
        <v>9</v>
      </c>
    </row>
    <row r="39" spans="1:20" x14ac:dyDescent="0.3">
      <c r="A39" s="1">
        <v>1042</v>
      </c>
      <c r="B39" s="2">
        <v>38</v>
      </c>
      <c r="C39">
        <f t="shared" si="16"/>
        <v>316</v>
      </c>
      <c r="D39">
        <f t="shared" si="13"/>
        <v>304</v>
      </c>
      <c r="E39" t="str">
        <f t="shared" si="0"/>
        <v>316,304</v>
      </c>
      <c r="F39">
        <f t="shared" si="14"/>
        <v>87</v>
      </c>
      <c r="G39">
        <f t="shared" si="1"/>
        <v>3</v>
      </c>
      <c r="H39">
        <f t="shared" si="2"/>
        <v>3</v>
      </c>
      <c r="I39">
        <f t="shared" si="3"/>
        <v>0</v>
      </c>
      <c r="J39">
        <v>11</v>
      </c>
      <c r="K39">
        <f t="shared" si="4"/>
        <v>3</v>
      </c>
      <c r="L39">
        <f t="shared" si="15"/>
        <v>313</v>
      </c>
      <c r="M39">
        <f t="shared" si="5"/>
        <v>304</v>
      </c>
      <c r="N39" t="str">
        <f t="shared" si="6"/>
        <v>(313,304)</v>
      </c>
      <c r="O39">
        <f t="shared" si="7"/>
        <v>5</v>
      </c>
      <c r="P39">
        <f t="shared" si="8"/>
        <v>0</v>
      </c>
      <c r="Q39">
        <f t="shared" si="9"/>
        <v>0</v>
      </c>
      <c r="R39">
        <f t="shared" si="10"/>
        <v>9</v>
      </c>
      <c r="S39" s="2">
        <f t="shared" si="11"/>
        <v>38</v>
      </c>
      <c r="T39">
        <f t="shared" si="12"/>
        <v>9</v>
      </c>
    </row>
    <row r="40" spans="1:20" x14ac:dyDescent="0.3">
      <c r="A40" s="1">
        <v>1043</v>
      </c>
      <c r="B40" s="2">
        <v>39</v>
      </c>
      <c r="C40">
        <f t="shared" si="16"/>
        <v>324</v>
      </c>
      <c r="D40">
        <f t="shared" si="13"/>
        <v>312</v>
      </c>
      <c r="E40" t="str">
        <f t="shared" si="0"/>
        <v>324,312</v>
      </c>
      <c r="F40">
        <f t="shared" si="14"/>
        <v>90</v>
      </c>
      <c r="G40">
        <f t="shared" si="1"/>
        <v>3</v>
      </c>
      <c r="H40">
        <f t="shared" si="2"/>
        <v>3</v>
      </c>
      <c r="I40">
        <f t="shared" si="3"/>
        <v>0</v>
      </c>
      <c r="J40">
        <v>11</v>
      </c>
      <c r="K40">
        <f t="shared" si="4"/>
        <v>3</v>
      </c>
      <c r="L40">
        <f t="shared" si="15"/>
        <v>321</v>
      </c>
      <c r="M40">
        <f t="shared" si="5"/>
        <v>312</v>
      </c>
      <c r="N40" t="str">
        <f t="shared" si="6"/>
        <v>(321,312)</v>
      </c>
      <c r="O40">
        <f t="shared" si="7"/>
        <v>6</v>
      </c>
      <c r="P40">
        <f t="shared" si="8"/>
        <v>9</v>
      </c>
      <c r="Q40">
        <f t="shared" si="9"/>
        <v>0</v>
      </c>
      <c r="R40">
        <f t="shared" si="10"/>
        <v>9</v>
      </c>
      <c r="S40" s="2">
        <f t="shared" si="11"/>
        <v>39</v>
      </c>
      <c r="T40">
        <f t="shared" si="12"/>
        <v>9</v>
      </c>
    </row>
    <row r="41" spans="1:20" x14ac:dyDescent="0.3">
      <c r="A41" s="1">
        <v>1044</v>
      </c>
      <c r="B41" s="2">
        <v>40</v>
      </c>
      <c r="C41">
        <f t="shared" si="16"/>
        <v>332</v>
      </c>
      <c r="D41">
        <f t="shared" si="13"/>
        <v>320</v>
      </c>
      <c r="E41" t="str">
        <f t="shared" si="0"/>
        <v>332,320</v>
      </c>
      <c r="F41">
        <f t="shared" si="14"/>
        <v>84</v>
      </c>
      <c r="G41">
        <f t="shared" si="1"/>
        <v>3</v>
      </c>
      <c r="H41">
        <f t="shared" si="2"/>
        <v>3</v>
      </c>
      <c r="I41">
        <f t="shared" si="3"/>
        <v>0</v>
      </c>
      <c r="J41">
        <v>11</v>
      </c>
      <c r="K41">
        <f t="shared" si="4"/>
        <v>3</v>
      </c>
      <c r="L41">
        <f t="shared" si="15"/>
        <v>329</v>
      </c>
      <c r="M41">
        <f t="shared" si="5"/>
        <v>320</v>
      </c>
      <c r="N41" t="str">
        <f t="shared" si="6"/>
        <v>(329,320)</v>
      </c>
      <c r="O41">
        <f t="shared" si="7"/>
        <v>7</v>
      </c>
      <c r="P41">
        <f t="shared" si="8"/>
        <v>0</v>
      </c>
      <c r="Q41">
        <f t="shared" si="9"/>
        <v>0</v>
      </c>
      <c r="R41">
        <f t="shared" si="10"/>
        <v>9</v>
      </c>
      <c r="S41" s="2">
        <f t="shared" si="11"/>
        <v>40</v>
      </c>
      <c r="T41">
        <f t="shared" si="12"/>
        <v>9</v>
      </c>
    </row>
    <row r="42" spans="1:20" x14ac:dyDescent="0.3">
      <c r="A42" s="1">
        <v>1045</v>
      </c>
      <c r="B42" s="2">
        <v>41</v>
      </c>
      <c r="C42">
        <f t="shared" si="16"/>
        <v>340</v>
      </c>
      <c r="D42">
        <f t="shared" si="13"/>
        <v>328</v>
      </c>
      <c r="E42" t="str">
        <f t="shared" si="0"/>
        <v>340,328</v>
      </c>
      <c r="F42">
        <f t="shared" si="14"/>
        <v>87</v>
      </c>
      <c r="G42">
        <f t="shared" si="1"/>
        <v>3</v>
      </c>
      <c r="H42">
        <f t="shared" si="2"/>
        <v>3</v>
      </c>
      <c r="I42">
        <f t="shared" si="3"/>
        <v>0</v>
      </c>
      <c r="J42">
        <v>11</v>
      </c>
      <c r="K42">
        <f t="shared" si="4"/>
        <v>3</v>
      </c>
      <c r="L42">
        <f t="shared" si="15"/>
        <v>337</v>
      </c>
      <c r="M42">
        <f t="shared" si="5"/>
        <v>328</v>
      </c>
      <c r="N42" t="str">
        <f t="shared" si="6"/>
        <v>(337,328)</v>
      </c>
      <c r="O42">
        <f t="shared" si="7"/>
        <v>1</v>
      </c>
      <c r="P42">
        <f t="shared" si="8"/>
        <v>0</v>
      </c>
      <c r="Q42">
        <f t="shared" si="9"/>
        <v>0</v>
      </c>
      <c r="R42">
        <f t="shared" si="10"/>
        <v>9</v>
      </c>
      <c r="S42" s="2">
        <f t="shared" si="11"/>
        <v>41</v>
      </c>
      <c r="T42">
        <f t="shared" si="12"/>
        <v>9</v>
      </c>
    </row>
    <row r="43" spans="1:20" x14ac:dyDescent="0.3">
      <c r="A43" s="1">
        <v>1046</v>
      </c>
      <c r="B43" s="2">
        <v>42</v>
      </c>
      <c r="C43">
        <f t="shared" si="16"/>
        <v>348</v>
      </c>
      <c r="D43">
        <f t="shared" si="13"/>
        <v>336</v>
      </c>
      <c r="E43" t="str">
        <f t="shared" si="0"/>
        <v>348,336</v>
      </c>
      <c r="F43">
        <f t="shared" si="14"/>
        <v>90</v>
      </c>
      <c r="G43">
        <f t="shared" si="1"/>
        <v>3</v>
      </c>
      <c r="H43">
        <f t="shared" si="2"/>
        <v>3</v>
      </c>
      <c r="I43">
        <f t="shared" si="3"/>
        <v>0</v>
      </c>
      <c r="J43">
        <v>11</v>
      </c>
      <c r="K43">
        <f t="shared" si="4"/>
        <v>3</v>
      </c>
      <c r="L43">
        <f t="shared" si="15"/>
        <v>345</v>
      </c>
      <c r="M43">
        <f t="shared" si="5"/>
        <v>336</v>
      </c>
      <c r="N43" t="str">
        <f t="shared" si="6"/>
        <v>(345,336)</v>
      </c>
      <c r="O43">
        <f t="shared" si="7"/>
        <v>2</v>
      </c>
      <c r="P43">
        <f t="shared" si="8"/>
        <v>0</v>
      </c>
      <c r="Q43">
        <f t="shared" si="9"/>
        <v>0</v>
      </c>
      <c r="R43">
        <f t="shared" si="10"/>
        <v>9</v>
      </c>
      <c r="S43" s="2">
        <f t="shared" si="11"/>
        <v>42</v>
      </c>
      <c r="T43">
        <f t="shared" si="12"/>
        <v>9</v>
      </c>
    </row>
    <row r="44" spans="1:20" x14ac:dyDescent="0.3">
      <c r="A44" s="1">
        <v>1047</v>
      </c>
      <c r="B44" s="2">
        <v>43</v>
      </c>
      <c r="C44">
        <f t="shared" si="16"/>
        <v>356</v>
      </c>
      <c r="D44">
        <f t="shared" si="13"/>
        <v>344</v>
      </c>
      <c r="E44" t="str">
        <f t="shared" si="0"/>
        <v>356,344</v>
      </c>
      <c r="F44">
        <f t="shared" si="14"/>
        <v>93</v>
      </c>
      <c r="G44">
        <f t="shared" si="1"/>
        <v>3</v>
      </c>
      <c r="H44">
        <f t="shared" si="2"/>
        <v>3</v>
      </c>
      <c r="I44">
        <f t="shared" si="3"/>
        <v>0</v>
      </c>
      <c r="J44">
        <v>11</v>
      </c>
      <c r="K44">
        <f t="shared" si="4"/>
        <v>3</v>
      </c>
      <c r="L44">
        <f t="shared" si="15"/>
        <v>353</v>
      </c>
      <c r="M44">
        <f t="shared" si="5"/>
        <v>344</v>
      </c>
      <c r="N44" t="str">
        <f t="shared" si="6"/>
        <v>(353,344)</v>
      </c>
      <c r="O44">
        <f t="shared" si="7"/>
        <v>3</v>
      </c>
      <c r="P44">
        <f t="shared" si="8"/>
        <v>0</v>
      </c>
      <c r="Q44">
        <f t="shared" si="9"/>
        <v>0</v>
      </c>
      <c r="R44">
        <f t="shared" si="10"/>
        <v>9</v>
      </c>
      <c r="S44" s="2">
        <f t="shared" si="11"/>
        <v>43</v>
      </c>
      <c r="T44">
        <f t="shared" si="12"/>
        <v>9</v>
      </c>
    </row>
    <row r="45" spans="1:20" x14ac:dyDescent="0.3">
      <c r="A45" s="1">
        <v>1048</v>
      </c>
      <c r="B45" s="2">
        <v>44</v>
      </c>
      <c r="C45">
        <f t="shared" si="16"/>
        <v>364</v>
      </c>
      <c r="D45">
        <f t="shared" si="13"/>
        <v>352</v>
      </c>
      <c r="E45" t="str">
        <f t="shared" si="0"/>
        <v>364,352</v>
      </c>
      <c r="F45">
        <f t="shared" si="14"/>
        <v>96</v>
      </c>
      <c r="G45">
        <f t="shared" si="1"/>
        <v>3</v>
      </c>
      <c r="H45">
        <f t="shared" si="2"/>
        <v>3</v>
      </c>
      <c r="I45">
        <f t="shared" si="3"/>
        <v>0</v>
      </c>
      <c r="J45">
        <v>11</v>
      </c>
      <c r="K45">
        <f t="shared" si="4"/>
        <v>3</v>
      </c>
      <c r="L45">
        <f t="shared" si="15"/>
        <v>361</v>
      </c>
      <c r="M45">
        <f t="shared" si="5"/>
        <v>352</v>
      </c>
      <c r="N45" t="str">
        <f t="shared" si="6"/>
        <v>(361,352)</v>
      </c>
      <c r="O45">
        <f t="shared" si="7"/>
        <v>4</v>
      </c>
      <c r="P45">
        <f t="shared" si="8"/>
        <v>0</v>
      </c>
      <c r="Q45">
        <f t="shared" si="9"/>
        <v>0</v>
      </c>
      <c r="R45">
        <f t="shared" si="10"/>
        <v>9</v>
      </c>
      <c r="S45" s="2">
        <f t="shared" si="11"/>
        <v>44</v>
      </c>
      <c r="T45">
        <f t="shared" si="12"/>
        <v>9</v>
      </c>
    </row>
    <row r="46" spans="1:20" x14ac:dyDescent="0.3">
      <c r="A46" s="1">
        <v>1049</v>
      </c>
      <c r="B46" s="2">
        <v>45</v>
      </c>
      <c r="C46">
        <f t="shared" si="16"/>
        <v>372</v>
      </c>
      <c r="D46">
        <f t="shared" si="13"/>
        <v>360</v>
      </c>
      <c r="E46" t="str">
        <f t="shared" si="0"/>
        <v>372,360</v>
      </c>
      <c r="F46">
        <f t="shared" si="14"/>
        <v>99</v>
      </c>
      <c r="G46">
        <f t="shared" si="1"/>
        <v>3</v>
      </c>
      <c r="H46">
        <f t="shared" si="2"/>
        <v>3</v>
      </c>
      <c r="I46">
        <f t="shared" si="3"/>
        <v>0</v>
      </c>
      <c r="J46">
        <v>11</v>
      </c>
      <c r="K46">
        <f t="shared" si="4"/>
        <v>3</v>
      </c>
      <c r="L46">
        <f t="shared" si="15"/>
        <v>369</v>
      </c>
      <c r="M46">
        <f t="shared" si="5"/>
        <v>360</v>
      </c>
      <c r="N46" t="str">
        <f t="shared" si="6"/>
        <v>(369,360)</v>
      </c>
      <c r="O46">
        <f t="shared" si="7"/>
        <v>5</v>
      </c>
      <c r="P46">
        <f t="shared" si="8"/>
        <v>0</v>
      </c>
      <c r="Q46">
        <f t="shared" si="9"/>
        <v>0</v>
      </c>
      <c r="R46">
        <f t="shared" si="10"/>
        <v>9</v>
      </c>
      <c r="S46" s="2">
        <f t="shared" si="11"/>
        <v>45</v>
      </c>
      <c r="T46">
        <f t="shared" si="12"/>
        <v>9</v>
      </c>
    </row>
    <row r="47" spans="1:20" x14ac:dyDescent="0.3">
      <c r="A47" s="1">
        <v>1050</v>
      </c>
      <c r="B47" s="2">
        <v>46</v>
      </c>
      <c r="C47">
        <f t="shared" si="16"/>
        <v>380</v>
      </c>
      <c r="D47">
        <f t="shared" si="13"/>
        <v>368</v>
      </c>
      <c r="E47" t="str">
        <f t="shared" si="0"/>
        <v>380,368</v>
      </c>
      <c r="F47">
        <f t="shared" si="14"/>
        <v>102</v>
      </c>
      <c r="G47">
        <f t="shared" si="1"/>
        <v>3</v>
      </c>
      <c r="H47">
        <f t="shared" si="2"/>
        <v>3</v>
      </c>
      <c r="I47">
        <f t="shared" si="3"/>
        <v>0</v>
      </c>
      <c r="J47">
        <v>11</v>
      </c>
      <c r="K47">
        <f t="shared" si="4"/>
        <v>3</v>
      </c>
      <c r="L47">
        <f t="shared" si="15"/>
        <v>377</v>
      </c>
      <c r="M47">
        <f t="shared" si="5"/>
        <v>368</v>
      </c>
      <c r="N47" t="str">
        <f t="shared" si="6"/>
        <v>(377,368)</v>
      </c>
      <c r="O47">
        <f t="shared" si="7"/>
        <v>6</v>
      </c>
      <c r="P47">
        <f t="shared" si="8"/>
        <v>10</v>
      </c>
      <c r="Q47">
        <f t="shared" si="9"/>
        <v>0</v>
      </c>
      <c r="R47">
        <f t="shared" si="10"/>
        <v>9</v>
      </c>
      <c r="S47" s="2">
        <f t="shared" si="11"/>
        <v>46</v>
      </c>
      <c r="T47">
        <f t="shared" si="12"/>
        <v>9</v>
      </c>
    </row>
    <row r="48" spans="1:20" x14ac:dyDescent="0.3">
      <c r="A48" s="1">
        <v>1051</v>
      </c>
      <c r="B48" s="2">
        <v>47</v>
      </c>
      <c r="C48">
        <f t="shared" si="16"/>
        <v>388</v>
      </c>
      <c r="D48">
        <f t="shared" si="13"/>
        <v>376</v>
      </c>
      <c r="E48" t="str">
        <f t="shared" si="0"/>
        <v>388,376</v>
      </c>
      <c r="F48">
        <f t="shared" si="14"/>
        <v>95</v>
      </c>
      <c r="G48">
        <f t="shared" si="1"/>
        <v>3</v>
      </c>
      <c r="H48">
        <f t="shared" si="2"/>
        <v>3</v>
      </c>
      <c r="I48">
        <f t="shared" si="3"/>
        <v>0</v>
      </c>
      <c r="J48">
        <v>11</v>
      </c>
      <c r="K48">
        <f t="shared" si="4"/>
        <v>3</v>
      </c>
      <c r="L48">
        <f t="shared" si="15"/>
        <v>385</v>
      </c>
      <c r="M48">
        <f t="shared" si="5"/>
        <v>376</v>
      </c>
      <c r="N48" t="str">
        <f t="shared" si="6"/>
        <v>(385,376)</v>
      </c>
      <c r="O48">
        <f t="shared" si="7"/>
        <v>7</v>
      </c>
      <c r="P48">
        <f t="shared" si="8"/>
        <v>0</v>
      </c>
      <c r="Q48">
        <f t="shared" si="9"/>
        <v>0</v>
      </c>
      <c r="R48">
        <f t="shared" si="10"/>
        <v>9</v>
      </c>
      <c r="S48" s="2">
        <f t="shared" si="11"/>
        <v>47</v>
      </c>
      <c r="T48">
        <f t="shared" si="12"/>
        <v>9</v>
      </c>
    </row>
    <row r="49" spans="1:20" x14ac:dyDescent="0.3">
      <c r="A49" s="1">
        <v>1052</v>
      </c>
      <c r="B49" s="2">
        <v>48</v>
      </c>
      <c r="C49">
        <f t="shared" si="16"/>
        <v>396</v>
      </c>
      <c r="D49">
        <f t="shared" si="13"/>
        <v>384</v>
      </c>
      <c r="E49" t="str">
        <f t="shared" si="0"/>
        <v>396,384</v>
      </c>
      <c r="F49">
        <f t="shared" si="14"/>
        <v>98</v>
      </c>
      <c r="G49">
        <f t="shared" si="1"/>
        <v>3</v>
      </c>
      <c r="H49">
        <f t="shared" si="2"/>
        <v>3</v>
      </c>
      <c r="I49">
        <f t="shared" si="3"/>
        <v>0</v>
      </c>
      <c r="J49">
        <v>11</v>
      </c>
      <c r="K49">
        <f t="shared" si="4"/>
        <v>3</v>
      </c>
      <c r="L49">
        <f t="shared" si="15"/>
        <v>393</v>
      </c>
      <c r="M49">
        <f t="shared" si="5"/>
        <v>384</v>
      </c>
      <c r="N49" t="str">
        <f t="shared" si="6"/>
        <v>(393,384)</v>
      </c>
      <c r="O49">
        <f t="shared" si="7"/>
        <v>1</v>
      </c>
      <c r="P49">
        <f t="shared" si="8"/>
        <v>0</v>
      </c>
      <c r="Q49">
        <f t="shared" si="9"/>
        <v>0</v>
      </c>
      <c r="R49">
        <f t="shared" si="10"/>
        <v>9</v>
      </c>
      <c r="S49" s="2">
        <f t="shared" si="11"/>
        <v>48</v>
      </c>
      <c r="T49">
        <f t="shared" si="12"/>
        <v>9</v>
      </c>
    </row>
    <row r="50" spans="1:20" x14ac:dyDescent="0.3">
      <c r="A50" s="1">
        <v>1053</v>
      </c>
      <c r="B50" s="2">
        <v>49</v>
      </c>
      <c r="C50">
        <f t="shared" si="16"/>
        <v>404</v>
      </c>
      <c r="D50">
        <f t="shared" si="13"/>
        <v>392</v>
      </c>
      <c r="E50" t="str">
        <f t="shared" si="0"/>
        <v>404,392</v>
      </c>
      <c r="F50">
        <f t="shared" si="14"/>
        <v>101</v>
      </c>
      <c r="G50">
        <f t="shared" si="1"/>
        <v>3</v>
      </c>
      <c r="H50">
        <f t="shared" si="2"/>
        <v>3</v>
      </c>
      <c r="I50">
        <f t="shared" si="3"/>
        <v>0</v>
      </c>
      <c r="J50">
        <v>11</v>
      </c>
      <c r="K50">
        <f t="shared" si="4"/>
        <v>3</v>
      </c>
      <c r="L50">
        <f t="shared" si="15"/>
        <v>401</v>
      </c>
      <c r="M50">
        <f t="shared" si="5"/>
        <v>392</v>
      </c>
      <c r="N50" t="str">
        <f t="shared" si="6"/>
        <v>(401,392)</v>
      </c>
      <c r="O50">
        <f t="shared" si="7"/>
        <v>2</v>
      </c>
      <c r="P50">
        <f t="shared" si="8"/>
        <v>0</v>
      </c>
      <c r="Q50">
        <f t="shared" si="9"/>
        <v>0</v>
      </c>
      <c r="R50">
        <f t="shared" si="10"/>
        <v>9</v>
      </c>
      <c r="S50" s="2">
        <f t="shared" si="11"/>
        <v>49</v>
      </c>
      <c r="T50">
        <f t="shared" si="12"/>
        <v>9</v>
      </c>
    </row>
    <row r="51" spans="1:20" x14ac:dyDescent="0.3">
      <c r="A51" s="1">
        <v>1054</v>
      </c>
      <c r="B51" s="2">
        <v>50</v>
      </c>
      <c r="C51">
        <f t="shared" si="16"/>
        <v>412</v>
      </c>
      <c r="D51">
        <f t="shared" si="13"/>
        <v>400</v>
      </c>
      <c r="E51" t="str">
        <f t="shared" si="0"/>
        <v>412,400</v>
      </c>
      <c r="F51">
        <f t="shared" si="14"/>
        <v>104</v>
      </c>
      <c r="G51">
        <f t="shared" si="1"/>
        <v>3</v>
      </c>
      <c r="H51">
        <f t="shared" si="2"/>
        <v>3</v>
      </c>
      <c r="I51">
        <f t="shared" si="3"/>
        <v>0</v>
      </c>
      <c r="J51">
        <v>11</v>
      </c>
      <c r="K51">
        <f t="shared" si="4"/>
        <v>3</v>
      </c>
      <c r="L51">
        <f t="shared" si="15"/>
        <v>409</v>
      </c>
      <c r="M51">
        <f t="shared" si="5"/>
        <v>400</v>
      </c>
      <c r="N51" t="str">
        <f t="shared" si="6"/>
        <v>(409,400)</v>
      </c>
      <c r="O51">
        <f t="shared" si="7"/>
        <v>3</v>
      </c>
      <c r="P51">
        <f t="shared" si="8"/>
        <v>0</v>
      </c>
      <c r="Q51">
        <f t="shared" si="9"/>
        <v>0</v>
      </c>
      <c r="R51">
        <f t="shared" si="10"/>
        <v>9</v>
      </c>
      <c r="S51" s="2">
        <f t="shared" si="11"/>
        <v>50</v>
      </c>
      <c r="T51">
        <f t="shared" si="12"/>
        <v>9</v>
      </c>
    </row>
    <row r="52" spans="1:20" x14ac:dyDescent="0.3">
      <c r="A52" s="1">
        <v>1055</v>
      </c>
      <c r="B52" s="2">
        <v>51</v>
      </c>
      <c r="C52">
        <f t="shared" si="16"/>
        <v>420</v>
      </c>
      <c r="D52">
        <f t="shared" si="13"/>
        <v>408</v>
      </c>
      <c r="E52" t="str">
        <f t="shared" si="0"/>
        <v>420,408</v>
      </c>
      <c r="F52">
        <f t="shared" si="14"/>
        <v>107</v>
      </c>
      <c r="G52">
        <f t="shared" si="1"/>
        <v>3</v>
      </c>
      <c r="H52">
        <f t="shared" si="2"/>
        <v>3</v>
      </c>
      <c r="I52">
        <f t="shared" si="3"/>
        <v>0</v>
      </c>
      <c r="J52">
        <v>11</v>
      </c>
      <c r="K52">
        <f t="shared" si="4"/>
        <v>3</v>
      </c>
      <c r="L52">
        <f t="shared" si="15"/>
        <v>417</v>
      </c>
      <c r="M52">
        <f t="shared" si="5"/>
        <v>408</v>
      </c>
      <c r="N52" t="str">
        <f t="shared" si="6"/>
        <v>(417,408)</v>
      </c>
      <c r="O52">
        <f t="shared" si="7"/>
        <v>4</v>
      </c>
      <c r="P52">
        <f t="shared" si="8"/>
        <v>0</v>
      </c>
      <c r="Q52">
        <f t="shared" si="9"/>
        <v>0</v>
      </c>
      <c r="R52">
        <f t="shared" si="10"/>
        <v>9</v>
      </c>
      <c r="S52" s="2">
        <f t="shared" si="11"/>
        <v>51</v>
      </c>
      <c r="T52">
        <f t="shared" si="12"/>
        <v>9</v>
      </c>
    </row>
    <row r="53" spans="1:20" x14ac:dyDescent="0.3">
      <c r="A53" s="1">
        <v>1056</v>
      </c>
      <c r="B53" s="2">
        <v>52</v>
      </c>
      <c r="C53">
        <f t="shared" si="16"/>
        <v>428</v>
      </c>
      <c r="D53">
        <f t="shared" si="13"/>
        <v>416</v>
      </c>
      <c r="E53" t="str">
        <f t="shared" si="0"/>
        <v>428,416</v>
      </c>
      <c r="F53">
        <f t="shared" si="14"/>
        <v>110</v>
      </c>
      <c r="G53">
        <f t="shared" si="1"/>
        <v>3</v>
      </c>
      <c r="H53">
        <f t="shared" si="2"/>
        <v>3</v>
      </c>
      <c r="I53">
        <f t="shared" si="3"/>
        <v>0</v>
      </c>
      <c r="J53">
        <v>11</v>
      </c>
      <c r="K53">
        <f t="shared" si="4"/>
        <v>3</v>
      </c>
      <c r="L53">
        <f t="shared" si="15"/>
        <v>425</v>
      </c>
      <c r="M53">
        <f t="shared" si="5"/>
        <v>416</v>
      </c>
      <c r="N53" t="str">
        <f t="shared" si="6"/>
        <v>(425,416)</v>
      </c>
      <c r="O53">
        <f t="shared" si="7"/>
        <v>5</v>
      </c>
      <c r="P53">
        <f t="shared" si="8"/>
        <v>0</v>
      </c>
      <c r="Q53">
        <f t="shared" si="9"/>
        <v>0</v>
      </c>
      <c r="R53">
        <f t="shared" si="10"/>
        <v>9</v>
      </c>
      <c r="S53" s="2">
        <f t="shared" si="11"/>
        <v>52</v>
      </c>
      <c r="T53">
        <f t="shared" si="12"/>
        <v>9</v>
      </c>
    </row>
    <row r="54" spans="1:20" x14ac:dyDescent="0.3">
      <c r="A54" s="1">
        <v>1057</v>
      </c>
      <c r="B54" s="2">
        <v>53</v>
      </c>
      <c r="C54">
        <f t="shared" si="16"/>
        <v>436</v>
      </c>
      <c r="D54">
        <f t="shared" si="13"/>
        <v>424</v>
      </c>
      <c r="E54" t="str">
        <f t="shared" si="0"/>
        <v>436,424</v>
      </c>
      <c r="F54">
        <f t="shared" si="14"/>
        <v>113</v>
      </c>
      <c r="G54">
        <f t="shared" si="1"/>
        <v>3</v>
      </c>
      <c r="H54">
        <f t="shared" si="2"/>
        <v>3</v>
      </c>
      <c r="I54">
        <f t="shared" si="3"/>
        <v>0</v>
      </c>
      <c r="J54">
        <v>11</v>
      </c>
      <c r="K54">
        <f t="shared" si="4"/>
        <v>3</v>
      </c>
      <c r="L54">
        <f t="shared" si="15"/>
        <v>433</v>
      </c>
      <c r="M54">
        <f t="shared" si="5"/>
        <v>424</v>
      </c>
      <c r="N54" t="str">
        <f t="shared" si="6"/>
        <v>(433,424)</v>
      </c>
      <c r="O54">
        <f t="shared" si="7"/>
        <v>6</v>
      </c>
      <c r="P54">
        <f t="shared" si="8"/>
        <v>11</v>
      </c>
      <c r="Q54">
        <f t="shared" si="9"/>
        <v>0</v>
      </c>
      <c r="R54">
        <f t="shared" si="10"/>
        <v>9</v>
      </c>
      <c r="S54" s="2">
        <f t="shared" si="11"/>
        <v>53</v>
      </c>
      <c r="T54">
        <f t="shared" si="12"/>
        <v>9</v>
      </c>
    </row>
    <row r="55" spans="1:20" x14ac:dyDescent="0.3">
      <c r="A55" s="1">
        <v>1058</v>
      </c>
      <c r="B55" s="2">
        <v>54</v>
      </c>
      <c r="C55">
        <f t="shared" si="16"/>
        <v>444</v>
      </c>
      <c r="D55">
        <f t="shared" si="13"/>
        <v>432</v>
      </c>
      <c r="E55" t="str">
        <f t="shared" si="0"/>
        <v>444,432</v>
      </c>
      <c r="F55">
        <f t="shared" si="14"/>
        <v>105</v>
      </c>
      <c r="G55">
        <f t="shared" si="1"/>
        <v>3</v>
      </c>
      <c r="H55">
        <f t="shared" si="2"/>
        <v>3</v>
      </c>
      <c r="I55">
        <f t="shared" si="3"/>
        <v>0</v>
      </c>
      <c r="J55">
        <v>11</v>
      </c>
      <c r="K55">
        <f t="shared" si="4"/>
        <v>3</v>
      </c>
      <c r="L55">
        <f t="shared" si="15"/>
        <v>441</v>
      </c>
      <c r="M55">
        <f t="shared" si="5"/>
        <v>432</v>
      </c>
      <c r="N55" t="str">
        <f t="shared" si="6"/>
        <v>(441,432)</v>
      </c>
      <c r="O55">
        <f t="shared" si="7"/>
        <v>7</v>
      </c>
      <c r="P55">
        <f t="shared" si="8"/>
        <v>0</v>
      </c>
      <c r="Q55">
        <f t="shared" si="9"/>
        <v>0</v>
      </c>
      <c r="R55">
        <f t="shared" si="10"/>
        <v>9</v>
      </c>
      <c r="S55" s="2">
        <f t="shared" si="11"/>
        <v>54</v>
      </c>
      <c r="T55">
        <f t="shared" si="12"/>
        <v>9</v>
      </c>
    </row>
    <row r="56" spans="1:20" x14ac:dyDescent="0.3">
      <c r="A56" s="1">
        <v>1059</v>
      </c>
      <c r="B56" s="2">
        <v>55</v>
      </c>
      <c r="C56">
        <f t="shared" si="16"/>
        <v>452</v>
      </c>
      <c r="D56">
        <f t="shared" si="13"/>
        <v>440</v>
      </c>
      <c r="E56" t="str">
        <f t="shared" si="0"/>
        <v>452,440</v>
      </c>
      <c r="F56">
        <f t="shared" si="14"/>
        <v>108</v>
      </c>
      <c r="G56">
        <f t="shared" si="1"/>
        <v>3</v>
      </c>
      <c r="H56">
        <f t="shared" si="2"/>
        <v>3</v>
      </c>
      <c r="I56">
        <f t="shared" si="3"/>
        <v>0</v>
      </c>
      <c r="J56">
        <v>11</v>
      </c>
      <c r="K56">
        <f t="shared" si="4"/>
        <v>3</v>
      </c>
      <c r="L56">
        <f t="shared" si="15"/>
        <v>449</v>
      </c>
      <c r="M56">
        <f t="shared" si="5"/>
        <v>440</v>
      </c>
      <c r="N56" t="str">
        <f t="shared" si="6"/>
        <v>(449,440)</v>
      </c>
      <c r="O56">
        <f t="shared" si="7"/>
        <v>1</v>
      </c>
      <c r="P56">
        <f t="shared" si="8"/>
        <v>0</v>
      </c>
      <c r="Q56">
        <f t="shared" si="9"/>
        <v>0</v>
      </c>
      <c r="R56">
        <f t="shared" si="10"/>
        <v>9</v>
      </c>
      <c r="S56" s="2">
        <f t="shared" si="11"/>
        <v>55</v>
      </c>
      <c r="T56">
        <f t="shared" si="12"/>
        <v>9</v>
      </c>
    </row>
    <row r="57" spans="1:20" x14ac:dyDescent="0.3">
      <c r="A57" s="1">
        <v>1060</v>
      </c>
      <c r="B57" s="2">
        <v>56</v>
      </c>
      <c r="C57">
        <f t="shared" si="16"/>
        <v>460</v>
      </c>
      <c r="D57">
        <f t="shared" si="13"/>
        <v>448</v>
      </c>
      <c r="E57" t="str">
        <f t="shared" si="0"/>
        <v>460,448</v>
      </c>
      <c r="F57">
        <f t="shared" si="14"/>
        <v>111</v>
      </c>
      <c r="G57">
        <f t="shared" si="1"/>
        <v>3</v>
      </c>
      <c r="H57">
        <f t="shared" si="2"/>
        <v>3</v>
      </c>
      <c r="I57">
        <f t="shared" si="3"/>
        <v>0</v>
      </c>
      <c r="J57">
        <v>11</v>
      </c>
      <c r="K57">
        <f t="shared" si="4"/>
        <v>3</v>
      </c>
      <c r="L57">
        <f t="shared" si="15"/>
        <v>457</v>
      </c>
      <c r="M57">
        <f t="shared" si="5"/>
        <v>448</v>
      </c>
      <c r="N57" t="str">
        <f t="shared" si="6"/>
        <v>(457,448)</v>
      </c>
      <c r="O57">
        <f t="shared" si="7"/>
        <v>2</v>
      </c>
      <c r="P57">
        <f t="shared" si="8"/>
        <v>0</v>
      </c>
      <c r="Q57">
        <f t="shared" si="9"/>
        <v>0</v>
      </c>
      <c r="R57">
        <f t="shared" si="10"/>
        <v>9</v>
      </c>
      <c r="S57" s="2">
        <f t="shared" si="11"/>
        <v>56</v>
      </c>
      <c r="T57">
        <f t="shared" si="12"/>
        <v>9</v>
      </c>
    </row>
    <row r="58" spans="1:20" x14ac:dyDescent="0.3">
      <c r="A58" s="1">
        <v>1061</v>
      </c>
      <c r="B58" s="2">
        <v>57</v>
      </c>
      <c r="C58">
        <f t="shared" si="16"/>
        <v>468</v>
      </c>
      <c r="D58">
        <f t="shared" si="13"/>
        <v>456</v>
      </c>
      <c r="E58" t="str">
        <f t="shared" si="0"/>
        <v>468,456</v>
      </c>
      <c r="F58">
        <f t="shared" si="14"/>
        <v>114</v>
      </c>
      <c r="G58">
        <f t="shared" si="1"/>
        <v>3</v>
      </c>
      <c r="H58">
        <f t="shared" si="2"/>
        <v>3</v>
      </c>
      <c r="I58">
        <f t="shared" si="3"/>
        <v>0</v>
      </c>
      <c r="J58">
        <v>11</v>
      </c>
      <c r="K58">
        <f t="shared" si="4"/>
        <v>3</v>
      </c>
      <c r="L58">
        <f t="shared" si="15"/>
        <v>465</v>
      </c>
      <c r="M58">
        <f t="shared" si="5"/>
        <v>456</v>
      </c>
      <c r="N58" t="str">
        <f t="shared" si="6"/>
        <v>(465,456)</v>
      </c>
      <c r="O58">
        <f t="shared" si="7"/>
        <v>3</v>
      </c>
      <c r="P58">
        <f t="shared" si="8"/>
        <v>0</v>
      </c>
      <c r="Q58">
        <f t="shared" si="9"/>
        <v>0</v>
      </c>
      <c r="R58">
        <f t="shared" si="10"/>
        <v>9</v>
      </c>
      <c r="S58" s="2">
        <f t="shared" si="11"/>
        <v>57</v>
      </c>
      <c r="T58">
        <f t="shared" si="12"/>
        <v>9</v>
      </c>
    </row>
    <row r="59" spans="1:20" x14ac:dyDescent="0.3">
      <c r="A59" s="1">
        <v>1062</v>
      </c>
      <c r="B59" s="2">
        <v>58</v>
      </c>
      <c r="C59">
        <f t="shared" si="16"/>
        <v>476</v>
      </c>
      <c r="D59">
        <f t="shared" si="13"/>
        <v>464</v>
      </c>
      <c r="E59" t="str">
        <f t="shared" si="0"/>
        <v>476,464</v>
      </c>
      <c r="F59">
        <f t="shared" si="14"/>
        <v>117</v>
      </c>
      <c r="G59">
        <f t="shared" si="1"/>
        <v>3</v>
      </c>
      <c r="H59">
        <f t="shared" si="2"/>
        <v>3</v>
      </c>
      <c r="I59">
        <f t="shared" si="3"/>
        <v>0</v>
      </c>
      <c r="J59">
        <v>11</v>
      </c>
      <c r="K59">
        <f t="shared" si="4"/>
        <v>3</v>
      </c>
      <c r="L59">
        <f t="shared" si="15"/>
        <v>473</v>
      </c>
      <c r="M59">
        <f t="shared" si="5"/>
        <v>464</v>
      </c>
      <c r="N59" t="str">
        <f t="shared" si="6"/>
        <v>(473,464)</v>
      </c>
      <c r="O59">
        <f t="shared" si="7"/>
        <v>4</v>
      </c>
      <c r="P59">
        <f t="shared" si="8"/>
        <v>0</v>
      </c>
      <c r="Q59">
        <f t="shared" si="9"/>
        <v>0</v>
      </c>
      <c r="R59">
        <f t="shared" si="10"/>
        <v>9</v>
      </c>
      <c r="S59" s="2">
        <f t="shared" si="11"/>
        <v>58</v>
      </c>
      <c r="T59">
        <f t="shared" si="12"/>
        <v>9</v>
      </c>
    </row>
    <row r="60" spans="1:20" x14ac:dyDescent="0.3">
      <c r="A60" s="1">
        <v>1063</v>
      </c>
      <c r="B60" s="2">
        <v>59</v>
      </c>
      <c r="C60">
        <f t="shared" si="16"/>
        <v>484</v>
      </c>
      <c r="D60">
        <f t="shared" si="13"/>
        <v>472</v>
      </c>
      <c r="E60" t="str">
        <f t="shared" si="0"/>
        <v>484,472</v>
      </c>
      <c r="F60">
        <f t="shared" si="14"/>
        <v>120</v>
      </c>
      <c r="G60">
        <f t="shared" si="1"/>
        <v>3</v>
      </c>
      <c r="H60">
        <f t="shared" si="2"/>
        <v>3</v>
      </c>
      <c r="I60">
        <f t="shared" si="3"/>
        <v>0</v>
      </c>
      <c r="J60">
        <v>11</v>
      </c>
      <c r="K60">
        <f t="shared" si="4"/>
        <v>3</v>
      </c>
      <c r="L60">
        <f t="shared" si="15"/>
        <v>481</v>
      </c>
      <c r="M60">
        <f t="shared" si="5"/>
        <v>472</v>
      </c>
      <c r="N60" t="str">
        <f t="shared" si="6"/>
        <v>(481,472)</v>
      </c>
      <c r="O60">
        <f t="shared" si="7"/>
        <v>5</v>
      </c>
      <c r="P60">
        <f t="shared" si="8"/>
        <v>0</v>
      </c>
      <c r="Q60">
        <f t="shared" si="9"/>
        <v>0</v>
      </c>
      <c r="R60">
        <f t="shared" si="10"/>
        <v>9</v>
      </c>
      <c r="S60" s="2">
        <f t="shared" si="11"/>
        <v>59</v>
      </c>
      <c r="T60">
        <f t="shared" si="12"/>
        <v>9</v>
      </c>
    </row>
    <row r="61" spans="1:20" x14ac:dyDescent="0.3">
      <c r="A61" s="1">
        <v>1064</v>
      </c>
      <c r="B61" s="2">
        <v>60</v>
      </c>
      <c r="C61">
        <f t="shared" si="16"/>
        <v>492</v>
      </c>
      <c r="D61">
        <f t="shared" si="13"/>
        <v>480</v>
      </c>
      <c r="E61" t="str">
        <f t="shared" si="0"/>
        <v>492,480</v>
      </c>
      <c r="F61">
        <f t="shared" si="14"/>
        <v>123</v>
      </c>
      <c r="G61">
        <f t="shared" si="1"/>
        <v>3</v>
      </c>
      <c r="H61">
        <f t="shared" si="2"/>
        <v>3</v>
      </c>
      <c r="I61">
        <f t="shared" si="3"/>
        <v>0</v>
      </c>
      <c r="J61">
        <v>11</v>
      </c>
      <c r="K61">
        <f t="shared" si="4"/>
        <v>3</v>
      </c>
      <c r="L61">
        <f t="shared" si="15"/>
        <v>489</v>
      </c>
      <c r="M61">
        <f t="shared" si="5"/>
        <v>480</v>
      </c>
      <c r="N61" t="str">
        <f t="shared" si="6"/>
        <v>(489,480)</v>
      </c>
      <c r="O61">
        <f t="shared" si="7"/>
        <v>6</v>
      </c>
      <c r="P61">
        <f t="shared" si="8"/>
        <v>12</v>
      </c>
      <c r="Q61">
        <f t="shared" si="9"/>
        <v>0</v>
      </c>
      <c r="R61">
        <f t="shared" si="10"/>
        <v>9</v>
      </c>
      <c r="S61" s="2">
        <f t="shared" si="11"/>
        <v>60</v>
      </c>
      <c r="T61">
        <f t="shared" si="12"/>
        <v>9</v>
      </c>
    </row>
    <row r="62" spans="1:20" x14ac:dyDescent="0.3">
      <c r="A62" s="1">
        <v>1065</v>
      </c>
      <c r="B62" s="2">
        <v>61</v>
      </c>
      <c r="C62">
        <f t="shared" si="16"/>
        <v>500</v>
      </c>
      <c r="D62">
        <f t="shared" si="13"/>
        <v>488</v>
      </c>
      <c r="E62" t="str">
        <f t="shared" si="0"/>
        <v>500,488</v>
      </c>
      <c r="F62">
        <f t="shared" si="14"/>
        <v>114</v>
      </c>
      <c r="G62">
        <f t="shared" si="1"/>
        <v>3</v>
      </c>
      <c r="H62">
        <f t="shared" si="2"/>
        <v>3</v>
      </c>
      <c r="I62">
        <f t="shared" si="3"/>
        <v>0</v>
      </c>
      <c r="J62">
        <v>11</v>
      </c>
      <c r="K62">
        <f t="shared" si="4"/>
        <v>3</v>
      </c>
      <c r="L62">
        <f t="shared" si="15"/>
        <v>497</v>
      </c>
      <c r="M62">
        <f t="shared" si="5"/>
        <v>488</v>
      </c>
      <c r="N62" t="str">
        <f t="shared" si="6"/>
        <v>(497,488)</v>
      </c>
      <c r="O62">
        <f t="shared" si="7"/>
        <v>7</v>
      </c>
      <c r="P62">
        <f t="shared" si="8"/>
        <v>0</v>
      </c>
      <c r="Q62">
        <f t="shared" si="9"/>
        <v>0</v>
      </c>
      <c r="R62">
        <f t="shared" si="10"/>
        <v>9</v>
      </c>
      <c r="S62" s="2">
        <f t="shared" si="11"/>
        <v>61</v>
      </c>
      <c r="T62">
        <f t="shared" si="12"/>
        <v>9</v>
      </c>
    </row>
    <row r="63" spans="1:20" x14ac:dyDescent="0.3">
      <c r="A63" s="1">
        <v>1066</v>
      </c>
      <c r="B63" s="2">
        <v>62</v>
      </c>
      <c r="C63">
        <f t="shared" si="16"/>
        <v>508</v>
      </c>
      <c r="D63">
        <f t="shared" si="13"/>
        <v>496</v>
      </c>
      <c r="E63" t="str">
        <f t="shared" si="0"/>
        <v>508,496</v>
      </c>
      <c r="F63">
        <f t="shared" si="14"/>
        <v>117</v>
      </c>
      <c r="G63">
        <f t="shared" si="1"/>
        <v>3</v>
      </c>
      <c r="H63">
        <f t="shared" si="2"/>
        <v>3</v>
      </c>
      <c r="I63">
        <f t="shared" si="3"/>
        <v>0</v>
      </c>
      <c r="J63">
        <v>11</v>
      </c>
      <c r="K63">
        <f t="shared" si="4"/>
        <v>3</v>
      </c>
      <c r="L63">
        <f t="shared" si="15"/>
        <v>505</v>
      </c>
      <c r="M63">
        <f t="shared" si="5"/>
        <v>496</v>
      </c>
      <c r="N63" t="str">
        <f t="shared" si="6"/>
        <v>(505,496)</v>
      </c>
      <c r="O63">
        <f t="shared" si="7"/>
        <v>1</v>
      </c>
      <c r="P63">
        <f t="shared" si="8"/>
        <v>0</v>
      </c>
      <c r="Q63">
        <f t="shared" si="9"/>
        <v>0</v>
      </c>
      <c r="R63">
        <f t="shared" si="10"/>
        <v>9</v>
      </c>
      <c r="S63" s="2">
        <f t="shared" si="11"/>
        <v>62</v>
      </c>
      <c r="T63">
        <f t="shared" si="12"/>
        <v>9</v>
      </c>
    </row>
    <row r="64" spans="1:20" x14ac:dyDescent="0.3">
      <c r="A64" s="1">
        <v>1067</v>
      </c>
      <c r="B64" s="2">
        <v>63</v>
      </c>
      <c r="C64">
        <f t="shared" si="16"/>
        <v>516</v>
      </c>
      <c r="D64">
        <f t="shared" si="13"/>
        <v>504</v>
      </c>
      <c r="E64" t="str">
        <f t="shared" si="0"/>
        <v>516,504</v>
      </c>
      <c r="F64">
        <f t="shared" si="14"/>
        <v>120</v>
      </c>
      <c r="G64">
        <f t="shared" si="1"/>
        <v>3</v>
      </c>
      <c r="H64">
        <f t="shared" si="2"/>
        <v>3</v>
      </c>
      <c r="I64">
        <f t="shared" si="3"/>
        <v>0</v>
      </c>
      <c r="J64">
        <v>11</v>
      </c>
      <c r="K64">
        <f t="shared" si="4"/>
        <v>3</v>
      </c>
      <c r="L64">
        <f t="shared" si="15"/>
        <v>513</v>
      </c>
      <c r="M64">
        <f t="shared" si="5"/>
        <v>504</v>
      </c>
      <c r="N64" t="str">
        <f t="shared" si="6"/>
        <v>(513,504)</v>
      </c>
      <c r="O64">
        <f t="shared" si="7"/>
        <v>2</v>
      </c>
      <c r="P64">
        <f t="shared" si="8"/>
        <v>0</v>
      </c>
      <c r="Q64">
        <f t="shared" si="9"/>
        <v>0</v>
      </c>
      <c r="R64">
        <f t="shared" si="10"/>
        <v>9</v>
      </c>
      <c r="S64" s="2">
        <f t="shared" si="11"/>
        <v>63</v>
      </c>
      <c r="T64">
        <f t="shared" si="12"/>
        <v>9</v>
      </c>
    </row>
    <row r="65" spans="1:20" x14ac:dyDescent="0.3">
      <c r="A65" s="1">
        <v>1068</v>
      </c>
      <c r="B65" s="2">
        <v>64</v>
      </c>
      <c r="C65">
        <f t="shared" si="16"/>
        <v>524</v>
      </c>
      <c r="D65">
        <f t="shared" si="13"/>
        <v>512</v>
      </c>
      <c r="E65" t="str">
        <f t="shared" si="0"/>
        <v>524,512</v>
      </c>
      <c r="F65">
        <f t="shared" si="14"/>
        <v>125</v>
      </c>
      <c r="G65">
        <f t="shared" si="1"/>
        <v>5</v>
      </c>
      <c r="H65">
        <f t="shared" si="2"/>
        <v>3</v>
      </c>
      <c r="I65">
        <f t="shared" si="3"/>
        <v>2</v>
      </c>
      <c r="J65">
        <v>11</v>
      </c>
      <c r="K65">
        <f t="shared" si="4"/>
        <v>5</v>
      </c>
      <c r="L65">
        <f t="shared" si="15"/>
        <v>519</v>
      </c>
      <c r="M65">
        <f t="shared" si="5"/>
        <v>512</v>
      </c>
      <c r="N65" t="str">
        <f t="shared" si="6"/>
        <v>(519,512)</v>
      </c>
      <c r="O65">
        <f t="shared" si="7"/>
        <v>3</v>
      </c>
      <c r="P65">
        <f t="shared" si="8"/>
        <v>0</v>
      </c>
      <c r="Q65">
        <f t="shared" si="9"/>
        <v>5</v>
      </c>
      <c r="R65">
        <f t="shared" si="10"/>
        <v>7</v>
      </c>
      <c r="S65" s="2">
        <f t="shared" si="11"/>
        <v>64</v>
      </c>
      <c r="T65">
        <f t="shared" si="12"/>
        <v>7</v>
      </c>
    </row>
    <row r="66" spans="1:20" x14ac:dyDescent="0.3">
      <c r="A66" s="1">
        <v>1069</v>
      </c>
      <c r="B66" s="2">
        <v>65</v>
      </c>
      <c r="C66">
        <f t="shared" si="16"/>
        <v>530</v>
      </c>
      <c r="D66">
        <f t="shared" si="13"/>
        <v>520</v>
      </c>
      <c r="E66" t="str">
        <f t="shared" si="0"/>
        <v>530,520</v>
      </c>
      <c r="F66">
        <f t="shared" si="14"/>
        <v>128</v>
      </c>
      <c r="G66">
        <f t="shared" si="1"/>
        <v>3</v>
      </c>
      <c r="H66">
        <f t="shared" si="2"/>
        <v>3</v>
      </c>
      <c r="I66">
        <f t="shared" si="3"/>
        <v>0</v>
      </c>
      <c r="J66">
        <v>11</v>
      </c>
      <c r="K66">
        <f t="shared" si="4"/>
        <v>3</v>
      </c>
      <c r="L66">
        <f t="shared" si="15"/>
        <v>527</v>
      </c>
      <c r="M66">
        <f t="shared" si="5"/>
        <v>520</v>
      </c>
      <c r="N66" t="str">
        <f t="shared" si="6"/>
        <v>(527,520)</v>
      </c>
      <c r="O66">
        <f t="shared" si="7"/>
        <v>4</v>
      </c>
      <c r="P66">
        <f t="shared" si="8"/>
        <v>0</v>
      </c>
      <c r="Q66">
        <f t="shared" si="9"/>
        <v>0</v>
      </c>
      <c r="R66">
        <f t="shared" si="10"/>
        <v>7</v>
      </c>
      <c r="S66" s="2">
        <f t="shared" si="11"/>
        <v>65</v>
      </c>
      <c r="T66">
        <f t="shared" si="12"/>
        <v>7</v>
      </c>
    </row>
    <row r="67" spans="1:20" x14ac:dyDescent="0.3">
      <c r="A67" s="1">
        <v>1070</v>
      </c>
      <c r="B67" s="2">
        <v>66</v>
      </c>
      <c r="C67">
        <f t="shared" si="16"/>
        <v>538</v>
      </c>
      <c r="D67">
        <f t="shared" si="13"/>
        <v>528</v>
      </c>
      <c r="E67" t="str">
        <f t="shared" ref="E67:E130" si="17">_xlfn.CONCAT(C67,",",D67)</f>
        <v>538,528</v>
      </c>
      <c r="F67">
        <f t="shared" si="14"/>
        <v>131</v>
      </c>
      <c r="G67">
        <f t="shared" ref="G67:G130" si="18">H67+I67</f>
        <v>3</v>
      </c>
      <c r="H67">
        <f t="shared" ref="H67:H130" si="19">LEN(D67)</f>
        <v>3</v>
      </c>
      <c r="I67">
        <f t="shared" ref="I67:I130" si="20">IF(DAY(A67)=3,2,0)</f>
        <v>0</v>
      </c>
      <c r="J67">
        <v>11</v>
      </c>
      <c r="K67">
        <f t="shared" ref="K67:K130" si="21">G67</f>
        <v>3</v>
      </c>
      <c r="L67">
        <f t="shared" ref="L67:L130" si="22">C67-K67</f>
        <v>535</v>
      </c>
      <c r="M67">
        <f t="shared" ref="M67:M130" si="23">D67</f>
        <v>528</v>
      </c>
      <c r="N67" t="str">
        <f t="shared" ref="N67:N130" si="24">_xlfn.CONCAT("(",L67,",",M67,")")</f>
        <v>(535,528)</v>
      </c>
      <c r="O67">
        <f t="shared" ref="O67:O130" si="25">WEEKDAY(A67,2)</f>
        <v>5</v>
      </c>
      <c r="P67">
        <f t="shared" ref="P67:P130" si="26">IF(O67=6,ROUNDDOWN(F67*0.1,0),0)</f>
        <v>0</v>
      </c>
      <c r="Q67">
        <f t="shared" ref="Q67:Q130" si="27">IF(G67&gt;=4,G67,0)</f>
        <v>0</v>
      </c>
      <c r="R67">
        <f t="shared" ref="R67:R130" si="28">ABS(L67-M67)</f>
        <v>7</v>
      </c>
      <c r="S67" s="2">
        <f t="shared" ref="S67:S130" si="29">B67</f>
        <v>66</v>
      </c>
      <c r="T67">
        <f t="shared" ref="T67:T130" si="30">R67</f>
        <v>7</v>
      </c>
    </row>
    <row r="68" spans="1:20" x14ac:dyDescent="0.3">
      <c r="A68" s="1">
        <v>1071</v>
      </c>
      <c r="B68" s="2">
        <v>67</v>
      </c>
      <c r="C68">
        <f t="shared" ref="C68:C131" si="31">L67+11</f>
        <v>546</v>
      </c>
      <c r="D68">
        <f t="shared" ref="D68:D131" si="32">D67+8</f>
        <v>536</v>
      </c>
      <c r="E68" t="str">
        <f t="shared" si="17"/>
        <v>546,536</v>
      </c>
      <c r="F68">
        <f t="shared" ref="F68:F131" si="33">F67+G68-P67</f>
        <v>134</v>
      </c>
      <c r="G68">
        <f t="shared" si="18"/>
        <v>3</v>
      </c>
      <c r="H68">
        <f t="shared" si="19"/>
        <v>3</v>
      </c>
      <c r="I68">
        <f t="shared" si="20"/>
        <v>0</v>
      </c>
      <c r="J68">
        <v>11</v>
      </c>
      <c r="K68">
        <f t="shared" si="21"/>
        <v>3</v>
      </c>
      <c r="L68">
        <f t="shared" si="22"/>
        <v>543</v>
      </c>
      <c r="M68">
        <f t="shared" si="23"/>
        <v>536</v>
      </c>
      <c r="N68" t="str">
        <f t="shared" si="24"/>
        <v>(543,536)</v>
      </c>
      <c r="O68">
        <f t="shared" si="25"/>
        <v>6</v>
      </c>
      <c r="P68">
        <f t="shared" si="26"/>
        <v>13</v>
      </c>
      <c r="Q68">
        <f t="shared" si="27"/>
        <v>0</v>
      </c>
      <c r="R68">
        <f t="shared" si="28"/>
        <v>7</v>
      </c>
      <c r="S68" s="2">
        <f t="shared" si="29"/>
        <v>67</v>
      </c>
      <c r="T68">
        <f t="shared" si="30"/>
        <v>7</v>
      </c>
    </row>
    <row r="69" spans="1:20" x14ac:dyDescent="0.3">
      <c r="A69" s="1">
        <v>1072</v>
      </c>
      <c r="B69" s="2">
        <v>68</v>
      </c>
      <c r="C69">
        <f t="shared" si="31"/>
        <v>554</v>
      </c>
      <c r="D69">
        <f t="shared" si="32"/>
        <v>544</v>
      </c>
      <c r="E69" t="str">
        <f t="shared" si="17"/>
        <v>554,544</v>
      </c>
      <c r="F69">
        <f t="shared" si="33"/>
        <v>124</v>
      </c>
      <c r="G69">
        <f t="shared" si="18"/>
        <v>3</v>
      </c>
      <c r="H69">
        <f t="shared" si="19"/>
        <v>3</v>
      </c>
      <c r="I69">
        <f t="shared" si="20"/>
        <v>0</v>
      </c>
      <c r="J69">
        <v>11</v>
      </c>
      <c r="K69">
        <f t="shared" si="21"/>
        <v>3</v>
      </c>
      <c r="L69">
        <f t="shared" si="22"/>
        <v>551</v>
      </c>
      <c r="M69">
        <f t="shared" si="23"/>
        <v>544</v>
      </c>
      <c r="N69" t="str">
        <f t="shared" si="24"/>
        <v>(551,544)</v>
      </c>
      <c r="O69">
        <f t="shared" si="25"/>
        <v>7</v>
      </c>
      <c r="P69">
        <f t="shared" si="26"/>
        <v>0</v>
      </c>
      <c r="Q69">
        <f t="shared" si="27"/>
        <v>0</v>
      </c>
      <c r="R69">
        <f t="shared" si="28"/>
        <v>7</v>
      </c>
      <c r="S69" s="2">
        <f t="shared" si="29"/>
        <v>68</v>
      </c>
      <c r="T69">
        <f t="shared" si="30"/>
        <v>7</v>
      </c>
    </row>
    <row r="70" spans="1:20" x14ac:dyDescent="0.3">
      <c r="A70" s="1">
        <v>1073</v>
      </c>
      <c r="B70" s="2">
        <v>69</v>
      </c>
      <c r="C70">
        <f t="shared" si="31"/>
        <v>562</v>
      </c>
      <c r="D70">
        <f t="shared" si="32"/>
        <v>552</v>
      </c>
      <c r="E70" t="str">
        <f t="shared" si="17"/>
        <v>562,552</v>
      </c>
      <c r="F70">
        <f t="shared" si="33"/>
        <v>127</v>
      </c>
      <c r="G70">
        <f t="shared" si="18"/>
        <v>3</v>
      </c>
      <c r="H70">
        <f t="shared" si="19"/>
        <v>3</v>
      </c>
      <c r="I70">
        <f t="shared" si="20"/>
        <v>0</v>
      </c>
      <c r="J70">
        <v>11</v>
      </c>
      <c r="K70">
        <f t="shared" si="21"/>
        <v>3</v>
      </c>
      <c r="L70">
        <f t="shared" si="22"/>
        <v>559</v>
      </c>
      <c r="M70">
        <f t="shared" si="23"/>
        <v>552</v>
      </c>
      <c r="N70" t="str">
        <f t="shared" si="24"/>
        <v>(559,552)</v>
      </c>
      <c r="O70">
        <f t="shared" si="25"/>
        <v>1</v>
      </c>
      <c r="P70">
        <f t="shared" si="26"/>
        <v>0</v>
      </c>
      <c r="Q70">
        <f t="shared" si="27"/>
        <v>0</v>
      </c>
      <c r="R70">
        <f t="shared" si="28"/>
        <v>7</v>
      </c>
      <c r="S70" s="2">
        <f t="shared" si="29"/>
        <v>69</v>
      </c>
      <c r="T70">
        <f t="shared" si="30"/>
        <v>7</v>
      </c>
    </row>
    <row r="71" spans="1:20" x14ac:dyDescent="0.3">
      <c r="A71" s="1">
        <v>1074</v>
      </c>
      <c r="B71" s="2">
        <v>70</v>
      </c>
      <c r="C71">
        <f t="shared" si="31"/>
        <v>570</v>
      </c>
      <c r="D71">
        <f t="shared" si="32"/>
        <v>560</v>
      </c>
      <c r="E71" t="str">
        <f t="shared" si="17"/>
        <v>570,560</v>
      </c>
      <c r="F71">
        <f t="shared" si="33"/>
        <v>130</v>
      </c>
      <c r="G71">
        <f t="shared" si="18"/>
        <v>3</v>
      </c>
      <c r="H71">
        <f t="shared" si="19"/>
        <v>3</v>
      </c>
      <c r="I71">
        <f t="shared" si="20"/>
        <v>0</v>
      </c>
      <c r="J71">
        <v>11</v>
      </c>
      <c r="K71">
        <f t="shared" si="21"/>
        <v>3</v>
      </c>
      <c r="L71">
        <f t="shared" si="22"/>
        <v>567</v>
      </c>
      <c r="M71">
        <f t="shared" si="23"/>
        <v>560</v>
      </c>
      <c r="N71" t="str">
        <f t="shared" si="24"/>
        <v>(567,560)</v>
      </c>
      <c r="O71">
        <f t="shared" si="25"/>
        <v>2</v>
      </c>
      <c r="P71">
        <f t="shared" si="26"/>
        <v>0</v>
      </c>
      <c r="Q71">
        <f t="shared" si="27"/>
        <v>0</v>
      </c>
      <c r="R71">
        <f t="shared" si="28"/>
        <v>7</v>
      </c>
      <c r="S71" s="2">
        <f t="shared" si="29"/>
        <v>70</v>
      </c>
      <c r="T71">
        <f t="shared" si="30"/>
        <v>7</v>
      </c>
    </row>
    <row r="72" spans="1:20" x14ac:dyDescent="0.3">
      <c r="A72" s="1">
        <v>1075</v>
      </c>
      <c r="B72" s="2">
        <v>71</v>
      </c>
      <c r="C72">
        <f t="shared" si="31"/>
        <v>578</v>
      </c>
      <c r="D72">
        <f t="shared" si="32"/>
        <v>568</v>
      </c>
      <c r="E72" t="str">
        <f t="shared" si="17"/>
        <v>578,568</v>
      </c>
      <c r="F72">
        <f t="shared" si="33"/>
        <v>133</v>
      </c>
      <c r="G72">
        <f t="shared" si="18"/>
        <v>3</v>
      </c>
      <c r="H72">
        <f t="shared" si="19"/>
        <v>3</v>
      </c>
      <c r="I72">
        <f t="shared" si="20"/>
        <v>0</v>
      </c>
      <c r="J72">
        <v>11</v>
      </c>
      <c r="K72">
        <f t="shared" si="21"/>
        <v>3</v>
      </c>
      <c r="L72">
        <f t="shared" si="22"/>
        <v>575</v>
      </c>
      <c r="M72">
        <f t="shared" si="23"/>
        <v>568</v>
      </c>
      <c r="N72" t="str">
        <f t="shared" si="24"/>
        <v>(575,568)</v>
      </c>
      <c r="O72">
        <f t="shared" si="25"/>
        <v>3</v>
      </c>
      <c r="P72">
        <f t="shared" si="26"/>
        <v>0</v>
      </c>
      <c r="Q72">
        <f t="shared" si="27"/>
        <v>0</v>
      </c>
      <c r="R72">
        <f t="shared" si="28"/>
        <v>7</v>
      </c>
      <c r="S72" s="2">
        <f t="shared" si="29"/>
        <v>71</v>
      </c>
      <c r="T72">
        <f t="shared" si="30"/>
        <v>7</v>
      </c>
    </row>
    <row r="73" spans="1:20" x14ac:dyDescent="0.3">
      <c r="A73" s="1">
        <v>1076</v>
      </c>
      <c r="B73" s="2">
        <v>72</v>
      </c>
      <c r="C73">
        <f t="shared" si="31"/>
        <v>586</v>
      </c>
      <c r="D73">
        <f t="shared" si="32"/>
        <v>576</v>
      </c>
      <c r="E73" t="str">
        <f t="shared" si="17"/>
        <v>586,576</v>
      </c>
      <c r="F73">
        <f t="shared" si="33"/>
        <v>136</v>
      </c>
      <c r="G73">
        <f t="shared" si="18"/>
        <v>3</v>
      </c>
      <c r="H73">
        <f t="shared" si="19"/>
        <v>3</v>
      </c>
      <c r="I73">
        <f t="shared" si="20"/>
        <v>0</v>
      </c>
      <c r="J73">
        <v>11</v>
      </c>
      <c r="K73">
        <f t="shared" si="21"/>
        <v>3</v>
      </c>
      <c r="L73">
        <f t="shared" si="22"/>
        <v>583</v>
      </c>
      <c r="M73">
        <f t="shared" si="23"/>
        <v>576</v>
      </c>
      <c r="N73" t="str">
        <f t="shared" si="24"/>
        <v>(583,576)</v>
      </c>
      <c r="O73">
        <f t="shared" si="25"/>
        <v>4</v>
      </c>
      <c r="P73">
        <f t="shared" si="26"/>
        <v>0</v>
      </c>
      <c r="Q73">
        <f t="shared" si="27"/>
        <v>0</v>
      </c>
      <c r="R73">
        <f t="shared" si="28"/>
        <v>7</v>
      </c>
      <c r="S73" s="2">
        <f t="shared" si="29"/>
        <v>72</v>
      </c>
      <c r="T73">
        <f t="shared" si="30"/>
        <v>7</v>
      </c>
    </row>
    <row r="74" spans="1:20" x14ac:dyDescent="0.3">
      <c r="A74" s="1">
        <v>1077</v>
      </c>
      <c r="B74" s="2">
        <v>73</v>
      </c>
      <c r="C74">
        <f t="shared" si="31"/>
        <v>594</v>
      </c>
      <c r="D74">
        <f t="shared" si="32"/>
        <v>584</v>
      </c>
      <c r="E74" t="str">
        <f t="shared" si="17"/>
        <v>594,584</v>
      </c>
      <c r="F74">
        <f t="shared" si="33"/>
        <v>139</v>
      </c>
      <c r="G74">
        <f t="shared" si="18"/>
        <v>3</v>
      </c>
      <c r="H74">
        <f t="shared" si="19"/>
        <v>3</v>
      </c>
      <c r="I74">
        <f t="shared" si="20"/>
        <v>0</v>
      </c>
      <c r="J74">
        <v>11</v>
      </c>
      <c r="K74">
        <f t="shared" si="21"/>
        <v>3</v>
      </c>
      <c r="L74">
        <f t="shared" si="22"/>
        <v>591</v>
      </c>
      <c r="M74">
        <f t="shared" si="23"/>
        <v>584</v>
      </c>
      <c r="N74" t="str">
        <f t="shared" si="24"/>
        <v>(591,584)</v>
      </c>
      <c r="O74">
        <f t="shared" si="25"/>
        <v>5</v>
      </c>
      <c r="P74">
        <f t="shared" si="26"/>
        <v>0</v>
      </c>
      <c r="Q74">
        <f t="shared" si="27"/>
        <v>0</v>
      </c>
      <c r="R74">
        <f t="shared" si="28"/>
        <v>7</v>
      </c>
      <c r="S74" s="2">
        <f t="shared" si="29"/>
        <v>73</v>
      </c>
      <c r="T74">
        <f t="shared" si="30"/>
        <v>7</v>
      </c>
    </row>
    <row r="75" spans="1:20" x14ac:dyDescent="0.3">
      <c r="A75" s="1">
        <v>1078</v>
      </c>
      <c r="B75" s="2">
        <v>74</v>
      </c>
      <c r="C75">
        <f t="shared" si="31"/>
        <v>602</v>
      </c>
      <c r="D75">
        <f t="shared" si="32"/>
        <v>592</v>
      </c>
      <c r="E75" t="str">
        <f t="shared" si="17"/>
        <v>602,592</v>
      </c>
      <c r="F75">
        <f t="shared" si="33"/>
        <v>142</v>
      </c>
      <c r="G75">
        <f t="shared" si="18"/>
        <v>3</v>
      </c>
      <c r="H75">
        <f t="shared" si="19"/>
        <v>3</v>
      </c>
      <c r="I75">
        <f t="shared" si="20"/>
        <v>0</v>
      </c>
      <c r="J75">
        <v>11</v>
      </c>
      <c r="K75">
        <f t="shared" si="21"/>
        <v>3</v>
      </c>
      <c r="L75">
        <f t="shared" si="22"/>
        <v>599</v>
      </c>
      <c r="M75">
        <f t="shared" si="23"/>
        <v>592</v>
      </c>
      <c r="N75" t="str">
        <f t="shared" si="24"/>
        <v>(599,592)</v>
      </c>
      <c r="O75">
        <f t="shared" si="25"/>
        <v>6</v>
      </c>
      <c r="P75">
        <f t="shared" si="26"/>
        <v>14</v>
      </c>
      <c r="Q75">
        <f t="shared" si="27"/>
        <v>0</v>
      </c>
      <c r="R75">
        <f t="shared" si="28"/>
        <v>7</v>
      </c>
      <c r="S75" s="2">
        <f t="shared" si="29"/>
        <v>74</v>
      </c>
      <c r="T75">
        <f t="shared" si="30"/>
        <v>7</v>
      </c>
    </row>
    <row r="76" spans="1:20" x14ac:dyDescent="0.3">
      <c r="A76" s="1">
        <v>1079</v>
      </c>
      <c r="B76" s="2">
        <v>75</v>
      </c>
      <c r="C76">
        <f t="shared" si="31"/>
        <v>610</v>
      </c>
      <c r="D76">
        <f t="shared" si="32"/>
        <v>600</v>
      </c>
      <c r="E76" t="str">
        <f t="shared" si="17"/>
        <v>610,600</v>
      </c>
      <c r="F76">
        <f t="shared" si="33"/>
        <v>131</v>
      </c>
      <c r="G76">
        <f t="shared" si="18"/>
        <v>3</v>
      </c>
      <c r="H76">
        <f t="shared" si="19"/>
        <v>3</v>
      </c>
      <c r="I76">
        <f t="shared" si="20"/>
        <v>0</v>
      </c>
      <c r="J76">
        <v>11</v>
      </c>
      <c r="K76">
        <f t="shared" si="21"/>
        <v>3</v>
      </c>
      <c r="L76">
        <f t="shared" si="22"/>
        <v>607</v>
      </c>
      <c r="M76">
        <f t="shared" si="23"/>
        <v>600</v>
      </c>
      <c r="N76" t="str">
        <f t="shared" si="24"/>
        <v>(607,600)</v>
      </c>
      <c r="O76">
        <f t="shared" si="25"/>
        <v>7</v>
      </c>
      <c r="P76">
        <f t="shared" si="26"/>
        <v>0</v>
      </c>
      <c r="Q76">
        <f t="shared" si="27"/>
        <v>0</v>
      </c>
      <c r="R76">
        <f t="shared" si="28"/>
        <v>7</v>
      </c>
      <c r="S76" s="2">
        <f t="shared" si="29"/>
        <v>75</v>
      </c>
      <c r="T76">
        <f t="shared" si="30"/>
        <v>7</v>
      </c>
    </row>
    <row r="77" spans="1:20" x14ac:dyDescent="0.3">
      <c r="A77" s="1">
        <v>1080</v>
      </c>
      <c r="B77" s="2">
        <v>76</v>
      </c>
      <c r="C77">
        <f t="shared" si="31"/>
        <v>618</v>
      </c>
      <c r="D77">
        <f t="shared" si="32"/>
        <v>608</v>
      </c>
      <c r="E77" t="str">
        <f t="shared" si="17"/>
        <v>618,608</v>
      </c>
      <c r="F77">
        <f t="shared" si="33"/>
        <v>134</v>
      </c>
      <c r="G77">
        <f t="shared" si="18"/>
        <v>3</v>
      </c>
      <c r="H77">
        <f t="shared" si="19"/>
        <v>3</v>
      </c>
      <c r="I77">
        <f t="shared" si="20"/>
        <v>0</v>
      </c>
      <c r="J77">
        <v>11</v>
      </c>
      <c r="K77">
        <f t="shared" si="21"/>
        <v>3</v>
      </c>
      <c r="L77">
        <f t="shared" si="22"/>
        <v>615</v>
      </c>
      <c r="M77">
        <f t="shared" si="23"/>
        <v>608</v>
      </c>
      <c r="N77" t="str">
        <f t="shared" si="24"/>
        <v>(615,608)</v>
      </c>
      <c r="O77">
        <f t="shared" si="25"/>
        <v>1</v>
      </c>
      <c r="P77">
        <f t="shared" si="26"/>
        <v>0</v>
      </c>
      <c r="Q77">
        <f t="shared" si="27"/>
        <v>0</v>
      </c>
      <c r="R77">
        <f t="shared" si="28"/>
        <v>7</v>
      </c>
      <c r="S77" s="2">
        <f t="shared" si="29"/>
        <v>76</v>
      </c>
      <c r="T77">
        <f t="shared" si="30"/>
        <v>7</v>
      </c>
    </row>
    <row r="78" spans="1:20" x14ac:dyDescent="0.3">
      <c r="A78" s="1">
        <v>1081</v>
      </c>
      <c r="B78" s="2">
        <v>77</v>
      </c>
      <c r="C78">
        <f t="shared" si="31"/>
        <v>626</v>
      </c>
      <c r="D78">
        <f t="shared" si="32"/>
        <v>616</v>
      </c>
      <c r="E78" t="str">
        <f t="shared" si="17"/>
        <v>626,616</v>
      </c>
      <c r="F78">
        <f t="shared" si="33"/>
        <v>137</v>
      </c>
      <c r="G78">
        <f t="shared" si="18"/>
        <v>3</v>
      </c>
      <c r="H78">
        <f t="shared" si="19"/>
        <v>3</v>
      </c>
      <c r="I78">
        <f t="shared" si="20"/>
        <v>0</v>
      </c>
      <c r="J78">
        <v>11</v>
      </c>
      <c r="K78">
        <f t="shared" si="21"/>
        <v>3</v>
      </c>
      <c r="L78">
        <f t="shared" si="22"/>
        <v>623</v>
      </c>
      <c r="M78">
        <f t="shared" si="23"/>
        <v>616</v>
      </c>
      <c r="N78" t="str">
        <f t="shared" si="24"/>
        <v>(623,616)</v>
      </c>
      <c r="O78">
        <f t="shared" si="25"/>
        <v>2</v>
      </c>
      <c r="P78">
        <f t="shared" si="26"/>
        <v>0</v>
      </c>
      <c r="Q78">
        <f t="shared" si="27"/>
        <v>0</v>
      </c>
      <c r="R78">
        <f t="shared" si="28"/>
        <v>7</v>
      </c>
      <c r="S78" s="2">
        <f t="shared" si="29"/>
        <v>77</v>
      </c>
      <c r="T78">
        <f t="shared" si="30"/>
        <v>7</v>
      </c>
    </row>
    <row r="79" spans="1:20" x14ac:dyDescent="0.3">
      <c r="A79" s="1">
        <v>1082</v>
      </c>
      <c r="B79" s="2">
        <v>78</v>
      </c>
      <c r="C79">
        <f t="shared" si="31"/>
        <v>634</v>
      </c>
      <c r="D79">
        <f t="shared" si="32"/>
        <v>624</v>
      </c>
      <c r="E79" t="str">
        <f t="shared" si="17"/>
        <v>634,624</v>
      </c>
      <c r="F79">
        <f t="shared" si="33"/>
        <v>140</v>
      </c>
      <c r="G79">
        <f t="shared" si="18"/>
        <v>3</v>
      </c>
      <c r="H79">
        <f t="shared" si="19"/>
        <v>3</v>
      </c>
      <c r="I79">
        <f t="shared" si="20"/>
        <v>0</v>
      </c>
      <c r="J79">
        <v>11</v>
      </c>
      <c r="K79">
        <f t="shared" si="21"/>
        <v>3</v>
      </c>
      <c r="L79">
        <f t="shared" si="22"/>
        <v>631</v>
      </c>
      <c r="M79">
        <f t="shared" si="23"/>
        <v>624</v>
      </c>
      <c r="N79" t="str">
        <f t="shared" si="24"/>
        <v>(631,624)</v>
      </c>
      <c r="O79">
        <f t="shared" si="25"/>
        <v>3</v>
      </c>
      <c r="P79">
        <f t="shared" si="26"/>
        <v>0</v>
      </c>
      <c r="Q79">
        <f t="shared" si="27"/>
        <v>0</v>
      </c>
      <c r="R79">
        <f t="shared" si="28"/>
        <v>7</v>
      </c>
      <c r="S79" s="2">
        <f t="shared" si="29"/>
        <v>78</v>
      </c>
      <c r="T79">
        <f t="shared" si="30"/>
        <v>7</v>
      </c>
    </row>
    <row r="80" spans="1:20" x14ac:dyDescent="0.3">
      <c r="A80" s="1">
        <v>1083</v>
      </c>
      <c r="B80" s="2">
        <v>79</v>
      </c>
      <c r="C80">
        <f t="shared" si="31"/>
        <v>642</v>
      </c>
      <c r="D80">
        <f t="shared" si="32"/>
        <v>632</v>
      </c>
      <c r="E80" t="str">
        <f t="shared" si="17"/>
        <v>642,632</v>
      </c>
      <c r="F80">
        <f t="shared" si="33"/>
        <v>143</v>
      </c>
      <c r="G80">
        <f t="shared" si="18"/>
        <v>3</v>
      </c>
      <c r="H80">
        <f t="shared" si="19"/>
        <v>3</v>
      </c>
      <c r="I80">
        <f t="shared" si="20"/>
        <v>0</v>
      </c>
      <c r="J80">
        <v>11</v>
      </c>
      <c r="K80">
        <f t="shared" si="21"/>
        <v>3</v>
      </c>
      <c r="L80">
        <f t="shared" si="22"/>
        <v>639</v>
      </c>
      <c r="M80">
        <f t="shared" si="23"/>
        <v>632</v>
      </c>
      <c r="N80" t="str">
        <f t="shared" si="24"/>
        <v>(639,632)</v>
      </c>
      <c r="O80">
        <f t="shared" si="25"/>
        <v>4</v>
      </c>
      <c r="P80">
        <f t="shared" si="26"/>
        <v>0</v>
      </c>
      <c r="Q80">
        <f t="shared" si="27"/>
        <v>0</v>
      </c>
      <c r="R80">
        <f t="shared" si="28"/>
        <v>7</v>
      </c>
      <c r="S80" s="2">
        <f t="shared" si="29"/>
        <v>79</v>
      </c>
      <c r="T80">
        <f t="shared" si="30"/>
        <v>7</v>
      </c>
    </row>
    <row r="81" spans="1:20" x14ac:dyDescent="0.3">
      <c r="A81" s="1">
        <v>1084</v>
      </c>
      <c r="B81" s="2">
        <v>80</v>
      </c>
      <c r="C81">
        <f t="shared" si="31"/>
        <v>650</v>
      </c>
      <c r="D81">
        <f t="shared" si="32"/>
        <v>640</v>
      </c>
      <c r="E81" t="str">
        <f t="shared" si="17"/>
        <v>650,640</v>
      </c>
      <c r="F81">
        <f t="shared" si="33"/>
        <v>146</v>
      </c>
      <c r="G81">
        <f t="shared" si="18"/>
        <v>3</v>
      </c>
      <c r="H81">
        <f t="shared" si="19"/>
        <v>3</v>
      </c>
      <c r="I81">
        <f t="shared" si="20"/>
        <v>0</v>
      </c>
      <c r="J81">
        <v>11</v>
      </c>
      <c r="K81">
        <f t="shared" si="21"/>
        <v>3</v>
      </c>
      <c r="L81">
        <f t="shared" si="22"/>
        <v>647</v>
      </c>
      <c r="M81">
        <f t="shared" si="23"/>
        <v>640</v>
      </c>
      <c r="N81" t="str">
        <f t="shared" si="24"/>
        <v>(647,640)</v>
      </c>
      <c r="O81">
        <f t="shared" si="25"/>
        <v>5</v>
      </c>
      <c r="P81">
        <f t="shared" si="26"/>
        <v>0</v>
      </c>
      <c r="Q81">
        <f t="shared" si="27"/>
        <v>0</v>
      </c>
      <c r="R81">
        <f t="shared" si="28"/>
        <v>7</v>
      </c>
      <c r="S81" s="2">
        <f t="shared" si="29"/>
        <v>80</v>
      </c>
      <c r="T81">
        <f t="shared" si="30"/>
        <v>7</v>
      </c>
    </row>
    <row r="82" spans="1:20" x14ac:dyDescent="0.3">
      <c r="A82" s="1">
        <v>1085</v>
      </c>
      <c r="B82" s="2">
        <v>81</v>
      </c>
      <c r="C82">
        <f t="shared" si="31"/>
        <v>658</v>
      </c>
      <c r="D82">
        <f t="shared" si="32"/>
        <v>648</v>
      </c>
      <c r="E82" t="str">
        <f t="shared" si="17"/>
        <v>658,648</v>
      </c>
      <c r="F82">
        <f t="shared" si="33"/>
        <v>149</v>
      </c>
      <c r="G82">
        <f t="shared" si="18"/>
        <v>3</v>
      </c>
      <c r="H82">
        <f t="shared" si="19"/>
        <v>3</v>
      </c>
      <c r="I82">
        <f t="shared" si="20"/>
        <v>0</v>
      </c>
      <c r="J82">
        <v>11</v>
      </c>
      <c r="K82">
        <f t="shared" si="21"/>
        <v>3</v>
      </c>
      <c r="L82">
        <f t="shared" si="22"/>
        <v>655</v>
      </c>
      <c r="M82">
        <f t="shared" si="23"/>
        <v>648</v>
      </c>
      <c r="N82" t="str">
        <f t="shared" si="24"/>
        <v>(655,648)</v>
      </c>
      <c r="O82">
        <f t="shared" si="25"/>
        <v>6</v>
      </c>
      <c r="P82">
        <f t="shared" si="26"/>
        <v>14</v>
      </c>
      <c r="Q82">
        <f t="shared" si="27"/>
        <v>0</v>
      </c>
      <c r="R82">
        <f t="shared" si="28"/>
        <v>7</v>
      </c>
      <c r="S82" s="2">
        <f t="shared" si="29"/>
        <v>81</v>
      </c>
      <c r="T82">
        <f t="shared" si="30"/>
        <v>7</v>
      </c>
    </row>
    <row r="83" spans="1:20" x14ac:dyDescent="0.3">
      <c r="A83" s="1">
        <v>1086</v>
      </c>
      <c r="B83" s="2">
        <v>82</v>
      </c>
      <c r="C83">
        <f t="shared" si="31"/>
        <v>666</v>
      </c>
      <c r="D83">
        <f t="shared" si="32"/>
        <v>656</v>
      </c>
      <c r="E83" t="str">
        <f t="shared" si="17"/>
        <v>666,656</v>
      </c>
      <c r="F83">
        <f t="shared" si="33"/>
        <v>138</v>
      </c>
      <c r="G83">
        <f t="shared" si="18"/>
        <v>3</v>
      </c>
      <c r="H83">
        <f t="shared" si="19"/>
        <v>3</v>
      </c>
      <c r="I83">
        <f t="shared" si="20"/>
        <v>0</v>
      </c>
      <c r="J83">
        <v>11</v>
      </c>
      <c r="K83">
        <f t="shared" si="21"/>
        <v>3</v>
      </c>
      <c r="L83">
        <f t="shared" si="22"/>
        <v>663</v>
      </c>
      <c r="M83">
        <f t="shared" si="23"/>
        <v>656</v>
      </c>
      <c r="N83" t="str">
        <f t="shared" si="24"/>
        <v>(663,656)</v>
      </c>
      <c r="O83">
        <f t="shared" si="25"/>
        <v>7</v>
      </c>
      <c r="P83">
        <f t="shared" si="26"/>
        <v>0</v>
      </c>
      <c r="Q83">
        <f t="shared" si="27"/>
        <v>0</v>
      </c>
      <c r="R83">
        <f t="shared" si="28"/>
        <v>7</v>
      </c>
      <c r="S83" s="2">
        <f t="shared" si="29"/>
        <v>82</v>
      </c>
      <c r="T83">
        <f t="shared" si="30"/>
        <v>7</v>
      </c>
    </row>
    <row r="84" spans="1:20" x14ac:dyDescent="0.3">
      <c r="A84" s="1">
        <v>1087</v>
      </c>
      <c r="B84" s="2">
        <v>83</v>
      </c>
      <c r="C84">
        <f t="shared" si="31"/>
        <v>674</v>
      </c>
      <c r="D84">
        <f t="shared" si="32"/>
        <v>664</v>
      </c>
      <c r="E84" t="str">
        <f t="shared" si="17"/>
        <v>674,664</v>
      </c>
      <c r="F84">
        <f t="shared" si="33"/>
        <v>141</v>
      </c>
      <c r="G84">
        <f t="shared" si="18"/>
        <v>3</v>
      </c>
      <c r="H84">
        <f t="shared" si="19"/>
        <v>3</v>
      </c>
      <c r="I84">
        <f t="shared" si="20"/>
        <v>0</v>
      </c>
      <c r="J84">
        <v>11</v>
      </c>
      <c r="K84">
        <f t="shared" si="21"/>
        <v>3</v>
      </c>
      <c r="L84">
        <f t="shared" si="22"/>
        <v>671</v>
      </c>
      <c r="M84">
        <f t="shared" si="23"/>
        <v>664</v>
      </c>
      <c r="N84" t="str">
        <f t="shared" si="24"/>
        <v>(671,664)</v>
      </c>
      <c r="O84">
        <f t="shared" si="25"/>
        <v>1</v>
      </c>
      <c r="P84">
        <f t="shared" si="26"/>
        <v>0</v>
      </c>
      <c r="Q84">
        <f t="shared" si="27"/>
        <v>0</v>
      </c>
      <c r="R84">
        <f t="shared" si="28"/>
        <v>7</v>
      </c>
      <c r="S84" s="2">
        <f t="shared" si="29"/>
        <v>83</v>
      </c>
      <c r="T84">
        <f t="shared" si="30"/>
        <v>7</v>
      </c>
    </row>
    <row r="85" spans="1:20" x14ac:dyDescent="0.3">
      <c r="A85" s="1">
        <v>1088</v>
      </c>
      <c r="B85" s="2">
        <v>84</v>
      </c>
      <c r="C85">
        <f t="shared" si="31"/>
        <v>682</v>
      </c>
      <c r="D85">
        <f t="shared" si="32"/>
        <v>672</v>
      </c>
      <c r="E85" t="str">
        <f t="shared" si="17"/>
        <v>682,672</v>
      </c>
      <c r="F85">
        <f t="shared" si="33"/>
        <v>144</v>
      </c>
      <c r="G85">
        <f t="shared" si="18"/>
        <v>3</v>
      </c>
      <c r="H85">
        <f t="shared" si="19"/>
        <v>3</v>
      </c>
      <c r="I85">
        <f t="shared" si="20"/>
        <v>0</v>
      </c>
      <c r="J85">
        <v>11</v>
      </c>
      <c r="K85">
        <f t="shared" si="21"/>
        <v>3</v>
      </c>
      <c r="L85">
        <f t="shared" si="22"/>
        <v>679</v>
      </c>
      <c r="M85">
        <f t="shared" si="23"/>
        <v>672</v>
      </c>
      <c r="N85" t="str">
        <f t="shared" si="24"/>
        <v>(679,672)</v>
      </c>
      <c r="O85">
        <f t="shared" si="25"/>
        <v>2</v>
      </c>
      <c r="P85">
        <f t="shared" si="26"/>
        <v>0</v>
      </c>
      <c r="Q85">
        <f t="shared" si="27"/>
        <v>0</v>
      </c>
      <c r="R85">
        <f t="shared" si="28"/>
        <v>7</v>
      </c>
      <c r="S85" s="2">
        <f t="shared" si="29"/>
        <v>84</v>
      </c>
      <c r="T85">
        <f t="shared" si="30"/>
        <v>7</v>
      </c>
    </row>
    <row r="86" spans="1:20" x14ac:dyDescent="0.3">
      <c r="A86" s="3">
        <v>1089</v>
      </c>
      <c r="B86" s="4">
        <v>85</v>
      </c>
      <c r="C86">
        <f t="shared" si="31"/>
        <v>690</v>
      </c>
      <c r="D86" s="5">
        <f t="shared" si="32"/>
        <v>680</v>
      </c>
      <c r="E86" s="5" t="str">
        <f t="shared" si="17"/>
        <v>690,680</v>
      </c>
      <c r="F86">
        <f t="shared" si="33"/>
        <v>147</v>
      </c>
      <c r="G86" s="5">
        <f t="shared" si="18"/>
        <v>3</v>
      </c>
      <c r="H86" s="5">
        <f t="shared" si="19"/>
        <v>3</v>
      </c>
      <c r="I86">
        <f t="shared" si="20"/>
        <v>0</v>
      </c>
      <c r="J86" s="5">
        <v>11</v>
      </c>
      <c r="K86" s="5">
        <f t="shared" si="21"/>
        <v>3</v>
      </c>
      <c r="L86" s="5">
        <f t="shared" si="22"/>
        <v>687</v>
      </c>
      <c r="M86" s="5">
        <f t="shared" si="23"/>
        <v>680</v>
      </c>
      <c r="N86" t="str">
        <f t="shared" si="24"/>
        <v>(687,680)</v>
      </c>
      <c r="O86">
        <f t="shared" si="25"/>
        <v>3</v>
      </c>
      <c r="P86">
        <f t="shared" si="26"/>
        <v>0</v>
      </c>
      <c r="Q86">
        <f t="shared" si="27"/>
        <v>0</v>
      </c>
      <c r="R86">
        <f t="shared" si="28"/>
        <v>7</v>
      </c>
      <c r="S86" s="2">
        <f t="shared" si="29"/>
        <v>85</v>
      </c>
      <c r="T86">
        <f t="shared" si="30"/>
        <v>7</v>
      </c>
    </row>
    <row r="87" spans="1:20" x14ac:dyDescent="0.3">
      <c r="A87" s="3">
        <v>1090</v>
      </c>
      <c r="B87" s="4">
        <v>86</v>
      </c>
      <c r="C87">
        <f t="shared" si="31"/>
        <v>698</v>
      </c>
      <c r="D87" s="5">
        <f t="shared" si="32"/>
        <v>688</v>
      </c>
      <c r="E87" s="5" t="str">
        <f t="shared" si="17"/>
        <v>698,688</v>
      </c>
      <c r="F87">
        <f t="shared" si="33"/>
        <v>150</v>
      </c>
      <c r="G87" s="5">
        <f t="shared" si="18"/>
        <v>3</v>
      </c>
      <c r="H87" s="5">
        <f t="shared" si="19"/>
        <v>3</v>
      </c>
      <c r="I87">
        <f t="shared" si="20"/>
        <v>0</v>
      </c>
      <c r="J87" s="5">
        <v>11</v>
      </c>
      <c r="K87" s="5">
        <f t="shared" si="21"/>
        <v>3</v>
      </c>
      <c r="L87" s="5">
        <f>C87-K87</f>
        <v>695</v>
      </c>
      <c r="M87" s="5">
        <f t="shared" si="23"/>
        <v>688</v>
      </c>
      <c r="N87" t="str">
        <f t="shared" si="24"/>
        <v>(695,688)</v>
      </c>
      <c r="O87">
        <f t="shared" si="25"/>
        <v>4</v>
      </c>
      <c r="P87">
        <f t="shared" si="26"/>
        <v>0</v>
      </c>
      <c r="Q87">
        <f t="shared" si="27"/>
        <v>0</v>
      </c>
      <c r="R87">
        <f t="shared" si="28"/>
        <v>7</v>
      </c>
      <c r="S87" s="2">
        <f t="shared" si="29"/>
        <v>86</v>
      </c>
      <c r="T87">
        <f t="shared" si="30"/>
        <v>7</v>
      </c>
    </row>
    <row r="88" spans="1:20" x14ac:dyDescent="0.3">
      <c r="A88" s="1">
        <v>1091</v>
      </c>
      <c r="B88" s="2">
        <v>87</v>
      </c>
      <c r="C88">
        <f t="shared" si="31"/>
        <v>706</v>
      </c>
      <c r="D88">
        <f t="shared" si="32"/>
        <v>696</v>
      </c>
      <c r="E88" t="str">
        <f t="shared" si="17"/>
        <v>706,696</v>
      </c>
      <c r="F88">
        <f t="shared" si="33"/>
        <v>153</v>
      </c>
      <c r="G88">
        <f t="shared" si="18"/>
        <v>3</v>
      </c>
      <c r="H88">
        <f t="shared" si="19"/>
        <v>3</v>
      </c>
      <c r="I88">
        <f t="shared" si="20"/>
        <v>0</v>
      </c>
      <c r="J88">
        <v>11</v>
      </c>
      <c r="K88">
        <f t="shared" si="21"/>
        <v>3</v>
      </c>
      <c r="L88">
        <f t="shared" si="22"/>
        <v>703</v>
      </c>
      <c r="M88">
        <f t="shared" si="23"/>
        <v>696</v>
      </c>
      <c r="N88" t="str">
        <f t="shared" si="24"/>
        <v>(703,696)</v>
      </c>
      <c r="O88">
        <f t="shared" si="25"/>
        <v>5</v>
      </c>
      <c r="P88">
        <f t="shared" si="26"/>
        <v>0</v>
      </c>
      <c r="Q88">
        <f t="shared" si="27"/>
        <v>0</v>
      </c>
      <c r="R88">
        <f t="shared" si="28"/>
        <v>7</v>
      </c>
      <c r="S88" s="2">
        <f t="shared" si="29"/>
        <v>87</v>
      </c>
      <c r="T88">
        <f t="shared" si="30"/>
        <v>7</v>
      </c>
    </row>
    <row r="89" spans="1:20" x14ac:dyDescent="0.3">
      <c r="A89" s="1">
        <v>1092</v>
      </c>
      <c r="B89" s="2">
        <v>88</v>
      </c>
      <c r="C89">
        <f t="shared" si="31"/>
        <v>714</v>
      </c>
      <c r="D89">
        <f t="shared" si="32"/>
        <v>704</v>
      </c>
      <c r="E89" t="str">
        <f t="shared" si="17"/>
        <v>714,704</v>
      </c>
      <c r="F89">
        <f t="shared" si="33"/>
        <v>156</v>
      </c>
      <c r="G89">
        <f t="shared" si="18"/>
        <v>3</v>
      </c>
      <c r="H89">
        <f t="shared" si="19"/>
        <v>3</v>
      </c>
      <c r="I89">
        <f t="shared" si="20"/>
        <v>0</v>
      </c>
      <c r="J89">
        <v>11</v>
      </c>
      <c r="K89">
        <f t="shared" si="21"/>
        <v>3</v>
      </c>
      <c r="L89">
        <f t="shared" si="22"/>
        <v>711</v>
      </c>
      <c r="M89">
        <f t="shared" si="23"/>
        <v>704</v>
      </c>
      <c r="N89" t="str">
        <f t="shared" si="24"/>
        <v>(711,704)</v>
      </c>
      <c r="O89">
        <f t="shared" si="25"/>
        <v>6</v>
      </c>
      <c r="P89">
        <f t="shared" si="26"/>
        <v>15</v>
      </c>
      <c r="Q89">
        <f t="shared" si="27"/>
        <v>0</v>
      </c>
      <c r="R89">
        <f t="shared" si="28"/>
        <v>7</v>
      </c>
      <c r="S89" s="2">
        <f t="shared" si="29"/>
        <v>88</v>
      </c>
      <c r="T89">
        <f t="shared" si="30"/>
        <v>7</v>
      </c>
    </row>
    <row r="90" spans="1:20" x14ac:dyDescent="0.3">
      <c r="A90" s="1">
        <v>1093</v>
      </c>
      <c r="B90" s="2">
        <v>89</v>
      </c>
      <c r="C90">
        <f t="shared" si="31"/>
        <v>722</v>
      </c>
      <c r="D90">
        <f t="shared" si="32"/>
        <v>712</v>
      </c>
      <c r="E90" t="str">
        <f t="shared" si="17"/>
        <v>722,712</v>
      </c>
      <c r="F90">
        <f t="shared" si="33"/>
        <v>144</v>
      </c>
      <c r="G90">
        <f t="shared" si="18"/>
        <v>3</v>
      </c>
      <c r="H90">
        <f t="shared" si="19"/>
        <v>3</v>
      </c>
      <c r="I90">
        <f t="shared" si="20"/>
        <v>0</v>
      </c>
      <c r="J90">
        <v>11</v>
      </c>
      <c r="K90">
        <f t="shared" si="21"/>
        <v>3</v>
      </c>
      <c r="L90">
        <f t="shared" si="22"/>
        <v>719</v>
      </c>
      <c r="M90">
        <f t="shared" si="23"/>
        <v>712</v>
      </c>
      <c r="N90" t="str">
        <f t="shared" si="24"/>
        <v>(719,712)</v>
      </c>
      <c r="O90">
        <f t="shared" si="25"/>
        <v>7</v>
      </c>
      <c r="P90">
        <f t="shared" si="26"/>
        <v>0</v>
      </c>
      <c r="Q90">
        <f t="shared" si="27"/>
        <v>0</v>
      </c>
      <c r="R90">
        <f t="shared" si="28"/>
        <v>7</v>
      </c>
      <c r="S90" s="2">
        <f t="shared" si="29"/>
        <v>89</v>
      </c>
      <c r="T90">
        <f t="shared" si="30"/>
        <v>7</v>
      </c>
    </row>
    <row r="91" spans="1:20" x14ac:dyDescent="0.3">
      <c r="A91" s="1">
        <v>1094</v>
      </c>
      <c r="B91" s="2">
        <v>90</v>
      </c>
      <c r="C91">
        <f t="shared" si="31"/>
        <v>730</v>
      </c>
      <c r="D91">
        <f t="shared" si="32"/>
        <v>720</v>
      </c>
      <c r="E91" t="str">
        <f t="shared" si="17"/>
        <v>730,720</v>
      </c>
      <c r="F91">
        <f t="shared" si="33"/>
        <v>147</v>
      </c>
      <c r="G91">
        <f t="shared" si="18"/>
        <v>3</v>
      </c>
      <c r="H91">
        <f t="shared" si="19"/>
        <v>3</v>
      </c>
      <c r="I91">
        <f t="shared" si="20"/>
        <v>0</v>
      </c>
      <c r="J91">
        <v>11</v>
      </c>
      <c r="K91">
        <f t="shared" si="21"/>
        <v>3</v>
      </c>
      <c r="L91">
        <f t="shared" si="22"/>
        <v>727</v>
      </c>
      <c r="M91">
        <f t="shared" si="23"/>
        <v>720</v>
      </c>
      <c r="N91" t="str">
        <f t="shared" si="24"/>
        <v>(727,720)</v>
      </c>
      <c r="O91">
        <f t="shared" si="25"/>
        <v>1</v>
      </c>
      <c r="P91">
        <f t="shared" si="26"/>
        <v>0</v>
      </c>
      <c r="Q91">
        <f t="shared" si="27"/>
        <v>0</v>
      </c>
      <c r="R91">
        <f t="shared" si="28"/>
        <v>7</v>
      </c>
      <c r="S91" s="2">
        <f t="shared" si="29"/>
        <v>90</v>
      </c>
      <c r="T91">
        <f t="shared" si="30"/>
        <v>7</v>
      </c>
    </row>
    <row r="92" spans="1:20" x14ac:dyDescent="0.3">
      <c r="A92" s="1">
        <v>1095</v>
      </c>
      <c r="B92" s="2">
        <v>91</v>
      </c>
      <c r="C92">
        <f t="shared" si="31"/>
        <v>738</v>
      </c>
      <c r="D92">
        <f t="shared" si="32"/>
        <v>728</v>
      </c>
      <c r="E92" t="str">
        <f t="shared" si="17"/>
        <v>738,728</v>
      </c>
      <c r="F92">
        <f t="shared" si="33"/>
        <v>150</v>
      </c>
      <c r="G92">
        <f t="shared" si="18"/>
        <v>3</v>
      </c>
      <c r="H92">
        <f t="shared" si="19"/>
        <v>3</v>
      </c>
      <c r="I92">
        <f t="shared" si="20"/>
        <v>0</v>
      </c>
      <c r="J92">
        <v>11</v>
      </c>
      <c r="K92">
        <f t="shared" si="21"/>
        <v>3</v>
      </c>
      <c r="L92">
        <f t="shared" si="22"/>
        <v>735</v>
      </c>
      <c r="M92">
        <f t="shared" si="23"/>
        <v>728</v>
      </c>
      <c r="N92" t="str">
        <f t="shared" si="24"/>
        <v>(735,728)</v>
      </c>
      <c r="O92">
        <f t="shared" si="25"/>
        <v>2</v>
      </c>
      <c r="P92">
        <f t="shared" si="26"/>
        <v>0</v>
      </c>
      <c r="Q92">
        <f t="shared" si="27"/>
        <v>0</v>
      </c>
      <c r="R92">
        <f t="shared" si="28"/>
        <v>7</v>
      </c>
      <c r="S92" s="2">
        <f t="shared" si="29"/>
        <v>91</v>
      </c>
      <c r="T92">
        <f t="shared" si="30"/>
        <v>7</v>
      </c>
    </row>
    <row r="93" spans="1:20" x14ac:dyDescent="0.3">
      <c r="A93" s="1">
        <v>1096</v>
      </c>
      <c r="B93" s="2">
        <v>92</v>
      </c>
      <c r="C93">
        <f t="shared" si="31"/>
        <v>746</v>
      </c>
      <c r="D93">
        <f t="shared" si="32"/>
        <v>736</v>
      </c>
      <c r="E93" t="str">
        <f t="shared" si="17"/>
        <v>746,736</v>
      </c>
      <c r="F93">
        <f t="shared" si="33"/>
        <v>153</v>
      </c>
      <c r="G93">
        <f t="shared" si="18"/>
        <v>3</v>
      </c>
      <c r="H93">
        <f t="shared" si="19"/>
        <v>3</v>
      </c>
      <c r="I93">
        <f t="shared" si="20"/>
        <v>0</v>
      </c>
      <c r="J93">
        <v>11</v>
      </c>
      <c r="K93">
        <f t="shared" si="21"/>
        <v>3</v>
      </c>
      <c r="L93">
        <f t="shared" si="22"/>
        <v>743</v>
      </c>
      <c r="M93">
        <f t="shared" si="23"/>
        <v>736</v>
      </c>
      <c r="N93" t="str">
        <f t="shared" si="24"/>
        <v>(743,736)</v>
      </c>
      <c r="O93">
        <f t="shared" si="25"/>
        <v>3</v>
      </c>
      <c r="P93">
        <f t="shared" si="26"/>
        <v>0</v>
      </c>
      <c r="Q93">
        <f t="shared" si="27"/>
        <v>0</v>
      </c>
      <c r="R93">
        <f t="shared" si="28"/>
        <v>7</v>
      </c>
      <c r="S93" s="2">
        <f t="shared" si="29"/>
        <v>92</v>
      </c>
      <c r="T93">
        <f t="shared" si="30"/>
        <v>7</v>
      </c>
    </row>
    <row r="94" spans="1:20" x14ac:dyDescent="0.3">
      <c r="A94" s="1">
        <v>1097</v>
      </c>
      <c r="B94" s="2">
        <v>93</v>
      </c>
      <c r="C94">
        <f t="shared" si="31"/>
        <v>754</v>
      </c>
      <c r="D94">
        <f t="shared" si="32"/>
        <v>744</v>
      </c>
      <c r="E94" t="str">
        <f t="shared" si="17"/>
        <v>754,744</v>
      </c>
      <c r="F94">
        <f t="shared" si="33"/>
        <v>156</v>
      </c>
      <c r="G94">
        <f t="shared" si="18"/>
        <v>3</v>
      </c>
      <c r="H94">
        <f t="shared" si="19"/>
        <v>3</v>
      </c>
      <c r="I94">
        <f t="shared" si="20"/>
        <v>0</v>
      </c>
      <c r="J94">
        <v>11</v>
      </c>
      <c r="K94">
        <f t="shared" si="21"/>
        <v>3</v>
      </c>
      <c r="L94">
        <f t="shared" si="22"/>
        <v>751</v>
      </c>
      <c r="M94">
        <f t="shared" si="23"/>
        <v>744</v>
      </c>
      <c r="N94" t="str">
        <f t="shared" si="24"/>
        <v>(751,744)</v>
      </c>
      <c r="O94">
        <f t="shared" si="25"/>
        <v>4</v>
      </c>
      <c r="P94">
        <f t="shared" si="26"/>
        <v>0</v>
      </c>
      <c r="Q94">
        <f t="shared" si="27"/>
        <v>0</v>
      </c>
      <c r="R94">
        <f t="shared" si="28"/>
        <v>7</v>
      </c>
      <c r="S94" s="2">
        <f t="shared" si="29"/>
        <v>93</v>
      </c>
      <c r="T94">
        <f t="shared" si="30"/>
        <v>7</v>
      </c>
    </row>
    <row r="95" spans="1:20" x14ac:dyDescent="0.3">
      <c r="A95" s="1">
        <v>1098</v>
      </c>
      <c r="B95" s="2">
        <v>94</v>
      </c>
      <c r="C95">
        <f t="shared" si="31"/>
        <v>762</v>
      </c>
      <c r="D95">
        <f t="shared" si="32"/>
        <v>752</v>
      </c>
      <c r="E95" t="str">
        <f t="shared" si="17"/>
        <v>762,752</v>
      </c>
      <c r="F95">
        <f t="shared" si="33"/>
        <v>159</v>
      </c>
      <c r="G95">
        <f t="shared" si="18"/>
        <v>3</v>
      </c>
      <c r="H95">
        <f t="shared" si="19"/>
        <v>3</v>
      </c>
      <c r="I95">
        <f t="shared" si="20"/>
        <v>0</v>
      </c>
      <c r="J95">
        <v>11</v>
      </c>
      <c r="K95">
        <f t="shared" si="21"/>
        <v>3</v>
      </c>
      <c r="L95">
        <f t="shared" si="22"/>
        <v>759</v>
      </c>
      <c r="M95">
        <f t="shared" si="23"/>
        <v>752</v>
      </c>
      <c r="N95" t="str">
        <f t="shared" si="24"/>
        <v>(759,752)</v>
      </c>
      <c r="O95">
        <f t="shared" si="25"/>
        <v>5</v>
      </c>
      <c r="P95">
        <f t="shared" si="26"/>
        <v>0</v>
      </c>
      <c r="Q95">
        <f t="shared" si="27"/>
        <v>0</v>
      </c>
      <c r="R95">
        <f t="shared" si="28"/>
        <v>7</v>
      </c>
      <c r="S95" s="2">
        <f t="shared" si="29"/>
        <v>94</v>
      </c>
      <c r="T95">
        <f t="shared" si="30"/>
        <v>7</v>
      </c>
    </row>
    <row r="96" spans="1:20" x14ac:dyDescent="0.3">
      <c r="A96" s="1">
        <v>1099</v>
      </c>
      <c r="B96" s="2">
        <v>95</v>
      </c>
      <c r="C96">
        <f t="shared" si="31"/>
        <v>770</v>
      </c>
      <c r="D96">
        <f t="shared" si="32"/>
        <v>760</v>
      </c>
      <c r="E96" t="str">
        <f t="shared" si="17"/>
        <v>770,760</v>
      </c>
      <c r="F96">
        <f t="shared" si="33"/>
        <v>164</v>
      </c>
      <c r="G96">
        <f t="shared" si="18"/>
        <v>5</v>
      </c>
      <c r="H96">
        <f t="shared" si="19"/>
        <v>3</v>
      </c>
      <c r="I96">
        <f t="shared" si="20"/>
        <v>2</v>
      </c>
      <c r="J96">
        <v>11</v>
      </c>
      <c r="K96">
        <f t="shared" si="21"/>
        <v>5</v>
      </c>
      <c r="L96">
        <f t="shared" si="22"/>
        <v>765</v>
      </c>
      <c r="M96">
        <f t="shared" si="23"/>
        <v>760</v>
      </c>
      <c r="N96" t="str">
        <f t="shared" si="24"/>
        <v>(765,760)</v>
      </c>
      <c r="O96">
        <f t="shared" si="25"/>
        <v>6</v>
      </c>
      <c r="P96">
        <f t="shared" si="26"/>
        <v>16</v>
      </c>
      <c r="Q96">
        <f t="shared" si="27"/>
        <v>5</v>
      </c>
      <c r="R96">
        <f t="shared" si="28"/>
        <v>5</v>
      </c>
      <c r="S96" s="2">
        <f t="shared" si="29"/>
        <v>95</v>
      </c>
      <c r="T96">
        <f t="shared" si="30"/>
        <v>5</v>
      </c>
    </row>
    <row r="97" spans="1:20" x14ac:dyDescent="0.3">
      <c r="A97" s="1">
        <v>1100</v>
      </c>
      <c r="B97" s="2">
        <v>96</v>
      </c>
      <c r="C97">
        <f t="shared" si="31"/>
        <v>776</v>
      </c>
      <c r="D97">
        <f t="shared" si="32"/>
        <v>768</v>
      </c>
      <c r="E97" t="str">
        <f t="shared" si="17"/>
        <v>776,768</v>
      </c>
      <c r="F97">
        <f t="shared" si="33"/>
        <v>151</v>
      </c>
      <c r="G97">
        <f t="shared" si="18"/>
        <v>3</v>
      </c>
      <c r="H97">
        <f t="shared" si="19"/>
        <v>3</v>
      </c>
      <c r="I97">
        <f t="shared" si="20"/>
        <v>0</v>
      </c>
      <c r="J97">
        <v>11</v>
      </c>
      <c r="K97">
        <f t="shared" si="21"/>
        <v>3</v>
      </c>
      <c r="L97">
        <f t="shared" si="22"/>
        <v>773</v>
      </c>
      <c r="M97">
        <f t="shared" si="23"/>
        <v>768</v>
      </c>
      <c r="N97" t="str">
        <f t="shared" si="24"/>
        <v>(773,768)</v>
      </c>
      <c r="O97">
        <f t="shared" si="25"/>
        <v>7</v>
      </c>
      <c r="P97">
        <f t="shared" si="26"/>
        <v>0</v>
      </c>
      <c r="Q97">
        <f t="shared" si="27"/>
        <v>0</v>
      </c>
      <c r="R97">
        <f t="shared" si="28"/>
        <v>5</v>
      </c>
      <c r="S97" s="2">
        <f t="shared" si="29"/>
        <v>96</v>
      </c>
      <c r="T97">
        <f t="shared" si="30"/>
        <v>5</v>
      </c>
    </row>
    <row r="98" spans="1:20" x14ac:dyDescent="0.3">
      <c r="A98" s="1">
        <v>1101</v>
      </c>
      <c r="B98" s="2">
        <v>97</v>
      </c>
      <c r="C98">
        <f t="shared" si="31"/>
        <v>784</v>
      </c>
      <c r="D98">
        <f t="shared" si="32"/>
        <v>776</v>
      </c>
      <c r="E98" t="str">
        <f t="shared" si="17"/>
        <v>784,776</v>
      </c>
      <c r="F98">
        <f t="shared" si="33"/>
        <v>154</v>
      </c>
      <c r="G98">
        <f t="shared" si="18"/>
        <v>3</v>
      </c>
      <c r="H98">
        <f t="shared" si="19"/>
        <v>3</v>
      </c>
      <c r="I98">
        <f t="shared" si="20"/>
        <v>0</v>
      </c>
      <c r="J98">
        <v>11</v>
      </c>
      <c r="K98">
        <f t="shared" si="21"/>
        <v>3</v>
      </c>
      <c r="L98">
        <f t="shared" si="22"/>
        <v>781</v>
      </c>
      <c r="M98">
        <f t="shared" si="23"/>
        <v>776</v>
      </c>
      <c r="N98" t="str">
        <f t="shared" si="24"/>
        <v>(781,776)</v>
      </c>
      <c r="O98">
        <f t="shared" si="25"/>
        <v>1</v>
      </c>
      <c r="P98">
        <f t="shared" si="26"/>
        <v>0</v>
      </c>
      <c r="Q98">
        <f t="shared" si="27"/>
        <v>0</v>
      </c>
      <c r="R98">
        <f t="shared" si="28"/>
        <v>5</v>
      </c>
      <c r="S98" s="2">
        <f t="shared" si="29"/>
        <v>97</v>
      </c>
      <c r="T98">
        <f t="shared" si="30"/>
        <v>5</v>
      </c>
    </row>
    <row r="99" spans="1:20" x14ac:dyDescent="0.3">
      <c r="A99" s="1">
        <v>1102</v>
      </c>
      <c r="B99" s="2">
        <v>98</v>
      </c>
      <c r="C99">
        <f t="shared" si="31"/>
        <v>792</v>
      </c>
      <c r="D99">
        <f t="shared" si="32"/>
        <v>784</v>
      </c>
      <c r="E99" t="str">
        <f t="shared" si="17"/>
        <v>792,784</v>
      </c>
      <c r="F99">
        <f t="shared" si="33"/>
        <v>157</v>
      </c>
      <c r="G99">
        <f t="shared" si="18"/>
        <v>3</v>
      </c>
      <c r="H99">
        <f t="shared" si="19"/>
        <v>3</v>
      </c>
      <c r="I99">
        <f t="shared" si="20"/>
        <v>0</v>
      </c>
      <c r="J99">
        <v>11</v>
      </c>
      <c r="K99">
        <f t="shared" si="21"/>
        <v>3</v>
      </c>
      <c r="L99">
        <f t="shared" si="22"/>
        <v>789</v>
      </c>
      <c r="M99">
        <f t="shared" si="23"/>
        <v>784</v>
      </c>
      <c r="N99" t="str">
        <f t="shared" si="24"/>
        <v>(789,784)</v>
      </c>
      <c r="O99">
        <f t="shared" si="25"/>
        <v>2</v>
      </c>
      <c r="P99">
        <f t="shared" si="26"/>
        <v>0</v>
      </c>
      <c r="Q99">
        <f t="shared" si="27"/>
        <v>0</v>
      </c>
      <c r="R99">
        <f t="shared" si="28"/>
        <v>5</v>
      </c>
      <c r="S99" s="2">
        <f t="shared" si="29"/>
        <v>98</v>
      </c>
      <c r="T99">
        <f t="shared" si="30"/>
        <v>5</v>
      </c>
    </row>
    <row r="100" spans="1:20" x14ac:dyDescent="0.3">
      <c r="A100" s="1">
        <v>1103</v>
      </c>
      <c r="B100" s="2">
        <v>99</v>
      </c>
      <c r="C100">
        <f t="shared" si="31"/>
        <v>800</v>
      </c>
      <c r="D100">
        <f t="shared" si="32"/>
        <v>792</v>
      </c>
      <c r="E100" t="str">
        <f t="shared" si="17"/>
        <v>800,792</v>
      </c>
      <c r="F100">
        <f t="shared" si="33"/>
        <v>160</v>
      </c>
      <c r="G100">
        <f t="shared" si="18"/>
        <v>3</v>
      </c>
      <c r="H100">
        <f t="shared" si="19"/>
        <v>3</v>
      </c>
      <c r="I100">
        <f t="shared" si="20"/>
        <v>0</v>
      </c>
      <c r="J100">
        <v>11</v>
      </c>
      <c r="K100">
        <f t="shared" si="21"/>
        <v>3</v>
      </c>
      <c r="L100">
        <f t="shared" si="22"/>
        <v>797</v>
      </c>
      <c r="M100">
        <f t="shared" si="23"/>
        <v>792</v>
      </c>
      <c r="N100" t="str">
        <f t="shared" si="24"/>
        <v>(797,792)</v>
      </c>
      <c r="O100">
        <f t="shared" si="25"/>
        <v>3</v>
      </c>
      <c r="P100">
        <f t="shared" si="26"/>
        <v>0</v>
      </c>
      <c r="Q100">
        <f t="shared" si="27"/>
        <v>0</v>
      </c>
      <c r="R100">
        <f t="shared" si="28"/>
        <v>5</v>
      </c>
      <c r="S100" s="2">
        <f t="shared" si="29"/>
        <v>99</v>
      </c>
      <c r="T100">
        <f t="shared" si="30"/>
        <v>5</v>
      </c>
    </row>
    <row r="101" spans="1:20" x14ac:dyDescent="0.3">
      <c r="A101" s="1">
        <v>1104</v>
      </c>
      <c r="B101" s="2">
        <v>100</v>
      </c>
      <c r="C101">
        <f t="shared" si="31"/>
        <v>808</v>
      </c>
      <c r="D101">
        <f t="shared" si="32"/>
        <v>800</v>
      </c>
      <c r="E101" t="str">
        <f t="shared" si="17"/>
        <v>808,800</v>
      </c>
      <c r="F101">
        <f t="shared" si="33"/>
        <v>163</v>
      </c>
      <c r="G101">
        <f t="shared" si="18"/>
        <v>3</v>
      </c>
      <c r="H101">
        <f t="shared" si="19"/>
        <v>3</v>
      </c>
      <c r="I101">
        <f t="shared" si="20"/>
        <v>0</v>
      </c>
      <c r="J101">
        <v>11</v>
      </c>
      <c r="K101">
        <f t="shared" si="21"/>
        <v>3</v>
      </c>
      <c r="L101">
        <f t="shared" si="22"/>
        <v>805</v>
      </c>
      <c r="M101">
        <f t="shared" si="23"/>
        <v>800</v>
      </c>
      <c r="N101" t="str">
        <f t="shared" si="24"/>
        <v>(805,800)</v>
      </c>
      <c r="O101">
        <f t="shared" si="25"/>
        <v>4</v>
      </c>
      <c r="P101">
        <f t="shared" si="26"/>
        <v>0</v>
      </c>
      <c r="Q101">
        <f t="shared" si="27"/>
        <v>0</v>
      </c>
      <c r="R101">
        <f t="shared" si="28"/>
        <v>5</v>
      </c>
      <c r="S101" s="2">
        <f t="shared" si="29"/>
        <v>100</v>
      </c>
      <c r="T101">
        <f t="shared" si="30"/>
        <v>5</v>
      </c>
    </row>
    <row r="102" spans="1:20" x14ac:dyDescent="0.3">
      <c r="A102" s="1">
        <v>1105</v>
      </c>
      <c r="B102" s="2">
        <v>101</v>
      </c>
      <c r="C102">
        <f t="shared" si="31"/>
        <v>816</v>
      </c>
      <c r="D102">
        <f t="shared" si="32"/>
        <v>808</v>
      </c>
      <c r="E102" t="str">
        <f t="shared" si="17"/>
        <v>816,808</v>
      </c>
      <c r="F102">
        <f t="shared" si="33"/>
        <v>166</v>
      </c>
      <c r="G102">
        <f t="shared" si="18"/>
        <v>3</v>
      </c>
      <c r="H102">
        <f t="shared" si="19"/>
        <v>3</v>
      </c>
      <c r="I102">
        <f t="shared" si="20"/>
        <v>0</v>
      </c>
      <c r="J102">
        <v>11</v>
      </c>
      <c r="K102">
        <f t="shared" si="21"/>
        <v>3</v>
      </c>
      <c r="L102">
        <f t="shared" si="22"/>
        <v>813</v>
      </c>
      <c r="M102">
        <f t="shared" si="23"/>
        <v>808</v>
      </c>
      <c r="N102" t="str">
        <f t="shared" si="24"/>
        <v>(813,808)</v>
      </c>
      <c r="O102">
        <f t="shared" si="25"/>
        <v>5</v>
      </c>
      <c r="P102">
        <f t="shared" si="26"/>
        <v>0</v>
      </c>
      <c r="Q102">
        <f t="shared" si="27"/>
        <v>0</v>
      </c>
      <c r="R102">
        <f t="shared" si="28"/>
        <v>5</v>
      </c>
      <c r="S102" s="2">
        <f t="shared" si="29"/>
        <v>101</v>
      </c>
      <c r="T102">
        <f t="shared" si="30"/>
        <v>5</v>
      </c>
    </row>
    <row r="103" spans="1:20" x14ac:dyDescent="0.3">
      <c r="A103" s="1">
        <v>1106</v>
      </c>
      <c r="B103" s="2">
        <v>102</v>
      </c>
      <c r="C103">
        <f t="shared" si="31"/>
        <v>824</v>
      </c>
      <c r="D103">
        <f t="shared" si="32"/>
        <v>816</v>
      </c>
      <c r="E103" t="str">
        <f t="shared" si="17"/>
        <v>824,816</v>
      </c>
      <c r="F103">
        <f t="shared" si="33"/>
        <v>169</v>
      </c>
      <c r="G103">
        <f t="shared" si="18"/>
        <v>3</v>
      </c>
      <c r="H103">
        <f t="shared" si="19"/>
        <v>3</v>
      </c>
      <c r="I103">
        <f t="shared" si="20"/>
        <v>0</v>
      </c>
      <c r="J103">
        <v>11</v>
      </c>
      <c r="K103">
        <f t="shared" si="21"/>
        <v>3</v>
      </c>
      <c r="L103">
        <f t="shared" si="22"/>
        <v>821</v>
      </c>
      <c r="M103">
        <f t="shared" si="23"/>
        <v>816</v>
      </c>
      <c r="N103" t="str">
        <f t="shared" si="24"/>
        <v>(821,816)</v>
      </c>
      <c r="O103">
        <f t="shared" si="25"/>
        <v>6</v>
      </c>
      <c r="P103">
        <f t="shared" si="26"/>
        <v>16</v>
      </c>
      <c r="Q103">
        <f t="shared" si="27"/>
        <v>0</v>
      </c>
      <c r="R103">
        <f t="shared" si="28"/>
        <v>5</v>
      </c>
      <c r="S103" s="2">
        <f t="shared" si="29"/>
        <v>102</v>
      </c>
      <c r="T103">
        <f t="shared" si="30"/>
        <v>5</v>
      </c>
    </row>
    <row r="104" spans="1:20" x14ac:dyDescent="0.3">
      <c r="A104" s="1">
        <v>1107</v>
      </c>
      <c r="B104" s="2">
        <v>103</v>
      </c>
      <c r="C104">
        <f t="shared" si="31"/>
        <v>832</v>
      </c>
      <c r="D104">
        <f t="shared" si="32"/>
        <v>824</v>
      </c>
      <c r="E104" t="str">
        <f t="shared" si="17"/>
        <v>832,824</v>
      </c>
      <c r="F104">
        <f t="shared" si="33"/>
        <v>156</v>
      </c>
      <c r="G104">
        <f t="shared" si="18"/>
        <v>3</v>
      </c>
      <c r="H104">
        <f t="shared" si="19"/>
        <v>3</v>
      </c>
      <c r="I104">
        <f t="shared" si="20"/>
        <v>0</v>
      </c>
      <c r="J104">
        <v>11</v>
      </c>
      <c r="K104">
        <f t="shared" si="21"/>
        <v>3</v>
      </c>
      <c r="L104">
        <f t="shared" si="22"/>
        <v>829</v>
      </c>
      <c r="M104">
        <f t="shared" si="23"/>
        <v>824</v>
      </c>
      <c r="N104" t="str">
        <f t="shared" si="24"/>
        <v>(829,824)</v>
      </c>
      <c r="O104">
        <f t="shared" si="25"/>
        <v>7</v>
      </c>
      <c r="P104">
        <f t="shared" si="26"/>
        <v>0</v>
      </c>
      <c r="Q104">
        <f t="shared" si="27"/>
        <v>0</v>
      </c>
      <c r="R104">
        <f t="shared" si="28"/>
        <v>5</v>
      </c>
      <c r="S104" s="2">
        <f t="shared" si="29"/>
        <v>103</v>
      </c>
      <c r="T104">
        <f t="shared" si="30"/>
        <v>5</v>
      </c>
    </row>
    <row r="105" spans="1:20" x14ac:dyDescent="0.3">
      <c r="A105" s="1">
        <v>1108</v>
      </c>
      <c r="B105" s="2">
        <v>104</v>
      </c>
      <c r="C105">
        <f t="shared" si="31"/>
        <v>840</v>
      </c>
      <c r="D105">
        <f t="shared" si="32"/>
        <v>832</v>
      </c>
      <c r="E105" t="str">
        <f t="shared" si="17"/>
        <v>840,832</v>
      </c>
      <c r="F105">
        <f t="shared" si="33"/>
        <v>159</v>
      </c>
      <c r="G105">
        <f t="shared" si="18"/>
        <v>3</v>
      </c>
      <c r="H105">
        <f t="shared" si="19"/>
        <v>3</v>
      </c>
      <c r="I105">
        <f t="shared" si="20"/>
        <v>0</v>
      </c>
      <c r="J105">
        <v>11</v>
      </c>
      <c r="K105">
        <f t="shared" si="21"/>
        <v>3</v>
      </c>
      <c r="L105">
        <f t="shared" si="22"/>
        <v>837</v>
      </c>
      <c r="M105">
        <f t="shared" si="23"/>
        <v>832</v>
      </c>
      <c r="N105" t="str">
        <f t="shared" si="24"/>
        <v>(837,832)</v>
      </c>
      <c r="O105">
        <f t="shared" si="25"/>
        <v>1</v>
      </c>
      <c r="P105">
        <f t="shared" si="26"/>
        <v>0</v>
      </c>
      <c r="Q105">
        <f t="shared" si="27"/>
        <v>0</v>
      </c>
      <c r="R105">
        <f t="shared" si="28"/>
        <v>5</v>
      </c>
      <c r="S105" s="2">
        <f t="shared" si="29"/>
        <v>104</v>
      </c>
      <c r="T105">
        <f t="shared" si="30"/>
        <v>5</v>
      </c>
    </row>
    <row r="106" spans="1:20" x14ac:dyDescent="0.3">
      <c r="A106" s="1">
        <v>1109</v>
      </c>
      <c r="B106" s="2">
        <v>105</v>
      </c>
      <c r="C106">
        <f t="shared" si="31"/>
        <v>848</v>
      </c>
      <c r="D106">
        <f t="shared" si="32"/>
        <v>840</v>
      </c>
      <c r="E106" t="str">
        <f t="shared" si="17"/>
        <v>848,840</v>
      </c>
      <c r="F106">
        <f t="shared" si="33"/>
        <v>162</v>
      </c>
      <c r="G106">
        <f t="shared" si="18"/>
        <v>3</v>
      </c>
      <c r="H106">
        <f t="shared" si="19"/>
        <v>3</v>
      </c>
      <c r="I106">
        <f t="shared" si="20"/>
        <v>0</v>
      </c>
      <c r="J106">
        <v>11</v>
      </c>
      <c r="K106">
        <f t="shared" si="21"/>
        <v>3</v>
      </c>
      <c r="L106">
        <f t="shared" si="22"/>
        <v>845</v>
      </c>
      <c r="M106">
        <f t="shared" si="23"/>
        <v>840</v>
      </c>
      <c r="N106" t="str">
        <f t="shared" si="24"/>
        <v>(845,840)</v>
      </c>
      <c r="O106">
        <f t="shared" si="25"/>
        <v>2</v>
      </c>
      <c r="P106">
        <f t="shared" si="26"/>
        <v>0</v>
      </c>
      <c r="Q106">
        <f t="shared" si="27"/>
        <v>0</v>
      </c>
      <c r="R106">
        <f t="shared" si="28"/>
        <v>5</v>
      </c>
      <c r="S106" s="2">
        <f t="shared" si="29"/>
        <v>105</v>
      </c>
      <c r="T106">
        <f t="shared" si="30"/>
        <v>5</v>
      </c>
    </row>
    <row r="107" spans="1:20" x14ac:dyDescent="0.3">
      <c r="A107" s="1">
        <v>1110</v>
      </c>
      <c r="B107" s="2">
        <v>106</v>
      </c>
      <c r="C107">
        <f t="shared" si="31"/>
        <v>856</v>
      </c>
      <c r="D107">
        <f t="shared" si="32"/>
        <v>848</v>
      </c>
      <c r="E107" t="str">
        <f t="shared" si="17"/>
        <v>856,848</v>
      </c>
      <c r="F107">
        <f t="shared" si="33"/>
        <v>165</v>
      </c>
      <c r="G107">
        <f t="shared" si="18"/>
        <v>3</v>
      </c>
      <c r="H107">
        <f t="shared" si="19"/>
        <v>3</v>
      </c>
      <c r="I107">
        <f t="shared" si="20"/>
        <v>0</v>
      </c>
      <c r="J107">
        <v>11</v>
      </c>
      <c r="K107">
        <f t="shared" si="21"/>
        <v>3</v>
      </c>
      <c r="L107">
        <f t="shared" si="22"/>
        <v>853</v>
      </c>
      <c r="M107">
        <f t="shared" si="23"/>
        <v>848</v>
      </c>
      <c r="N107" t="str">
        <f t="shared" si="24"/>
        <v>(853,848)</v>
      </c>
      <c r="O107">
        <f t="shared" si="25"/>
        <v>3</v>
      </c>
      <c r="P107">
        <f t="shared" si="26"/>
        <v>0</v>
      </c>
      <c r="Q107">
        <f t="shared" si="27"/>
        <v>0</v>
      </c>
      <c r="R107">
        <f t="shared" si="28"/>
        <v>5</v>
      </c>
      <c r="S107" s="2">
        <f t="shared" si="29"/>
        <v>106</v>
      </c>
      <c r="T107">
        <f t="shared" si="30"/>
        <v>5</v>
      </c>
    </row>
    <row r="108" spans="1:20" x14ac:dyDescent="0.3">
      <c r="A108" s="1">
        <v>1111</v>
      </c>
      <c r="B108" s="2">
        <v>107</v>
      </c>
      <c r="C108">
        <f t="shared" si="31"/>
        <v>864</v>
      </c>
      <c r="D108">
        <f t="shared" si="32"/>
        <v>856</v>
      </c>
      <c r="E108" t="str">
        <f t="shared" si="17"/>
        <v>864,856</v>
      </c>
      <c r="F108">
        <f t="shared" si="33"/>
        <v>168</v>
      </c>
      <c r="G108">
        <f t="shared" si="18"/>
        <v>3</v>
      </c>
      <c r="H108">
        <f t="shared" si="19"/>
        <v>3</v>
      </c>
      <c r="I108">
        <f t="shared" si="20"/>
        <v>0</v>
      </c>
      <c r="J108">
        <v>11</v>
      </c>
      <c r="K108">
        <f t="shared" si="21"/>
        <v>3</v>
      </c>
      <c r="L108">
        <f t="shared" si="22"/>
        <v>861</v>
      </c>
      <c r="M108">
        <f t="shared" si="23"/>
        <v>856</v>
      </c>
      <c r="N108" t="str">
        <f t="shared" si="24"/>
        <v>(861,856)</v>
      </c>
      <c r="O108">
        <f t="shared" si="25"/>
        <v>4</v>
      </c>
      <c r="P108">
        <f t="shared" si="26"/>
        <v>0</v>
      </c>
      <c r="Q108">
        <f t="shared" si="27"/>
        <v>0</v>
      </c>
      <c r="R108">
        <f t="shared" si="28"/>
        <v>5</v>
      </c>
      <c r="S108" s="2">
        <f t="shared" si="29"/>
        <v>107</v>
      </c>
      <c r="T108">
        <f t="shared" si="30"/>
        <v>5</v>
      </c>
    </row>
    <row r="109" spans="1:20" x14ac:dyDescent="0.3">
      <c r="A109" s="1">
        <v>1112</v>
      </c>
      <c r="B109" s="2">
        <v>108</v>
      </c>
      <c r="C109">
        <f t="shared" si="31"/>
        <v>872</v>
      </c>
      <c r="D109">
        <f t="shared" si="32"/>
        <v>864</v>
      </c>
      <c r="E109" t="str">
        <f t="shared" si="17"/>
        <v>872,864</v>
      </c>
      <c r="F109">
        <f t="shared" si="33"/>
        <v>171</v>
      </c>
      <c r="G109">
        <f t="shared" si="18"/>
        <v>3</v>
      </c>
      <c r="H109">
        <f t="shared" si="19"/>
        <v>3</v>
      </c>
      <c r="I109">
        <f t="shared" si="20"/>
        <v>0</v>
      </c>
      <c r="J109">
        <v>11</v>
      </c>
      <c r="K109">
        <f t="shared" si="21"/>
        <v>3</v>
      </c>
      <c r="L109">
        <f t="shared" si="22"/>
        <v>869</v>
      </c>
      <c r="M109">
        <f t="shared" si="23"/>
        <v>864</v>
      </c>
      <c r="N109" t="str">
        <f t="shared" si="24"/>
        <v>(869,864)</v>
      </c>
      <c r="O109">
        <f t="shared" si="25"/>
        <v>5</v>
      </c>
      <c r="P109">
        <f t="shared" si="26"/>
        <v>0</v>
      </c>
      <c r="Q109">
        <f t="shared" si="27"/>
        <v>0</v>
      </c>
      <c r="R109">
        <f t="shared" si="28"/>
        <v>5</v>
      </c>
      <c r="S109" s="2">
        <f t="shared" si="29"/>
        <v>108</v>
      </c>
      <c r="T109">
        <f t="shared" si="30"/>
        <v>5</v>
      </c>
    </row>
    <row r="110" spans="1:20" x14ac:dyDescent="0.3">
      <c r="A110" s="1">
        <v>1113</v>
      </c>
      <c r="B110" s="2">
        <v>109</v>
      </c>
      <c r="C110">
        <f t="shared" si="31"/>
        <v>880</v>
      </c>
      <c r="D110">
        <f t="shared" si="32"/>
        <v>872</v>
      </c>
      <c r="E110" t="str">
        <f t="shared" si="17"/>
        <v>880,872</v>
      </c>
      <c r="F110">
        <f t="shared" si="33"/>
        <v>174</v>
      </c>
      <c r="G110">
        <f t="shared" si="18"/>
        <v>3</v>
      </c>
      <c r="H110">
        <f t="shared" si="19"/>
        <v>3</v>
      </c>
      <c r="I110">
        <f t="shared" si="20"/>
        <v>0</v>
      </c>
      <c r="J110">
        <v>11</v>
      </c>
      <c r="K110">
        <f t="shared" si="21"/>
        <v>3</v>
      </c>
      <c r="L110">
        <f t="shared" si="22"/>
        <v>877</v>
      </c>
      <c r="M110">
        <f t="shared" si="23"/>
        <v>872</v>
      </c>
      <c r="N110" t="str">
        <f t="shared" si="24"/>
        <v>(877,872)</v>
      </c>
      <c r="O110">
        <f t="shared" si="25"/>
        <v>6</v>
      </c>
      <c r="P110">
        <f t="shared" si="26"/>
        <v>17</v>
      </c>
      <c r="Q110">
        <f t="shared" si="27"/>
        <v>0</v>
      </c>
      <c r="R110">
        <f t="shared" si="28"/>
        <v>5</v>
      </c>
      <c r="S110" s="2">
        <f t="shared" si="29"/>
        <v>109</v>
      </c>
      <c r="T110">
        <f t="shared" si="30"/>
        <v>5</v>
      </c>
    </row>
    <row r="111" spans="1:20" x14ac:dyDescent="0.3">
      <c r="A111" s="1">
        <v>1114</v>
      </c>
      <c r="B111" s="2">
        <v>110</v>
      </c>
      <c r="C111">
        <f t="shared" si="31"/>
        <v>888</v>
      </c>
      <c r="D111">
        <f t="shared" si="32"/>
        <v>880</v>
      </c>
      <c r="E111" t="str">
        <f t="shared" si="17"/>
        <v>888,880</v>
      </c>
      <c r="F111">
        <f t="shared" si="33"/>
        <v>160</v>
      </c>
      <c r="G111">
        <f t="shared" si="18"/>
        <v>3</v>
      </c>
      <c r="H111">
        <f t="shared" si="19"/>
        <v>3</v>
      </c>
      <c r="I111">
        <f t="shared" si="20"/>
        <v>0</v>
      </c>
      <c r="J111">
        <v>11</v>
      </c>
      <c r="K111">
        <f t="shared" si="21"/>
        <v>3</v>
      </c>
      <c r="L111">
        <f t="shared" si="22"/>
        <v>885</v>
      </c>
      <c r="M111">
        <f t="shared" si="23"/>
        <v>880</v>
      </c>
      <c r="N111" t="str">
        <f t="shared" si="24"/>
        <v>(885,880)</v>
      </c>
      <c r="O111">
        <f t="shared" si="25"/>
        <v>7</v>
      </c>
      <c r="P111">
        <f t="shared" si="26"/>
        <v>0</v>
      </c>
      <c r="Q111">
        <f t="shared" si="27"/>
        <v>0</v>
      </c>
      <c r="R111">
        <f t="shared" si="28"/>
        <v>5</v>
      </c>
      <c r="S111" s="2">
        <f t="shared" si="29"/>
        <v>110</v>
      </c>
      <c r="T111">
        <f t="shared" si="30"/>
        <v>5</v>
      </c>
    </row>
    <row r="112" spans="1:20" x14ac:dyDescent="0.3">
      <c r="A112" s="1">
        <v>1115</v>
      </c>
      <c r="B112" s="2">
        <v>111</v>
      </c>
      <c r="C112">
        <f t="shared" si="31"/>
        <v>896</v>
      </c>
      <c r="D112">
        <f t="shared" si="32"/>
        <v>888</v>
      </c>
      <c r="E112" t="str">
        <f t="shared" si="17"/>
        <v>896,888</v>
      </c>
      <c r="F112">
        <f t="shared" si="33"/>
        <v>163</v>
      </c>
      <c r="G112">
        <f t="shared" si="18"/>
        <v>3</v>
      </c>
      <c r="H112">
        <f t="shared" si="19"/>
        <v>3</v>
      </c>
      <c r="I112">
        <f t="shared" si="20"/>
        <v>0</v>
      </c>
      <c r="J112">
        <v>11</v>
      </c>
      <c r="K112">
        <f t="shared" si="21"/>
        <v>3</v>
      </c>
      <c r="L112">
        <f t="shared" si="22"/>
        <v>893</v>
      </c>
      <c r="M112">
        <f t="shared" si="23"/>
        <v>888</v>
      </c>
      <c r="N112" t="str">
        <f t="shared" si="24"/>
        <v>(893,888)</v>
      </c>
      <c r="O112">
        <f t="shared" si="25"/>
        <v>1</v>
      </c>
      <c r="P112">
        <f t="shared" si="26"/>
        <v>0</v>
      </c>
      <c r="Q112">
        <f t="shared" si="27"/>
        <v>0</v>
      </c>
      <c r="R112">
        <f t="shared" si="28"/>
        <v>5</v>
      </c>
      <c r="S112" s="2">
        <f t="shared" si="29"/>
        <v>111</v>
      </c>
      <c r="T112">
        <f t="shared" si="30"/>
        <v>5</v>
      </c>
    </row>
    <row r="113" spans="1:20" x14ac:dyDescent="0.3">
      <c r="A113" s="1">
        <v>1116</v>
      </c>
      <c r="B113" s="2">
        <v>112</v>
      </c>
      <c r="C113">
        <f t="shared" si="31"/>
        <v>904</v>
      </c>
      <c r="D113">
        <f t="shared" si="32"/>
        <v>896</v>
      </c>
      <c r="E113" t="str">
        <f t="shared" si="17"/>
        <v>904,896</v>
      </c>
      <c r="F113">
        <f t="shared" si="33"/>
        <v>166</v>
      </c>
      <c r="G113">
        <f t="shared" si="18"/>
        <v>3</v>
      </c>
      <c r="H113">
        <f t="shared" si="19"/>
        <v>3</v>
      </c>
      <c r="I113">
        <f t="shared" si="20"/>
        <v>0</v>
      </c>
      <c r="J113">
        <v>11</v>
      </c>
      <c r="K113">
        <f t="shared" si="21"/>
        <v>3</v>
      </c>
      <c r="L113">
        <f t="shared" si="22"/>
        <v>901</v>
      </c>
      <c r="M113">
        <f t="shared" si="23"/>
        <v>896</v>
      </c>
      <c r="N113" t="str">
        <f t="shared" si="24"/>
        <v>(901,896)</v>
      </c>
      <c r="O113">
        <f t="shared" si="25"/>
        <v>2</v>
      </c>
      <c r="P113">
        <f t="shared" si="26"/>
        <v>0</v>
      </c>
      <c r="Q113">
        <f t="shared" si="27"/>
        <v>0</v>
      </c>
      <c r="R113">
        <f t="shared" si="28"/>
        <v>5</v>
      </c>
      <c r="S113" s="2">
        <f t="shared" si="29"/>
        <v>112</v>
      </c>
      <c r="T113">
        <f t="shared" si="30"/>
        <v>5</v>
      </c>
    </row>
    <row r="114" spans="1:20" x14ac:dyDescent="0.3">
      <c r="A114" s="1">
        <v>1117</v>
      </c>
      <c r="B114" s="2">
        <v>113</v>
      </c>
      <c r="C114">
        <f t="shared" si="31"/>
        <v>912</v>
      </c>
      <c r="D114">
        <f t="shared" si="32"/>
        <v>904</v>
      </c>
      <c r="E114" t="str">
        <f t="shared" si="17"/>
        <v>912,904</v>
      </c>
      <c r="F114">
        <f t="shared" si="33"/>
        <v>169</v>
      </c>
      <c r="G114">
        <f t="shared" si="18"/>
        <v>3</v>
      </c>
      <c r="H114">
        <f t="shared" si="19"/>
        <v>3</v>
      </c>
      <c r="I114">
        <f t="shared" si="20"/>
        <v>0</v>
      </c>
      <c r="J114">
        <v>11</v>
      </c>
      <c r="K114">
        <f t="shared" si="21"/>
        <v>3</v>
      </c>
      <c r="L114">
        <f t="shared" si="22"/>
        <v>909</v>
      </c>
      <c r="M114">
        <f t="shared" si="23"/>
        <v>904</v>
      </c>
      <c r="N114" t="str">
        <f t="shared" si="24"/>
        <v>(909,904)</v>
      </c>
      <c r="O114">
        <f t="shared" si="25"/>
        <v>3</v>
      </c>
      <c r="P114">
        <f t="shared" si="26"/>
        <v>0</v>
      </c>
      <c r="Q114">
        <f t="shared" si="27"/>
        <v>0</v>
      </c>
      <c r="R114">
        <f t="shared" si="28"/>
        <v>5</v>
      </c>
      <c r="S114" s="2">
        <f t="shared" si="29"/>
        <v>113</v>
      </c>
      <c r="T114">
        <f t="shared" si="30"/>
        <v>5</v>
      </c>
    </row>
    <row r="115" spans="1:20" x14ac:dyDescent="0.3">
      <c r="A115" s="1">
        <v>1118</v>
      </c>
      <c r="B115" s="2">
        <v>114</v>
      </c>
      <c r="C115">
        <f t="shared" si="31"/>
        <v>920</v>
      </c>
      <c r="D115">
        <f t="shared" si="32"/>
        <v>912</v>
      </c>
      <c r="E115" t="str">
        <f t="shared" si="17"/>
        <v>920,912</v>
      </c>
      <c r="F115">
        <f t="shared" si="33"/>
        <v>172</v>
      </c>
      <c r="G115">
        <f t="shared" si="18"/>
        <v>3</v>
      </c>
      <c r="H115">
        <f t="shared" si="19"/>
        <v>3</v>
      </c>
      <c r="I115">
        <f t="shared" si="20"/>
        <v>0</v>
      </c>
      <c r="J115">
        <v>11</v>
      </c>
      <c r="K115">
        <f t="shared" si="21"/>
        <v>3</v>
      </c>
      <c r="L115">
        <f t="shared" si="22"/>
        <v>917</v>
      </c>
      <c r="M115">
        <f t="shared" si="23"/>
        <v>912</v>
      </c>
      <c r="N115" t="str">
        <f t="shared" si="24"/>
        <v>(917,912)</v>
      </c>
      <c r="O115">
        <f t="shared" si="25"/>
        <v>4</v>
      </c>
      <c r="P115">
        <f t="shared" si="26"/>
        <v>0</v>
      </c>
      <c r="Q115">
        <f t="shared" si="27"/>
        <v>0</v>
      </c>
      <c r="R115">
        <f t="shared" si="28"/>
        <v>5</v>
      </c>
      <c r="S115" s="2">
        <f t="shared" si="29"/>
        <v>114</v>
      </c>
      <c r="T115">
        <f t="shared" si="30"/>
        <v>5</v>
      </c>
    </row>
    <row r="116" spans="1:20" x14ac:dyDescent="0.3">
      <c r="A116" s="1">
        <v>1119</v>
      </c>
      <c r="B116" s="2">
        <v>115</v>
      </c>
      <c r="C116">
        <f t="shared" si="31"/>
        <v>928</v>
      </c>
      <c r="D116">
        <f t="shared" si="32"/>
        <v>920</v>
      </c>
      <c r="E116" t="str">
        <f t="shared" si="17"/>
        <v>928,920</v>
      </c>
      <c r="F116">
        <f t="shared" si="33"/>
        <v>175</v>
      </c>
      <c r="G116">
        <f t="shared" si="18"/>
        <v>3</v>
      </c>
      <c r="H116">
        <f t="shared" si="19"/>
        <v>3</v>
      </c>
      <c r="I116">
        <f t="shared" si="20"/>
        <v>0</v>
      </c>
      <c r="J116">
        <v>11</v>
      </c>
      <c r="K116">
        <f t="shared" si="21"/>
        <v>3</v>
      </c>
      <c r="L116">
        <f t="shared" si="22"/>
        <v>925</v>
      </c>
      <c r="M116">
        <f t="shared" si="23"/>
        <v>920</v>
      </c>
      <c r="N116" t="str">
        <f t="shared" si="24"/>
        <v>(925,920)</v>
      </c>
      <c r="O116">
        <f t="shared" si="25"/>
        <v>5</v>
      </c>
      <c r="P116">
        <f t="shared" si="26"/>
        <v>0</v>
      </c>
      <c r="Q116">
        <f t="shared" si="27"/>
        <v>0</v>
      </c>
      <c r="R116">
        <f t="shared" si="28"/>
        <v>5</v>
      </c>
      <c r="S116" s="2">
        <f t="shared" si="29"/>
        <v>115</v>
      </c>
      <c r="T116">
        <f t="shared" si="30"/>
        <v>5</v>
      </c>
    </row>
    <row r="117" spans="1:20" x14ac:dyDescent="0.3">
      <c r="A117" s="1">
        <v>1120</v>
      </c>
      <c r="B117" s="2">
        <v>116</v>
      </c>
      <c r="C117">
        <f t="shared" si="31"/>
        <v>936</v>
      </c>
      <c r="D117">
        <f t="shared" si="32"/>
        <v>928</v>
      </c>
      <c r="E117" t="str">
        <f t="shared" si="17"/>
        <v>936,928</v>
      </c>
      <c r="F117">
        <f t="shared" si="33"/>
        <v>178</v>
      </c>
      <c r="G117">
        <f t="shared" si="18"/>
        <v>3</v>
      </c>
      <c r="H117">
        <f t="shared" si="19"/>
        <v>3</v>
      </c>
      <c r="I117">
        <f t="shared" si="20"/>
        <v>0</v>
      </c>
      <c r="J117">
        <v>11</v>
      </c>
      <c r="K117">
        <f t="shared" si="21"/>
        <v>3</v>
      </c>
      <c r="L117">
        <f t="shared" si="22"/>
        <v>933</v>
      </c>
      <c r="M117">
        <f t="shared" si="23"/>
        <v>928</v>
      </c>
      <c r="N117" t="str">
        <f t="shared" si="24"/>
        <v>(933,928)</v>
      </c>
      <c r="O117">
        <f t="shared" si="25"/>
        <v>6</v>
      </c>
      <c r="P117">
        <f t="shared" si="26"/>
        <v>17</v>
      </c>
      <c r="Q117">
        <f t="shared" si="27"/>
        <v>0</v>
      </c>
      <c r="R117">
        <f t="shared" si="28"/>
        <v>5</v>
      </c>
      <c r="S117" s="2">
        <f t="shared" si="29"/>
        <v>116</v>
      </c>
      <c r="T117">
        <f t="shared" si="30"/>
        <v>5</v>
      </c>
    </row>
    <row r="118" spans="1:20" x14ac:dyDescent="0.3">
      <c r="A118" s="1">
        <v>1121</v>
      </c>
      <c r="B118" s="2">
        <v>117</v>
      </c>
      <c r="C118">
        <f t="shared" si="31"/>
        <v>944</v>
      </c>
      <c r="D118">
        <f t="shared" si="32"/>
        <v>936</v>
      </c>
      <c r="E118" t="str">
        <f t="shared" si="17"/>
        <v>944,936</v>
      </c>
      <c r="F118">
        <f t="shared" si="33"/>
        <v>164</v>
      </c>
      <c r="G118">
        <f t="shared" si="18"/>
        <v>3</v>
      </c>
      <c r="H118">
        <f t="shared" si="19"/>
        <v>3</v>
      </c>
      <c r="I118">
        <f t="shared" si="20"/>
        <v>0</v>
      </c>
      <c r="J118">
        <v>11</v>
      </c>
      <c r="K118">
        <f t="shared" si="21"/>
        <v>3</v>
      </c>
      <c r="L118">
        <f t="shared" si="22"/>
        <v>941</v>
      </c>
      <c r="M118">
        <f t="shared" si="23"/>
        <v>936</v>
      </c>
      <c r="N118" t="str">
        <f t="shared" si="24"/>
        <v>(941,936)</v>
      </c>
      <c r="O118">
        <f t="shared" si="25"/>
        <v>7</v>
      </c>
      <c r="P118">
        <f t="shared" si="26"/>
        <v>0</v>
      </c>
      <c r="Q118">
        <f t="shared" si="27"/>
        <v>0</v>
      </c>
      <c r="R118">
        <f t="shared" si="28"/>
        <v>5</v>
      </c>
      <c r="S118" s="2">
        <f t="shared" si="29"/>
        <v>117</v>
      </c>
      <c r="T118">
        <f t="shared" si="30"/>
        <v>5</v>
      </c>
    </row>
    <row r="119" spans="1:20" x14ac:dyDescent="0.3">
      <c r="A119" s="1">
        <v>1122</v>
      </c>
      <c r="B119" s="2">
        <v>118</v>
      </c>
      <c r="C119">
        <f t="shared" si="31"/>
        <v>952</v>
      </c>
      <c r="D119">
        <f t="shared" si="32"/>
        <v>944</v>
      </c>
      <c r="E119" t="str">
        <f t="shared" si="17"/>
        <v>952,944</v>
      </c>
      <c r="F119">
        <f t="shared" si="33"/>
        <v>167</v>
      </c>
      <c r="G119">
        <f t="shared" si="18"/>
        <v>3</v>
      </c>
      <c r="H119">
        <f t="shared" si="19"/>
        <v>3</v>
      </c>
      <c r="I119">
        <f t="shared" si="20"/>
        <v>0</v>
      </c>
      <c r="J119">
        <v>11</v>
      </c>
      <c r="K119">
        <f t="shared" si="21"/>
        <v>3</v>
      </c>
      <c r="L119">
        <f t="shared" si="22"/>
        <v>949</v>
      </c>
      <c r="M119">
        <f t="shared" si="23"/>
        <v>944</v>
      </c>
      <c r="N119" t="str">
        <f t="shared" si="24"/>
        <v>(949,944)</v>
      </c>
      <c r="O119">
        <f t="shared" si="25"/>
        <v>1</v>
      </c>
      <c r="P119">
        <f t="shared" si="26"/>
        <v>0</v>
      </c>
      <c r="Q119">
        <f t="shared" si="27"/>
        <v>0</v>
      </c>
      <c r="R119">
        <f t="shared" si="28"/>
        <v>5</v>
      </c>
      <c r="S119" s="2">
        <f t="shared" si="29"/>
        <v>118</v>
      </c>
      <c r="T119">
        <f t="shared" si="30"/>
        <v>5</v>
      </c>
    </row>
    <row r="120" spans="1:20" x14ac:dyDescent="0.3">
      <c r="A120" s="1">
        <v>1123</v>
      </c>
      <c r="B120" s="2">
        <v>119</v>
      </c>
      <c r="C120">
        <f t="shared" si="31"/>
        <v>960</v>
      </c>
      <c r="D120">
        <f t="shared" si="32"/>
        <v>952</v>
      </c>
      <c r="E120" t="str">
        <f t="shared" si="17"/>
        <v>960,952</v>
      </c>
      <c r="F120">
        <f t="shared" si="33"/>
        <v>170</v>
      </c>
      <c r="G120">
        <f t="shared" si="18"/>
        <v>3</v>
      </c>
      <c r="H120">
        <f t="shared" si="19"/>
        <v>3</v>
      </c>
      <c r="I120">
        <f t="shared" si="20"/>
        <v>0</v>
      </c>
      <c r="J120">
        <v>11</v>
      </c>
      <c r="K120">
        <f t="shared" si="21"/>
        <v>3</v>
      </c>
      <c r="L120">
        <f t="shared" si="22"/>
        <v>957</v>
      </c>
      <c r="M120">
        <f t="shared" si="23"/>
        <v>952</v>
      </c>
      <c r="N120" t="str">
        <f t="shared" si="24"/>
        <v>(957,952)</v>
      </c>
      <c r="O120">
        <f t="shared" si="25"/>
        <v>2</v>
      </c>
      <c r="P120">
        <f t="shared" si="26"/>
        <v>0</v>
      </c>
      <c r="Q120">
        <f t="shared" si="27"/>
        <v>0</v>
      </c>
      <c r="R120">
        <f t="shared" si="28"/>
        <v>5</v>
      </c>
      <c r="S120" s="2">
        <f t="shared" si="29"/>
        <v>119</v>
      </c>
      <c r="T120">
        <f t="shared" si="30"/>
        <v>5</v>
      </c>
    </row>
    <row r="121" spans="1:20" x14ac:dyDescent="0.3">
      <c r="A121" s="1">
        <v>1124</v>
      </c>
      <c r="B121" s="2">
        <v>120</v>
      </c>
      <c r="C121">
        <f t="shared" si="31"/>
        <v>968</v>
      </c>
      <c r="D121">
        <f t="shared" si="32"/>
        <v>960</v>
      </c>
      <c r="E121" t="str">
        <f t="shared" si="17"/>
        <v>968,960</v>
      </c>
      <c r="F121">
        <f t="shared" si="33"/>
        <v>173</v>
      </c>
      <c r="G121">
        <f t="shared" si="18"/>
        <v>3</v>
      </c>
      <c r="H121">
        <f t="shared" si="19"/>
        <v>3</v>
      </c>
      <c r="I121">
        <f t="shared" si="20"/>
        <v>0</v>
      </c>
      <c r="J121">
        <v>11</v>
      </c>
      <c r="K121">
        <f t="shared" si="21"/>
        <v>3</v>
      </c>
      <c r="L121">
        <f t="shared" si="22"/>
        <v>965</v>
      </c>
      <c r="M121">
        <f t="shared" si="23"/>
        <v>960</v>
      </c>
      <c r="N121" t="str">
        <f t="shared" si="24"/>
        <v>(965,960)</v>
      </c>
      <c r="O121">
        <f t="shared" si="25"/>
        <v>3</v>
      </c>
      <c r="P121">
        <f t="shared" si="26"/>
        <v>0</v>
      </c>
      <c r="Q121">
        <f t="shared" si="27"/>
        <v>0</v>
      </c>
      <c r="R121">
        <f t="shared" si="28"/>
        <v>5</v>
      </c>
      <c r="S121" s="2">
        <f t="shared" si="29"/>
        <v>120</v>
      </c>
      <c r="T121">
        <f t="shared" si="30"/>
        <v>5</v>
      </c>
    </row>
    <row r="122" spans="1:20" x14ac:dyDescent="0.3">
      <c r="A122" s="1">
        <v>1125</v>
      </c>
      <c r="B122" s="2">
        <v>121</v>
      </c>
      <c r="C122">
        <f t="shared" si="31"/>
        <v>976</v>
      </c>
      <c r="D122">
        <f t="shared" si="32"/>
        <v>968</v>
      </c>
      <c r="E122" t="str">
        <f t="shared" si="17"/>
        <v>976,968</v>
      </c>
      <c r="F122">
        <f t="shared" si="33"/>
        <v>176</v>
      </c>
      <c r="G122">
        <f t="shared" si="18"/>
        <v>3</v>
      </c>
      <c r="H122">
        <f t="shared" si="19"/>
        <v>3</v>
      </c>
      <c r="I122">
        <f t="shared" si="20"/>
        <v>0</v>
      </c>
      <c r="J122">
        <v>11</v>
      </c>
      <c r="K122">
        <f t="shared" si="21"/>
        <v>3</v>
      </c>
      <c r="L122">
        <f t="shared" si="22"/>
        <v>973</v>
      </c>
      <c r="M122">
        <f t="shared" si="23"/>
        <v>968</v>
      </c>
      <c r="N122" t="str">
        <f t="shared" si="24"/>
        <v>(973,968)</v>
      </c>
      <c r="O122">
        <f t="shared" si="25"/>
        <v>4</v>
      </c>
      <c r="P122">
        <f t="shared" si="26"/>
        <v>0</v>
      </c>
      <c r="Q122">
        <f t="shared" si="27"/>
        <v>0</v>
      </c>
      <c r="R122">
        <f t="shared" si="28"/>
        <v>5</v>
      </c>
      <c r="S122" s="2">
        <f t="shared" si="29"/>
        <v>121</v>
      </c>
      <c r="T122">
        <f t="shared" si="30"/>
        <v>5</v>
      </c>
    </row>
    <row r="123" spans="1:20" x14ac:dyDescent="0.3">
      <c r="A123" s="1">
        <v>1126</v>
      </c>
      <c r="B123" s="2">
        <v>122</v>
      </c>
      <c r="C123">
        <f t="shared" si="31"/>
        <v>984</v>
      </c>
      <c r="D123">
        <f t="shared" si="32"/>
        <v>976</v>
      </c>
      <c r="E123" t="str">
        <f t="shared" si="17"/>
        <v>984,976</v>
      </c>
      <c r="F123">
        <f t="shared" si="33"/>
        <v>179</v>
      </c>
      <c r="G123">
        <f t="shared" si="18"/>
        <v>3</v>
      </c>
      <c r="H123">
        <f t="shared" si="19"/>
        <v>3</v>
      </c>
      <c r="I123">
        <f t="shared" si="20"/>
        <v>0</v>
      </c>
      <c r="J123">
        <v>11</v>
      </c>
      <c r="K123">
        <f t="shared" si="21"/>
        <v>3</v>
      </c>
      <c r="L123">
        <f t="shared" si="22"/>
        <v>981</v>
      </c>
      <c r="M123">
        <f t="shared" si="23"/>
        <v>976</v>
      </c>
      <c r="N123" t="str">
        <f t="shared" si="24"/>
        <v>(981,976)</v>
      </c>
      <c r="O123">
        <f t="shared" si="25"/>
        <v>5</v>
      </c>
      <c r="P123">
        <f t="shared" si="26"/>
        <v>0</v>
      </c>
      <c r="Q123">
        <f t="shared" si="27"/>
        <v>0</v>
      </c>
      <c r="R123">
        <f t="shared" si="28"/>
        <v>5</v>
      </c>
      <c r="S123" s="2">
        <f t="shared" si="29"/>
        <v>122</v>
      </c>
      <c r="T123">
        <f t="shared" si="30"/>
        <v>5</v>
      </c>
    </row>
    <row r="124" spans="1:20" x14ac:dyDescent="0.3">
      <c r="A124" s="1">
        <v>1127</v>
      </c>
      <c r="B124" s="2">
        <v>123</v>
      </c>
      <c r="C124">
        <f t="shared" si="31"/>
        <v>992</v>
      </c>
      <c r="D124">
        <f t="shared" si="32"/>
        <v>984</v>
      </c>
      <c r="E124" t="str">
        <f t="shared" si="17"/>
        <v>992,984</v>
      </c>
      <c r="F124">
        <f t="shared" si="33"/>
        <v>182</v>
      </c>
      <c r="G124">
        <f t="shared" si="18"/>
        <v>3</v>
      </c>
      <c r="H124">
        <f t="shared" si="19"/>
        <v>3</v>
      </c>
      <c r="I124">
        <f t="shared" si="20"/>
        <v>0</v>
      </c>
      <c r="J124">
        <v>11</v>
      </c>
      <c r="K124">
        <f t="shared" si="21"/>
        <v>3</v>
      </c>
      <c r="L124">
        <f t="shared" si="22"/>
        <v>989</v>
      </c>
      <c r="M124">
        <f t="shared" si="23"/>
        <v>984</v>
      </c>
      <c r="N124" t="str">
        <f t="shared" si="24"/>
        <v>(989,984)</v>
      </c>
      <c r="O124">
        <f t="shared" si="25"/>
        <v>6</v>
      </c>
      <c r="P124">
        <f t="shared" si="26"/>
        <v>18</v>
      </c>
      <c r="Q124">
        <f t="shared" si="27"/>
        <v>0</v>
      </c>
      <c r="R124">
        <f t="shared" si="28"/>
        <v>5</v>
      </c>
      <c r="S124" s="2">
        <f t="shared" si="29"/>
        <v>123</v>
      </c>
      <c r="T124">
        <f t="shared" si="30"/>
        <v>5</v>
      </c>
    </row>
    <row r="125" spans="1:20" x14ac:dyDescent="0.3">
      <c r="A125" s="1">
        <v>1128</v>
      </c>
      <c r="B125" s="2">
        <v>124</v>
      </c>
      <c r="C125">
        <f t="shared" si="31"/>
        <v>1000</v>
      </c>
      <c r="D125">
        <f t="shared" si="32"/>
        <v>992</v>
      </c>
      <c r="E125" t="str">
        <f t="shared" si="17"/>
        <v>1000,992</v>
      </c>
      <c r="F125">
        <f t="shared" si="33"/>
        <v>167</v>
      </c>
      <c r="G125">
        <f t="shared" si="18"/>
        <v>3</v>
      </c>
      <c r="H125">
        <f t="shared" si="19"/>
        <v>3</v>
      </c>
      <c r="I125">
        <f t="shared" si="20"/>
        <v>0</v>
      </c>
      <c r="J125">
        <v>11</v>
      </c>
      <c r="K125">
        <f t="shared" si="21"/>
        <v>3</v>
      </c>
      <c r="L125">
        <f t="shared" si="22"/>
        <v>997</v>
      </c>
      <c r="M125">
        <f t="shared" si="23"/>
        <v>992</v>
      </c>
      <c r="N125" t="str">
        <f t="shared" si="24"/>
        <v>(997,992)</v>
      </c>
      <c r="O125">
        <f t="shared" si="25"/>
        <v>7</v>
      </c>
      <c r="P125">
        <f t="shared" si="26"/>
        <v>0</v>
      </c>
      <c r="Q125">
        <f t="shared" si="27"/>
        <v>0</v>
      </c>
      <c r="R125">
        <f t="shared" si="28"/>
        <v>5</v>
      </c>
      <c r="S125" s="2">
        <f t="shared" si="29"/>
        <v>124</v>
      </c>
      <c r="T125">
        <f t="shared" si="30"/>
        <v>5</v>
      </c>
    </row>
    <row r="126" spans="1:20" x14ac:dyDescent="0.3">
      <c r="A126" s="1">
        <v>1129</v>
      </c>
      <c r="B126" s="2">
        <v>125</v>
      </c>
      <c r="C126">
        <f t="shared" si="31"/>
        <v>1008</v>
      </c>
      <c r="D126">
        <f t="shared" si="32"/>
        <v>1000</v>
      </c>
      <c r="E126" t="str">
        <f t="shared" si="17"/>
        <v>1008,1000</v>
      </c>
      <c r="F126">
        <f t="shared" si="33"/>
        <v>171</v>
      </c>
      <c r="G126">
        <f t="shared" si="18"/>
        <v>4</v>
      </c>
      <c r="H126">
        <f t="shared" si="19"/>
        <v>4</v>
      </c>
      <c r="I126">
        <f t="shared" si="20"/>
        <v>0</v>
      </c>
      <c r="J126">
        <v>11</v>
      </c>
      <c r="K126">
        <f t="shared" si="21"/>
        <v>4</v>
      </c>
      <c r="L126">
        <f t="shared" si="22"/>
        <v>1004</v>
      </c>
      <c r="M126">
        <f t="shared" si="23"/>
        <v>1000</v>
      </c>
      <c r="N126" t="str">
        <f t="shared" si="24"/>
        <v>(1004,1000)</v>
      </c>
      <c r="O126">
        <f t="shared" si="25"/>
        <v>1</v>
      </c>
      <c r="P126">
        <f t="shared" si="26"/>
        <v>0</v>
      </c>
      <c r="Q126">
        <f t="shared" si="27"/>
        <v>4</v>
      </c>
      <c r="R126">
        <f t="shared" si="28"/>
        <v>4</v>
      </c>
      <c r="S126" s="2">
        <f t="shared" si="29"/>
        <v>125</v>
      </c>
      <c r="T126">
        <f t="shared" si="30"/>
        <v>4</v>
      </c>
    </row>
    <row r="127" spans="1:20" x14ac:dyDescent="0.3">
      <c r="A127" s="1">
        <v>1130</v>
      </c>
      <c r="B127" s="2">
        <v>126</v>
      </c>
      <c r="C127">
        <f t="shared" si="31"/>
        <v>1015</v>
      </c>
      <c r="D127">
        <f t="shared" si="32"/>
        <v>1008</v>
      </c>
      <c r="E127" t="str">
        <f t="shared" si="17"/>
        <v>1015,1008</v>
      </c>
      <c r="F127">
        <f t="shared" si="33"/>
        <v>177</v>
      </c>
      <c r="G127">
        <f t="shared" si="18"/>
        <v>6</v>
      </c>
      <c r="H127">
        <f t="shared" si="19"/>
        <v>4</v>
      </c>
      <c r="I127">
        <f t="shared" si="20"/>
        <v>2</v>
      </c>
      <c r="J127">
        <v>11</v>
      </c>
      <c r="K127">
        <f t="shared" si="21"/>
        <v>6</v>
      </c>
      <c r="L127">
        <f t="shared" si="22"/>
        <v>1009</v>
      </c>
      <c r="M127">
        <f t="shared" si="23"/>
        <v>1008</v>
      </c>
      <c r="N127" t="str">
        <f t="shared" si="24"/>
        <v>(1009,1008)</v>
      </c>
      <c r="O127">
        <f t="shared" si="25"/>
        <v>2</v>
      </c>
      <c r="P127">
        <f t="shared" si="26"/>
        <v>0</v>
      </c>
      <c r="Q127">
        <f t="shared" si="27"/>
        <v>6</v>
      </c>
      <c r="R127">
        <f t="shared" si="28"/>
        <v>1</v>
      </c>
      <c r="S127" s="2">
        <f t="shared" si="29"/>
        <v>126</v>
      </c>
      <c r="T127">
        <f t="shared" si="30"/>
        <v>1</v>
      </c>
    </row>
    <row r="128" spans="1:20" x14ac:dyDescent="0.3">
      <c r="A128" s="1">
        <v>1131</v>
      </c>
      <c r="B128" s="2">
        <v>127</v>
      </c>
      <c r="C128">
        <f t="shared" si="31"/>
        <v>1020</v>
      </c>
      <c r="D128">
        <f t="shared" si="32"/>
        <v>1016</v>
      </c>
      <c r="E128" t="str">
        <f t="shared" si="17"/>
        <v>1020,1016</v>
      </c>
      <c r="F128">
        <f t="shared" si="33"/>
        <v>181</v>
      </c>
      <c r="G128">
        <f t="shared" si="18"/>
        <v>4</v>
      </c>
      <c r="H128">
        <f t="shared" si="19"/>
        <v>4</v>
      </c>
      <c r="I128">
        <f t="shared" si="20"/>
        <v>0</v>
      </c>
      <c r="J128">
        <v>11</v>
      </c>
      <c r="K128">
        <f t="shared" si="21"/>
        <v>4</v>
      </c>
      <c r="L128">
        <f t="shared" si="22"/>
        <v>1016</v>
      </c>
      <c r="M128">
        <f t="shared" si="23"/>
        <v>1016</v>
      </c>
      <c r="N128" t="str">
        <f t="shared" si="24"/>
        <v>(1016,1016)</v>
      </c>
      <c r="O128">
        <f t="shared" si="25"/>
        <v>3</v>
      </c>
      <c r="P128">
        <f t="shared" si="26"/>
        <v>0</v>
      </c>
      <c r="Q128">
        <f t="shared" si="27"/>
        <v>4</v>
      </c>
      <c r="R128">
        <f t="shared" si="28"/>
        <v>0</v>
      </c>
      <c r="S128" s="2">
        <f t="shared" si="29"/>
        <v>127</v>
      </c>
      <c r="T128">
        <f t="shared" si="30"/>
        <v>0</v>
      </c>
    </row>
    <row r="129" spans="1:20" x14ac:dyDescent="0.3">
      <c r="A129" s="1">
        <v>1132</v>
      </c>
      <c r="B129" s="2">
        <v>128</v>
      </c>
      <c r="C129">
        <f t="shared" si="31"/>
        <v>1027</v>
      </c>
      <c r="D129">
        <f t="shared" si="32"/>
        <v>1024</v>
      </c>
      <c r="E129" t="str">
        <f t="shared" si="17"/>
        <v>1027,1024</v>
      </c>
      <c r="F129">
        <f t="shared" si="33"/>
        <v>185</v>
      </c>
      <c r="G129">
        <f t="shared" si="18"/>
        <v>4</v>
      </c>
      <c r="H129">
        <f t="shared" si="19"/>
        <v>4</v>
      </c>
      <c r="I129">
        <f t="shared" si="20"/>
        <v>0</v>
      </c>
      <c r="J129">
        <v>11</v>
      </c>
      <c r="K129">
        <f t="shared" si="21"/>
        <v>4</v>
      </c>
      <c r="L129">
        <f t="shared" si="22"/>
        <v>1023</v>
      </c>
      <c r="M129">
        <f t="shared" si="23"/>
        <v>1024</v>
      </c>
      <c r="N129" t="str">
        <f t="shared" si="24"/>
        <v>(1023,1024)</v>
      </c>
      <c r="O129">
        <f t="shared" si="25"/>
        <v>4</v>
      </c>
      <c r="P129">
        <f t="shared" si="26"/>
        <v>0</v>
      </c>
      <c r="Q129">
        <f t="shared" si="27"/>
        <v>4</v>
      </c>
      <c r="R129">
        <f t="shared" si="28"/>
        <v>1</v>
      </c>
      <c r="S129" s="2">
        <f t="shared" si="29"/>
        <v>128</v>
      </c>
      <c r="T129">
        <f t="shared" si="30"/>
        <v>1</v>
      </c>
    </row>
    <row r="130" spans="1:20" x14ac:dyDescent="0.3">
      <c r="A130" s="1">
        <v>1133</v>
      </c>
      <c r="B130" s="2">
        <v>129</v>
      </c>
      <c r="C130">
        <f t="shared" si="31"/>
        <v>1034</v>
      </c>
      <c r="D130">
        <f t="shared" si="32"/>
        <v>1032</v>
      </c>
      <c r="E130" t="str">
        <f t="shared" si="17"/>
        <v>1034,1032</v>
      </c>
      <c r="F130">
        <f t="shared" si="33"/>
        <v>189</v>
      </c>
      <c r="G130">
        <f t="shared" si="18"/>
        <v>4</v>
      </c>
      <c r="H130">
        <f t="shared" si="19"/>
        <v>4</v>
      </c>
      <c r="I130">
        <f t="shared" si="20"/>
        <v>0</v>
      </c>
      <c r="J130">
        <v>11</v>
      </c>
      <c r="K130">
        <f t="shared" si="21"/>
        <v>4</v>
      </c>
      <c r="L130">
        <f t="shared" si="22"/>
        <v>1030</v>
      </c>
      <c r="M130">
        <f t="shared" si="23"/>
        <v>1032</v>
      </c>
      <c r="N130" t="str">
        <f t="shared" si="24"/>
        <v>(1030,1032)</v>
      </c>
      <c r="O130">
        <f t="shared" si="25"/>
        <v>5</v>
      </c>
      <c r="P130">
        <f t="shared" si="26"/>
        <v>0</v>
      </c>
      <c r="Q130">
        <f t="shared" si="27"/>
        <v>4</v>
      </c>
      <c r="R130">
        <f t="shared" si="28"/>
        <v>2</v>
      </c>
      <c r="S130" s="2">
        <f t="shared" si="29"/>
        <v>129</v>
      </c>
      <c r="T130">
        <f t="shared" si="30"/>
        <v>2</v>
      </c>
    </row>
    <row r="131" spans="1:20" x14ac:dyDescent="0.3">
      <c r="A131" s="1">
        <v>1134</v>
      </c>
      <c r="B131" s="2">
        <v>130</v>
      </c>
      <c r="C131">
        <f t="shared" si="31"/>
        <v>1041</v>
      </c>
      <c r="D131">
        <f t="shared" si="32"/>
        <v>1040</v>
      </c>
      <c r="E131" t="str">
        <f t="shared" ref="E131:E151" si="34">_xlfn.CONCAT(C131,",",D131)</f>
        <v>1041,1040</v>
      </c>
      <c r="F131">
        <f t="shared" si="33"/>
        <v>193</v>
      </c>
      <c r="G131">
        <f t="shared" ref="G131:G151" si="35">H131+I131</f>
        <v>4</v>
      </c>
      <c r="H131">
        <f t="shared" ref="H131:H151" si="36">LEN(D131)</f>
        <v>4</v>
      </c>
      <c r="I131">
        <f t="shared" ref="I131:I151" si="37">IF(DAY(A131)=3,2,0)</f>
        <v>0</v>
      </c>
      <c r="J131">
        <v>11</v>
      </c>
      <c r="K131">
        <f t="shared" ref="K131:K151" si="38">G131</f>
        <v>4</v>
      </c>
      <c r="L131">
        <f t="shared" ref="L131:L151" si="39">C131-K131</f>
        <v>1037</v>
      </c>
      <c r="M131">
        <f t="shared" ref="M131:M151" si="40">D131</f>
        <v>1040</v>
      </c>
      <c r="N131" t="str">
        <f t="shared" ref="N131:N151" si="41">_xlfn.CONCAT("(",L131,",",M131,")")</f>
        <v>(1037,1040)</v>
      </c>
      <c r="O131">
        <f t="shared" ref="O131:O151" si="42">WEEKDAY(A131,2)</f>
        <v>6</v>
      </c>
      <c r="P131">
        <f t="shared" ref="P131:P151" si="43">IF(O131=6,ROUNDDOWN(F131*0.1,0),0)</f>
        <v>19</v>
      </c>
      <c r="Q131">
        <f t="shared" ref="Q131:Q151" si="44">IF(G131&gt;=4,G131,0)</f>
        <v>4</v>
      </c>
      <c r="R131">
        <f t="shared" ref="R131:R151" si="45">ABS(L131-M131)</f>
        <v>3</v>
      </c>
      <c r="S131" s="2">
        <f t="shared" ref="S131:S151" si="46">B131</f>
        <v>130</v>
      </c>
      <c r="T131">
        <f t="shared" ref="T131:T151" si="47">R131</f>
        <v>3</v>
      </c>
    </row>
    <row r="132" spans="1:20" x14ac:dyDescent="0.3">
      <c r="A132" s="1">
        <v>1135</v>
      </c>
      <c r="B132" s="2">
        <v>131</v>
      </c>
      <c r="C132">
        <f t="shared" ref="C132:C151" si="48">L131+11</f>
        <v>1048</v>
      </c>
      <c r="D132">
        <f t="shared" ref="D132:D151" si="49">D131+8</f>
        <v>1048</v>
      </c>
      <c r="E132" t="str">
        <f t="shared" si="34"/>
        <v>1048,1048</v>
      </c>
      <c r="F132">
        <f t="shared" ref="F132:F151" si="50">F131+G132-P131</f>
        <v>178</v>
      </c>
      <c r="G132">
        <f t="shared" si="35"/>
        <v>4</v>
      </c>
      <c r="H132">
        <f t="shared" si="36"/>
        <v>4</v>
      </c>
      <c r="I132">
        <f t="shared" si="37"/>
        <v>0</v>
      </c>
      <c r="J132">
        <v>11</v>
      </c>
      <c r="K132">
        <f t="shared" si="38"/>
        <v>4</v>
      </c>
      <c r="L132">
        <f t="shared" si="39"/>
        <v>1044</v>
      </c>
      <c r="M132">
        <f t="shared" si="40"/>
        <v>1048</v>
      </c>
      <c r="N132" t="str">
        <f t="shared" si="41"/>
        <v>(1044,1048)</v>
      </c>
      <c r="O132">
        <f t="shared" si="42"/>
        <v>7</v>
      </c>
      <c r="P132">
        <f t="shared" si="43"/>
        <v>0</v>
      </c>
      <c r="Q132">
        <f t="shared" si="44"/>
        <v>4</v>
      </c>
      <c r="R132">
        <f t="shared" si="45"/>
        <v>4</v>
      </c>
      <c r="S132" s="2">
        <f t="shared" si="46"/>
        <v>131</v>
      </c>
      <c r="T132">
        <f t="shared" si="47"/>
        <v>4</v>
      </c>
    </row>
    <row r="133" spans="1:20" x14ac:dyDescent="0.3">
      <c r="A133" s="1">
        <v>1136</v>
      </c>
      <c r="B133" s="2">
        <v>132</v>
      </c>
      <c r="C133">
        <f t="shared" si="48"/>
        <v>1055</v>
      </c>
      <c r="D133">
        <f t="shared" si="49"/>
        <v>1056</v>
      </c>
      <c r="E133" t="str">
        <f t="shared" si="34"/>
        <v>1055,1056</v>
      </c>
      <c r="F133">
        <f t="shared" si="50"/>
        <v>182</v>
      </c>
      <c r="G133">
        <f t="shared" si="35"/>
        <v>4</v>
      </c>
      <c r="H133">
        <f t="shared" si="36"/>
        <v>4</v>
      </c>
      <c r="I133">
        <f t="shared" si="37"/>
        <v>0</v>
      </c>
      <c r="J133">
        <v>11</v>
      </c>
      <c r="K133">
        <f t="shared" si="38"/>
        <v>4</v>
      </c>
      <c r="L133">
        <f t="shared" si="39"/>
        <v>1051</v>
      </c>
      <c r="M133">
        <f t="shared" si="40"/>
        <v>1056</v>
      </c>
      <c r="N133" t="str">
        <f t="shared" si="41"/>
        <v>(1051,1056)</v>
      </c>
      <c r="O133">
        <f t="shared" si="42"/>
        <v>1</v>
      </c>
      <c r="P133">
        <f t="shared" si="43"/>
        <v>0</v>
      </c>
      <c r="Q133">
        <f t="shared" si="44"/>
        <v>4</v>
      </c>
      <c r="R133">
        <f t="shared" si="45"/>
        <v>5</v>
      </c>
      <c r="S133" s="2">
        <f t="shared" si="46"/>
        <v>132</v>
      </c>
      <c r="T133">
        <f t="shared" si="47"/>
        <v>5</v>
      </c>
    </row>
    <row r="134" spans="1:20" x14ac:dyDescent="0.3">
      <c r="A134" s="1">
        <v>1137</v>
      </c>
      <c r="B134" s="2">
        <v>133</v>
      </c>
      <c r="C134">
        <f t="shared" si="48"/>
        <v>1062</v>
      </c>
      <c r="D134">
        <f t="shared" si="49"/>
        <v>1064</v>
      </c>
      <c r="E134" t="str">
        <f t="shared" si="34"/>
        <v>1062,1064</v>
      </c>
      <c r="F134">
        <f t="shared" si="50"/>
        <v>186</v>
      </c>
      <c r="G134">
        <f t="shared" si="35"/>
        <v>4</v>
      </c>
      <c r="H134">
        <f t="shared" si="36"/>
        <v>4</v>
      </c>
      <c r="I134">
        <f t="shared" si="37"/>
        <v>0</v>
      </c>
      <c r="J134">
        <v>11</v>
      </c>
      <c r="K134">
        <f t="shared" si="38"/>
        <v>4</v>
      </c>
      <c r="L134">
        <f t="shared" si="39"/>
        <v>1058</v>
      </c>
      <c r="M134">
        <f t="shared" si="40"/>
        <v>1064</v>
      </c>
      <c r="N134" t="str">
        <f t="shared" si="41"/>
        <v>(1058,1064)</v>
      </c>
      <c r="O134">
        <f t="shared" si="42"/>
        <v>2</v>
      </c>
      <c r="P134">
        <f t="shared" si="43"/>
        <v>0</v>
      </c>
      <c r="Q134">
        <f t="shared" si="44"/>
        <v>4</v>
      </c>
      <c r="R134">
        <f t="shared" si="45"/>
        <v>6</v>
      </c>
      <c r="S134" s="2">
        <f t="shared" si="46"/>
        <v>133</v>
      </c>
      <c r="T134">
        <f t="shared" si="47"/>
        <v>6</v>
      </c>
    </row>
    <row r="135" spans="1:20" x14ac:dyDescent="0.3">
      <c r="A135" s="1">
        <v>1138</v>
      </c>
      <c r="B135" s="2">
        <v>134</v>
      </c>
      <c r="C135">
        <f t="shared" si="48"/>
        <v>1069</v>
      </c>
      <c r="D135">
        <f t="shared" si="49"/>
        <v>1072</v>
      </c>
      <c r="E135" t="str">
        <f t="shared" si="34"/>
        <v>1069,1072</v>
      </c>
      <c r="F135">
        <f t="shared" si="50"/>
        <v>190</v>
      </c>
      <c r="G135">
        <f t="shared" si="35"/>
        <v>4</v>
      </c>
      <c r="H135">
        <f t="shared" si="36"/>
        <v>4</v>
      </c>
      <c r="I135">
        <f t="shared" si="37"/>
        <v>0</v>
      </c>
      <c r="J135">
        <v>11</v>
      </c>
      <c r="K135">
        <f t="shared" si="38"/>
        <v>4</v>
      </c>
      <c r="L135">
        <f t="shared" si="39"/>
        <v>1065</v>
      </c>
      <c r="M135">
        <f t="shared" si="40"/>
        <v>1072</v>
      </c>
      <c r="N135" t="str">
        <f t="shared" si="41"/>
        <v>(1065,1072)</v>
      </c>
      <c r="O135">
        <f t="shared" si="42"/>
        <v>3</v>
      </c>
      <c r="P135">
        <f t="shared" si="43"/>
        <v>0</v>
      </c>
      <c r="Q135">
        <f t="shared" si="44"/>
        <v>4</v>
      </c>
      <c r="R135">
        <f t="shared" si="45"/>
        <v>7</v>
      </c>
      <c r="S135" s="2">
        <f t="shared" si="46"/>
        <v>134</v>
      </c>
      <c r="T135">
        <f t="shared" si="47"/>
        <v>7</v>
      </c>
    </row>
    <row r="136" spans="1:20" x14ac:dyDescent="0.3">
      <c r="A136" s="1">
        <v>1139</v>
      </c>
      <c r="B136" s="2">
        <v>135</v>
      </c>
      <c r="C136">
        <f t="shared" si="48"/>
        <v>1076</v>
      </c>
      <c r="D136">
        <f t="shared" si="49"/>
        <v>1080</v>
      </c>
      <c r="E136" t="str">
        <f t="shared" si="34"/>
        <v>1076,1080</v>
      </c>
      <c r="F136">
        <f t="shared" si="50"/>
        <v>194</v>
      </c>
      <c r="G136">
        <f t="shared" si="35"/>
        <v>4</v>
      </c>
      <c r="H136">
        <f t="shared" si="36"/>
        <v>4</v>
      </c>
      <c r="I136">
        <f t="shared" si="37"/>
        <v>0</v>
      </c>
      <c r="J136">
        <v>11</v>
      </c>
      <c r="K136">
        <f t="shared" si="38"/>
        <v>4</v>
      </c>
      <c r="L136">
        <f t="shared" si="39"/>
        <v>1072</v>
      </c>
      <c r="M136">
        <f t="shared" si="40"/>
        <v>1080</v>
      </c>
      <c r="N136" t="str">
        <f t="shared" si="41"/>
        <v>(1072,1080)</v>
      </c>
      <c r="O136">
        <f t="shared" si="42"/>
        <v>4</v>
      </c>
      <c r="P136">
        <f t="shared" si="43"/>
        <v>0</v>
      </c>
      <c r="Q136">
        <f t="shared" si="44"/>
        <v>4</v>
      </c>
      <c r="R136">
        <f t="shared" si="45"/>
        <v>8</v>
      </c>
      <c r="S136" s="2">
        <f t="shared" si="46"/>
        <v>135</v>
      </c>
      <c r="T136">
        <f t="shared" si="47"/>
        <v>8</v>
      </c>
    </row>
    <row r="137" spans="1:20" x14ac:dyDescent="0.3">
      <c r="A137" s="1">
        <v>1140</v>
      </c>
      <c r="B137" s="2">
        <v>136</v>
      </c>
      <c r="C137">
        <f t="shared" si="48"/>
        <v>1083</v>
      </c>
      <c r="D137">
        <f t="shared" si="49"/>
        <v>1088</v>
      </c>
      <c r="E137" t="str">
        <f t="shared" si="34"/>
        <v>1083,1088</v>
      </c>
      <c r="F137">
        <f t="shared" si="50"/>
        <v>198</v>
      </c>
      <c r="G137">
        <f t="shared" si="35"/>
        <v>4</v>
      </c>
      <c r="H137">
        <f t="shared" si="36"/>
        <v>4</v>
      </c>
      <c r="I137">
        <f t="shared" si="37"/>
        <v>0</v>
      </c>
      <c r="J137">
        <v>11</v>
      </c>
      <c r="K137">
        <f t="shared" si="38"/>
        <v>4</v>
      </c>
      <c r="L137">
        <f t="shared" si="39"/>
        <v>1079</v>
      </c>
      <c r="M137">
        <f t="shared" si="40"/>
        <v>1088</v>
      </c>
      <c r="N137" t="str">
        <f t="shared" si="41"/>
        <v>(1079,1088)</v>
      </c>
      <c r="O137">
        <f t="shared" si="42"/>
        <v>5</v>
      </c>
      <c r="P137">
        <f t="shared" si="43"/>
        <v>0</v>
      </c>
      <c r="Q137">
        <f t="shared" si="44"/>
        <v>4</v>
      </c>
      <c r="R137">
        <f t="shared" si="45"/>
        <v>9</v>
      </c>
      <c r="S137" s="2">
        <f t="shared" si="46"/>
        <v>136</v>
      </c>
      <c r="T137">
        <f t="shared" si="47"/>
        <v>9</v>
      </c>
    </row>
    <row r="138" spans="1:20" x14ac:dyDescent="0.3">
      <c r="A138" s="1">
        <v>1141</v>
      </c>
      <c r="B138" s="2">
        <v>137</v>
      </c>
      <c r="C138">
        <f t="shared" si="48"/>
        <v>1090</v>
      </c>
      <c r="D138">
        <f t="shared" si="49"/>
        <v>1096</v>
      </c>
      <c r="E138" t="str">
        <f t="shared" si="34"/>
        <v>1090,1096</v>
      </c>
      <c r="F138">
        <f t="shared" si="50"/>
        <v>202</v>
      </c>
      <c r="G138">
        <f t="shared" si="35"/>
        <v>4</v>
      </c>
      <c r="H138">
        <f t="shared" si="36"/>
        <v>4</v>
      </c>
      <c r="I138">
        <f t="shared" si="37"/>
        <v>0</v>
      </c>
      <c r="J138">
        <v>11</v>
      </c>
      <c r="K138">
        <f t="shared" si="38"/>
        <v>4</v>
      </c>
      <c r="L138">
        <f t="shared" si="39"/>
        <v>1086</v>
      </c>
      <c r="M138">
        <f t="shared" si="40"/>
        <v>1096</v>
      </c>
      <c r="N138" t="str">
        <f t="shared" si="41"/>
        <v>(1086,1096)</v>
      </c>
      <c r="O138">
        <f t="shared" si="42"/>
        <v>6</v>
      </c>
      <c r="P138">
        <f t="shared" si="43"/>
        <v>20</v>
      </c>
      <c r="Q138">
        <f t="shared" si="44"/>
        <v>4</v>
      </c>
      <c r="R138">
        <f t="shared" si="45"/>
        <v>10</v>
      </c>
      <c r="S138" s="2">
        <f t="shared" si="46"/>
        <v>137</v>
      </c>
      <c r="T138">
        <f t="shared" si="47"/>
        <v>10</v>
      </c>
    </row>
    <row r="139" spans="1:20" x14ac:dyDescent="0.3">
      <c r="A139" s="1">
        <v>1142</v>
      </c>
      <c r="B139" s="2">
        <v>138</v>
      </c>
      <c r="C139">
        <f t="shared" si="48"/>
        <v>1097</v>
      </c>
      <c r="D139">
        <f t="shared" si="49"/>
        <v>1104</v>
      </c>
      <c r="E139" t="str">
        <f t="shared" si="34"/>
        <v>1097,1104</v>
      </c>
      <c r="F139">
        <f t="shared" si="50"/>
        <v>186</v>
      </c>
      <c r="G139">
        <f t="shared" si="35"/>
        <v>4</v>
      </c>
      <c r="H139">
        <f t="shared" si="36"/>
        <v>4</v>
      </c>
      <c r="I139">
        <f t="shared" si="37"/>
        <v>0</v>
      </c>
      <c r="J139">
        <v>11</v>
      </c>
      <c r="K139">
        <f t="shared" si="38"/>
        <v>4</v>
      </c>
      <c r="L139">
        <f t="shared" si="39"/>
        <v>1093</v>
      </c>
      <c r="M139">
        <f t="shared" si="40"/>
        <v>1104</v>
      </c>
      <c r="N139" t="str">
        <f t="shared" si="41"/>
        <v>(1093,1104)</v>
      </c>
      <c r="O139">
        <f t="shared" si="42"/>
        <v>7</v>
      </c>
      <c r="P139">
        <f t="shared" si="43"/>
        <v>0</v>
      </c>
      <c r="Q139">
        <f t="shared" si="44"/>
        <v>4</v>
      </c>
      <c r="R139">
        <f t="shared" si="45"/>
        <v>11</v>
      </c>
      <c r="S139" s="2">
        <f t="shared" si="46"/>
        <v>138</v>
      </c>
      <c r="T139">
        <f t="shared" si="47"/>
        <v>11</v>
      </c>
    </row>
    <row r="140" spans="1:20" x14ac:dyDescent="0.3">
      <c r="A140" s="1">
        <v>1143</v>
      </c>
      <c r="B140" s="2">
        <v>139</v>
      </c>
      <c r="C140">
        <f t="shared" si="48"/>
        <v>1104</v>
      </c>
      <c r="D140">
        <f t="shared" si="49"/>
        <v>1112</v>
      </c>
      <c r="E140" t="str">
        <f t="shared" si="34"/>
        <v>1104,1112</v>
      </c>
      <c r="F140">
        <f t="shared" si="50"/>
        <v>190</v>
      </c>
      <c r="G140">
        <f t="shared" si="35"/>
        <v>4</v>
      </c>
      <c r="H140">
        <f t="shared" si="36"/>
        <v>4</v>
      </c>
      <c r="I140">
        <f t="shared" si="37"/>
        <v>0</v>
      </c>
      <c r="J140">
        <v>11</v>
      </c>
      <c r="K140">
        <f t="shared" si="38"/>
        <v>4</v>
      </c>
      <c r="L140">
        <f t="shared" si="39"/>
        <v>1100</v>
      </c>
      <c r="M140">
        <f t="shared" si="40"/>
        <v>1112</v>
      </c>
      <c r="N140" t="str">
        <f t="shared" si="41"/>
        <v>(1100,1112)</v>
      </c>
      <c r="O140">
        <f t="shared" si="42"/>
        <v>1</v>
      </c>
      <c r="P140">
        <f t="shared" si="43"/>
        <v>0</v>
      </c>
      <c r="Q140">
        <f t="shared" si="44"/>
        <v>4</v>
      </c>
      <c r="R140">
        <f t="shared" si="45"/>
        <v>12</v>
      </c>
      <c r="S140" s="2">
        <f t="shared" si="46"/>
        <v>139</v>
      </c>
      <c r="T140">
        <f t="shared" si="47"/>
        <v>12</v>
      </c>
    </row>
    <row r="141" spans="1:20" x14ac:dyDescent="0.3">
      <c r="A141" s="1">
        <v>1144</v>
      </c>
      <c r="B141" s="2">
        <v>140</v>
      </c>
      <c r="C141">
        <f t="shared" si="48"/>
        <v>1111</v>
      </c>
      <c r="D141">
        <f t="shared" si="49"/>
        <v>1120</v>
      </c>
      <c r="E141" t="str">
        <f t="shared" si="34"/>
        <v>1111,1120</v>
      </c>
      <c r="F141">
        <f t="shared" si="50"/>
        <v>194</v>
      </c>
      <c r="G141">
        <f t="shared" si="35"/>
        <v>4</v>
      </c>
      <c r="H141">
        <f t="shared" si="36"/>
        <v>4</v>
      </c>
      <c r="I141">
        <f t="shared" si="37"/>
        <v>0</v>
      </c>
      <c r="J141">
        <v>11</v>
      </c>
      <c r="K141">
        <f t="shared" si="38"/>
        <v>4</v>
      </c>
      <c r="L141">
        <f t="shared" si="39"/>
        <v>1107</v>
      </c>
      <c r="M141">
        <f t="shared" si="40"/>
        <v>1120</v>
      </c>
      <c r="N141" t="str">
        <f t="shared" si="41"/>
        <v>(1107,1120)</v>
      </c>
      <c r="O141">
        <f t="shared" si="42"/>
        <v>2</v>
      </c>
      <c r="P141">
        <f t="shared" si="43"/>
        <v>0</v>
      </c>
      <c r="Q141">
        <f t="shared" si="44"/>
        <v>4</v>
      </c>
      <c r="R141">
        <f t="shared" si="45"/>
        <v>13</v>
      </c>
      <c r="S141" s="2">
        <f t="shared" si="46"/>
        <v>140</v>
      </c>
      <c r="T141">
        <f t="shared" si="47"/>
        <v>13</v>
      </c>
    </row>
    <row r="142" spans="1:20" x14ac:dyDescent="0.3">
      <c r="A142" s="1">
        <v>1145</v>
      </c>
      <c r="B142" s="2">
        <v>141</v>
      </c>
      <c r="C142">
        <f t="shared" si="48"/>
        <v>1118</v>
      </c>
      <c r="D142">
        <f t="shared" si="49"/>
        <v>1128</v>
      </c>
      <c r="E142" t="str">
        <f t="shared" si="34"/>
        <v>1118,1128</v>
      </c>
      <c r="F142">
        <f t="shared" si="50"/>
        <v>198</v>
      </c>
      <c r="G142">
        <f t="shared" si="35"/>
        <v>4</v>
      </c>
      <c r="H142">
        <f t="shared" si="36"/>
        <v>4</v>
      </c>
      <c r="I142">
        <f t="shared" si="37"/>
        <v>0</v>
      </c>
      <c r="J142">
        <v>11</v>
      </c>
      <c r="K142">
        <f t="shared" si="38"/>
        <v>4</v>
      </c>
      <c r="L142">
        <f t="shared" si="39"/>
        <v>1114</v>
      </c>
      <c r="M142">
        <f t="shared" si="40"/>
        <v>1128</v>
      </c>
      <c r="N142" t="str">
        <f t="shared" si="41"/>
        <v>(1114,1128)</v>
      </c>
      <c r="O142">
        <f t="shared" si="42"/>
        <v>3</v>
      </c>
      <c r="P142">
        <f t="shared" si="43"/>
        <v>0</v>
      </c>
      <c r="Q142">
        <f t="shared" si="44"/>
        <v>4</v>
      </c>
      <c r="R142">
        <f t="shared" si="45"/>
        <v>14</v>
      </c>
      <c r="S142" s="2">
        <f t="shared" si="46"/>
        <v>141</v>
      </c>
      <c r="T142">
        <f t="shared" si="47"/>
        <v>14</v>
      </c>
    </row>
    <row r="143" spans="1:20" x14ac:dyDescent="0.3">
      <c r="A143" s="1">
        <v>1146</v>
      </c>
      <c r="B143" s="2">
        <v>142</v>
      </c>
      <c r="C143">
        <f t="shared" si="48"/>
        <v>1125</v>
      </c>
      <c r="D143">
        <f t="shared" si="49"/>
        <v>1136</v>
      </c>
      <c r="E143" t="str">
        <f t="shared" si="34"/>
        <v>1125,1136</v>
      </c>
      <c r="F143">
        <f t="shared" si="50"/>
        <v>202</v>
      </c>
      <c r="G143">
        <f t="shared" si="35"/>
        <v>4</v>
      </c>
      <c r="H143">
        <f t="shared" si="36"/>
        <v>4</v>
      </c>
      <c r="I143">
        <f t="shared" si="37"/>
        <v>0</v>
      </c>
      <c r="J143">
        <v>11</v>
      </c>
      <c r="K143">
        <f t="shared" si="38"/>
        <v>4</v>
      </c>
      <c r="L143">
        <f t="shared" si="39"/>
        <v>1121</v>
      </c>
      <c r="M143">
        <f t="shared" si="40"/>
        <v>1136</v>
      </c>
      <c r="N143" t="str">
        <f t="shared" si="41"/>
        <v>(1121,1136)</v>
      </c>
      <c r="O143">
        <f t="shared" si="42"/>
        <v>4</v>
      </c>
      <c r="P143">
        <f t="shared" si="43"/>
        <v>0</v>
      </c>
      <c r="Q143">
        <f t="shared" si="44"/>
        <v>4</v>
      </c>
      <c r="R143">
        <f t="shared" si="45"/>
        <v>15</v>
      </c>
      <c r="S143" s="2">
        <f t="shared" si="46"/>
        <v>142</v>
      </c>
      <c r="T143">
        <f t="shared" si="47"/>
        <v>15</v>
      </c>
    </row>
    <row r="144" spans="1:20" x14ac:dyDescent="0.3">
      <c r="A144" s="1">
        <v>1147</v>
      </c>
      <c r="B144" s="2">
        <v>143</v>
      </c>
      <c r="C144">
        <f t="shared" si="48"/>
        <v>1132</v>
      </c>
      <c r="D144">
        <f t="shared" si="49"/>
        <v>1144</v>
      </c>
      <c r="E144" t="str">
        <f t="shared" si="34"/>
        <v>1132,1144</v>
      </c>
      <c r="F144">
        <f t="shared" si="50"/>
        <v>206</v>
      </c>
      <c r="G144">
        <f t="shared" si="35"/>
        <v>4</v>
      </c>
      <c r="H144">
        <f t="shared" si="36"/>
        <v>4</v>
      </c>
      <c r="I144">
        <f t="shared" si="37"/>
        <v>0</v>
      </c>
      <c r="J144">
        <v>11</v>
      </c>
      <c r="K144">
        <f t="shared" si="38"/>
        <v>4</v>
      </c>
      <c r="L144">
        <f t="shared" si="39"/>
        <v>1128</v>
      </c>
      <c r="M144">
        <f t="shared" si="40"/>
        <v>1144</v>
      </c>
      <c r="N144" t="str">
        <f t="shared" si="41"/>
        <v>(1128,1144)</v>
      </c>
      <c r="O144">
        <f t="shared" si="42"/>
        <v>5</v>
      </c>
      <c r="P144">
        <f t="shared" si="43"/>
        <v>0</v>
      </c>
      <c r="Q144">
        <f t="shared" si="44"/>
        <v>4</v>
      </c>
      <c r="R144">
        <f t="shared" si="45"/>
        <v>16</v>
      </c>
      <c r="S144" s="2">
        <f t="shared" si="46"/>
        <v>143</v>
      </c>
      <c r="T144">
        <f t="shared" si="47"/>
        <v>16</v>
      </c>
    </row>
    <row r="145" spans="1:20" x14ac:dyDescent="0.3">
      <c r="A145" s="1">
        <v>1148</v>
      </c>
      <c r="B145" s="2">
        <v>144</v>
      </c>
      <c r="C145">
        <f t="shared" si="48"/>
        <v>1139</v>
      </c>
      <c r="D145">
        <f t="shared" si="49"/>
        <v>1152</v>
      </c>
      <c r="E145" t="str">
        <f t="shared" si="34"/>
        <v>1139,1152</v>
      </c>
      <c r="F145">
        <f t="shared" si="50"/>
        <v>210</v>
      </c>
      <c r="G145">
        <f t="shared" si="35"/>
        <v>4</v>
      </c>
      <c r="H145">
        <f t="shared" si="36"/>
        <v>4</v>
      </c>
      <c r="I145">
        <f t="shared" si="37"/>
        <v>0</v>
      </c>
      <c r="J145">
        <v>11</v>
      </c>
      <c r="K145">
        <f t="shared" si="38"/>
        <v>4</v>
      </c>
      <c r="L145">
        <f t="shared" si="39"/>
        <v>1135</v>
      </c>
      <c r="M145">
        <f t="shared" si="40"/>
        <v>1152</v>
      </c>
      <c r="N145" t="str">
        <f t="shared" si="41"/>
        <v>(1135,1152)</v>
      </c>
      <c r="O145">
        <f t="shared" si="42"/>
        <v>6</v>
      </c>
      <c r="P145">
        <f t="shared" si="43"/>
        <v>21</v>
      </c>
      <c r="Q145">
        <f t="shared" si="44"/>
        <v>4</v>
      </c>
      <c r="R145">
        <f t="shared" si="45"/>
        <v>17</v>
      </c>
      <c r="S145" s="2">
        <f t="shared" si="46"/>
        <v>144</v>
      </c>
      <c r="T145">
        <f t="shared" si="47"/>
        <v>17</v>
      </c>
    </row>
    <row r="146" spans="1:20" x14ac:dyDescent="0.3">
      <c r="A146" s="1">
        <v>1149</v>
      </c>
      <c r="B146" s="2">
        <v>145</v>
      </c>
      <c r="C146">
        <f t="shared" si="48"/>
        <v>1146</v>
      </c>
      <c r="D146">
        <f t="shared" si="49"/>
        <v>1160</v>
      </c>
      <c r="E146" t="str">
        <f t="shared" si="34"/>
        <v>1146,1160</v>
      </c>
      <c r="F146">
        <f t="shared" si="50"/>
        <v>193</v>
      </c>
      <c r="G146">
        <f t="shared" si="35"/>
        <v>4</v>
      </c>
      <c r="H146">
        <f t="shared" si="36"/>
        <v>4</v>
      </c>
      <c r="I146">
        <f t="shared" si="37"/>
        <v>0</v>
      </c>
      <c r="J146">
        <v>11</v>
      </c>
      <c r="K146">
        <f t="shared" si="38"/>
        <v>4</v>
      </c>
      <c r="L146">
        <f t="shared" si="39"/>
        <v>1142</v>
      </c>
      <c r="M146">
        <f t="shared" si="40"/>
        <v>1160</v>
      </c>
      <c r="N146" t="str">
        <f t="shared" si="41"/>
        <v>(1142,1160)</v>
      </c>
      <c r="O146">
        <f t="shared" si="42"/>
        <v>7</v>
      </c>
      <c r="P146">
        <f t="shared" si="43"/>
        <v>0</v>
      </c>
      <c r="Q146">
        <f t="shared" si="44"/>
        <v>4</v>
      </c>
      <c r="R146">
        <f t="shared" si="45"/>
        <v>18</v>
      </c>
      <c r="S146" s="2">
        <f t="shared" si="46"/>
        <v>145</v>
      </c>
      <c r="T146">
        <f t="shared" si="47"/>
        <v>18</v>
      </c>
    </row>
    <row r="147" spans="1:20" x14ac:dyDescent="0.3">
      <c r="A147" s="1">
        <v>1150</v>
      </c>
      <c r="B147" s="2">
        <v>146</v>
      </c>
      <c r="C147">
        <f t="shared" si="48"/>
        <v>1153</v>
      </c>
      <c r="D147">
        <f t="shared" si="49"/>
        <v>1168</v>
      </c>
      <c r="E147" t="str">
        <f t="shared" si="34"/>
        <v>1153,1168</v>
      </c>
      <c r="F147">
        <f t="shared" si="50"/>
        <v>197</v>
      </c>
      <c r="G147">
        <f t="shared" si="35"/>
        <v>4</v>
      </c>
      <c r="H147">
        <f t="shared" si="36"/>
        <v>4</v>
      </c>
      <c r="I147">
        <f t="shared" si="37"/>
        <v>0</v>
      </c>
      <c r="J147">
        <v>11</v>
      </c>
      <c r="K147">
        <f t="shared" si="38"/>
        <v>4</v>
      </c>
      <c r="L147">
        <f t="shared" si="39"/>
        <v>1149</v>
      </c>
      <c r="M147">
        <f t="shared" si="40"/>
        <v>1168</v>
      </c>
      <c r="N147" t="str">
        <f t="shared" si="41"/>
        <v>(1149,1168)</v>
      </c>
      <c r="O147">
        <f t="shared" si="42"/>
        <v>1</v>
      </c>
      <c r="P147">
        <f t="shared" si="43"/>
        <v>0</v>
      </c>
      <c r="Q147">
        <f t="shared" si="44"/>
        <v>4</v>
      </c>
      <c r="R147">
        <f t="shared" si="45"/>
        <v>19</v>
      </c>
      <c r="S147" s="2">
        <f t="shared" si="46"/>
        <v>146</v>
      </c>
      <c r="T147">
        <f t="shared" si="47"/>
        <v>19</v>
      </c>
    </row>
    <row r="148" spans="1:20" x14ac:dyDescent="0.3">
      <c r="A148" s="1">
        <v>1151</v>
      </c>
      <c r="B148" s="2">
        <v>147</v>
      </c>
      <c r="C148">
        <f t="shared" si="48"/>
        <v>1160</v>
      </c>
      <c r="D148">
        <f t="shared" si="49"/>
        <v>1176</v>
      </c>
      <c r="E148" t="str">
        <f t="shared" si="34"/>
        <v>1160,1176</v>
      </c>
      <c r="F148">
        <f t="shared" si="50"/>
        <v>201</v>
      </c>
      <c r="G148">
        <f t="shared" si="35"/>
        <v>4</v>
      </c>
      <c r="H148">
        <f t="shared" si="36"/>
        <v>4</v>
      </c>
      <c r="I148">
        <f t="shared" si="37"/>
        <v>0</v>
      </c>
      <c r="J148">
        <v>11</v>
      </c>
      <c r="K148">
        <f t="shared" si="38"/>
        <v>4</v>
      </c>
      <c r="L148">
        <f t="shared" si="39"/>
        <v>1156</v>
      </c>
      <c r="M148">
        <f t="shared" si="40"/>
        <v>1176</v>
      </c>
      <c r="N148" t="str">
        <f t="shared" si="41"/>
        <v>(1156,1176)</v>
      </c>
      <c r="O148">
        <f t="shared" si="42"/>
        <v>2</v>
      </c>
      <c r="P148">
        <f t="shared" si="43"/>
        <v>0</v>
      </c>
      <c r="Q148">
        <f t="shared" si="44"/>
        <v>4</v>
      </c>
      <c r="R148">
        <f t="shared" si="45"/>
        <v>20</v>
      </c>
      <c r="S148" s="2">
        <f t="shared" si="46"/>
        <v>147</v>
      </c>
      <c r="T148">
        <f t="shared" si="47"/>
        <v>20</v>
      </c>
    </row>
    <row r="149" spans="1:20" x14ac:dyDescent="0.3">
      <c r="A149" s="1">
        <v>1152</v>
      </c>
      <c r="B149" s="2">
        <v>148</v>
      </c>
      <c r="C149">
        <f t="shared" si="48"/>
        <v>1167</v>
      </c>
      <c r="D149">
        <f t="shared" si="49"/>
        <v>1184</v>
      </c>
      <c r="E149" t="str">
        <f t="shared" si="34"/>
        <v>1167,1184</v>
      </c>
      <c r="F149">
        <f t="shared" si="50"/>
        <v>205</v>
      </c>
      <c r="G149">
        <f t="shared" si="35"/>
        <v>4</v>
      </c>
      <c r="H149">
        <f t="shared" si="36"/>
        <v>4</v>
      </c>
      <c r="I149">
        <f t="shared" si="37"/>
        <v>0</v>
      </c>
      <c r="J149">
        <v>11</v>
      </c>
      <c r="K149">
        <f t="shared" si="38"/>
        <v>4</v>
      </c>
      <c r="L149">
        <f t="shared" si="39"/>
        <v>1163</v>
      </c>
      <c r="M149">
        <f t="shared" si="40"/>
        <v>1184</v>
      </c>
      <c r="N149" t="str">
        <f t="shared" si="41"/>
        <v>(1163,1184)</v>
      </c>
      <c r="O149">
        <f t="shared" si="42"/>
        <v>3</v>
      </c>
      <c r="P149">
        <f t="shared" si="43"/>
        <v>0</v>
      </c>
      <c r="Q149">
        <f t="shared" si="44"/>
        <v>4</v>
      </c>
      <c r="R149">
        <f t="shared" si="45"/>
        <v>21</v>
      </c>
      <c r="S149" s="2">
        <f t="shared" si="46"/>
        <v>148</v>
      </c>
      <c r="T149">
        <f t="shared" si="47"/>
        <v>21</v>
      </c>
    </row>
    <row r="150" spans="1:20" x14ac:dyDescent="0.3">
      <c r="A150" s="1">
        <v>1153</v>
      </c>
      <c r="B150" s="2">
        <v>149</v>
      </c>
      <c r="C150">
        <f t="shared" si="48"/>
        <v>1174</v>
      </c>
      <c r="D150">
        <f t="shared" si="49"/>
        <v>1192</v>
      </c>
      <c r="E150" t="str">
        <f t="shared" si="34"/>
        <v>1174,1192</v>
      </c>
      <c r="F150">
        <f t="shared" si="50"/>
        <v>209</v>
      </c>
      <c r="G150">
        <f t="shared" si="35"/>
        <v>4</v>
      </c>
      <c r="H150">
        <f t="shared" si="36"/>
        <v>4</v>
      </c>
      <c r="I150">
        <f t="shared" si="37"/>
        <v>0</v>
      </c>
      <c r="J150">
        <v>11</v>
      </c>
      <c r="K150">
        <f t="shared" si="38"/>
        <v>4</v>
      </c>
      <c r="L150">
        <f t="shared" si="39"/>
        <v>1170</v>
      </c>
      <c r="M150">
        <f t="shared" si="40"/>
        <v>1192</v>
      </c>
      <c r="N150" t="str">
        <f t="shared" si="41"/>
        <v>(1170,1192)</v>
      </c>
      <c r="O150">
        <f t="shared" si="42"/>
        <v>4</v>
      </c>
      <c r="P150">
        <f t="shared" si="43"/>
        <v>0</v>
      </c>
      <c r="Q150">
        <f t="shared" si="44"/>
        <v>4</v>
      </c>
      <c r="R150">
        <f t="shared" si="45"/>
        <v>22</v>
      </c>
      <c r="S150" s="2">
        <f t="shared" si="46"/>
        <v>149</v>
      </c>
      <c r="T150">
        <f t="shared" si="47"/>
        <v>22</v>
      </c>
    </row>
    <row r="151" spans="1:20" x14ac:dyDescent="0.3">
      <c r="A151" s="1">
        <v>1154</v>
      </c>
      <c r="B151" s="2">
        <v>150</v>
      </c>
      <c r="C151">
        <f t="shared" si="48"/>
        <v>1181</v>
      </c>
      <c r="D151">
        <f t="shared" si="49"/>
        <v>1200</v>
      </c>
      <c r="E151" t="str">
        <f t="shared" si="34"/>
        <v>1181,1200</v>
      </c>
      <c r="F151">
        <f t="shared" si="50"/>
        <v>213</v>
      </c>
      <c r="G151">
        <f t="shared" si="35"/>
        <v>4</v>
      </c>
      <c r="H151">
        <f t="shared" si="36"/>
        <v>4</v>
      </c>
      <c r="I151">
        <f t="shared" si="37"/>
        <v>0</v>
      </c>
      <c r="J151">
        <v>11</v>
      </c>
      <c r="K151">
        <f t="shared" si="38"/>
        <v>4</v>
      </c>
      <c r="L151">
        <f t="shared" si="39"/>
        <v>1177</v>
      </c>
      <c r="M151">
        <f t="shared" si="40"/>
        <v>1200</v>
      </c>
      <c r="N151" t="str">
        <f t="shared" si="41"/>
        <v>(1177,1200)</v>
      </c>
      <c r="O151">
        <f t="shared" si="42"/>
        <v>5</v>
      </c>
      <c r="P151">
        <f t="shared" si="43"/>
        <v>0</v>
      </c>
      <c r="Q151">
        <f t="shared" si="44"/>
        <v>4</v>
      </c>
      <c r="R151">
        <f t="shared" si="45"/>
        <v>23</v>
      </c>
      <c r="S151" s="2">
        <f t="shared" si="46"/>
        <v>150</v>
      </c>
      <c r="T151">
        <f t="shared" si="47"/>
        <v>23</v>
      </c>
    </row>
    <row r="152" spans="1:20" x14ac:dyDescent="0.3">
      <c r="K152" s="5">
        <f>SUM(K2:K151)</f>
        <v>473</v>
      </c>
      <c r="P152" s="5">
        <f>SUM(P2:P151)</f>
        <v>260</v>
      </c>
      <c r="Q152" s="5">
        <f>SUM(Q2:Q151)</f>
        <v>125</v>
      </c>
      <c r="R152" s="5">
        <f>ROUND(AVERAGE(R2:R151),2)</f>
        <v>8.1300000000000008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ED49-35A9-470D-9F50-B3EA62B4D1B1}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f>150*11+150*8+'dane i rozwiązanie'!K152</f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 i rozwiązanie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2022-05-19T17:49:19Z</dcterms:modified>
</cp:coreProperties>
</file>