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0869B7A0-E7A3-4A76-93CF-B8950080FD69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dane" sheetId="2" r:id="rId1"/>
    <sheet name="1" sheetId="1" r:id="rId2"/>
    <sheet name="2" sheetId="3" r:id="rId3"/>
    <sheet name="3" sheetId="4" r:id="rId4"/>
    <sheet name="4" sheetId="5" r:id="rId5"/>
    <sheet name="5" sheetId="7" r:id="rId6"/>
  </sheets>
  <definedNames>
    <definedName name="DaneZewnętrzne_1" localSheetId="4" hidden="1">'4'!$A$1:$C$2163</definedName>
    <definedName name="DaneZewnętrzne_1" localSheetId="0" hidden="1">dane!$A$1:$C$2163</definedName>
  </definedNames>
  <calcPr calcId="191029"/>
  <pivotCaches>
    <pivotCache cacheId="2" r:id="rId7"/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G2" i="5"/>
  <c r="F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" i="7"/>
  <c r="C3" i="7"/>
  <c r="G2" i="7"/>
  <c r="G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3" i="7"/>
  <c r="C2" i="7"/>
  <c r="D2" i="5"/>
  <c r="D3" i="5" s="1"/>
  <c r="D4" i="5" s="1"/>
  <c r="D5" i="5"/>
  <c r="D6" i="5" s="1"/>
  <c r="D7" i="5" s="1"/>
  <c r="D8" i="5"/>
  <c r="D9" i="5" s="1"/>
  <c r="D10" i="5" s="1"/>
  <c r="D11" i="5" s="1"/>
  <c r="D12" i="5"/>
  <c r="D13" i="5" s="1"/>
  <c r="D14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/>
  <c r="D51" i="5" s="1"/>
  <c r="D52" i="5"/>
  <c r="D53" i="5"/>
  <c r="D54" i="5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/>
  <c r="D90" i="5"/>
  <c r="D91" i="5" s="1"/>
  <c r="D92" i="5" s="1"/>
  <c r="D93" i="5" s="1"/>
  <c r="D94" i="5"/>
  <c r="D95" i="5" s="1"/>
  <c r="D96" i="5" s="1"/>
  <c r="D97" i="5"/>
  <c r="D98" i="5" s="1"/>
  <c r="D99" i="5" s="1"/>
  <c r="D100" i="5" s="1"/>
  <c r="D101" i="5" s="1"/>
  <c r="D102" i="5"/>
  <c r="D103" i="5" s="1"/>
  <c r="D104" i="5" s="1"/>
  <c r="D105" i="5" s="1"/>
  <c r="D106" i="5" s="1"/>
  <c r="D107" i="5"/>
  <c r="D108" i="5" s="1"/>
  <c r="D109" i="5"/>
  <c r="D110" i="5" s="1"/>
  <c r="D111" i="5" s="1"/>
  <c r="D112" i="5" s="1"/>
  <c r="D113" i="5"/>
  <c r="D114" i="5" s="1"/>
  <c r="D115" i="5"/>
  <c r="D116" i="5"/>
  <c r="D117" i="5" s="1"/>
  <c r="D118" i="5" s="1"/>
  <c r="D119" i="5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/>
  <c r="D163" i="5" s="1"/>
  <c r="D164" i="5" s="1"/>
  <c r="D165" i="5" s="1"/>
  <c r="D166" i="5"/>
  <c r="D167" i="5" s="1"/>
  <c r="D168" i="5"/>
  <c r="D169" i="5" s="1"/>
  <c r="D170" i="5" s="1"/>
  <c r="D171" i="5" s="1"/>
  <c r="D172" i="5" s="1"/>
  <c r="D173" i="5"/>
  <c r="D174" i="5" s="1"/>
  <c r="D175" i="5" s="1"/>
  <c r="D176" i="5" s="1"/>
  <c r="D177" i="5" s="1"/>
  <c r="D178" i="5"/>
  <c r="D179" i="5"/>
  <c r="D180" i="5" s="1"/>
  <c r="D181" i="5"/>
  <c r="D182" i="5"/>
  <c r="D183" i="5" s="1"/>
  <c r="D184" i="5" s="1"/>
  <c r="D185" i="5" s="1"/>
  <c r="D186" i="5" s="1"/>
  <c r="D187" i="5" s="1"/>
  <c r="D188" i="5" s="1"/>
  <c r="D189" i="5" s="1"/>
  <c r="D190" i="5" s="1"/>
  <c r="D191" i="5"/>
  <c r="D192" i="5" s="1"/>
  <c r="D193" i="5" s="1"/>
  <c r="D194" i="5" s="1"/>
  <c r="D195" i="5" s="1"/>
  <c r="D196" i="5"/>
  <c r="D197" i="5"/>
  <c r="D198" i="5"/>
  <c r="D199" i="5" s="1"/>
  <c r="D200" i="5"/>
  <c r="D201" i="5"/>
  <c r="D202" i="5" s="1"/>
  <c r="D203" i="5"/>
  <c r="D204" i="5" s="1"/>
  <c r="D205" i="5" s="1"/>
  <c r="D206" i="5"/>
  <c r="D207" i="5"/>
  <c r="D208" i="5"/>
  <c r="D209" i="5" s="1"/>
  <c r="D210" i="5"/>
  <c r="D211" i="5" s="1"/>
  <c r="D212" i="5"/>
  <c r="D213" i="5" s="1"/>
  <c r="D214" i="5" s="1"/>
  <c r="D215" i="5" s="1"/>
  <c r="D216" i="5" s="1"/>
  <c r="D217" i="5"/>
  <c r="D218" i="5"/>
  <c r="D219" i="5"/>
  <c r="D220" i="5"/>
  <c r="D221" i="5" s="1"/>
  <c r="D222" i="5" s="1"/>
  <c r="D223" i="5" s="1"/>
  <c r="D224" i="5"/>
  <c r="D225" i="5" s="1"/>
  <c r="D226" i="5" s="1"/>
  <c r="D227" i="5"/>
  <c r="D228" i="5"/>
  <c r="D229" i="5" s="1"/>
  <c r="D230" i="5" s="1"/>
  <c r="D231" i="5" s="1"/>
  <c r="D232" i="5"/>
  <c r="D233" i="5" s="1"/>
  <c r="D234" i="5" s="1"/>
  <c r="D235" i="5"/>
  <c r="D236" i="5"/>
  <c r="D237" i="5" s="1"/>
  <c r="D238" i="5"/>
  <c r="D239" i="5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/>
  <c r="D329" i="5" s="1"/>
  <c r="D330" i="5" s="1"/>
  <c r="D331" i="5"/>
  <c r="D332" i="5"/>
  <c r="D333" i="5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/>
  <c r="D349" i="5" s="1"/>
  <c r="D350" i="5" s="1"/>
  <c r="D351" i="5" s="1"/>
  <c r="D352" i="5" s="1"/>
  <c r="D353" i="5"/>
  <c r="D354" i="5" s="1"/>
  <c r="D355" i="5" s="1"/>
  <c r="D356" i="5" s="1"/>
  <c r="D357" i="5"/>
  <c r="D358" i="5"/>
  <c r="D359" i="5" s="1"/>
  <c r="D360" i="5" s="1"/>
  <c r="D361" i="5" s="1"/>
  <c r="D362" i="5"/>
  <c r="D363" i="5"/>
  <c r="D364" i="5" s="1"/>
  <c r="D365" i="5" s="1"/>
  <c r="D366" i="5" s="1"/>
  <c r="D367" i="5"/>
  <c r="D368" i="5" s="1"/>
  <c r="D369" i="5" s="1"/>
  <c r="D370" i="5" s="1"/>
  <c r="D371" i="5" s="1"/>
  <c r="D372" i="5"/>
  <c r="D373" i="5"/>
  <c r="D374" i="5"/>
  <c r="D375" i="5"/>
  <c r="D376" i="5" s="1"/>
  <c r="D377" i="5" s="1"/>
  <c r="D378" i="5" s="1"/>
  <c r="D379" i="5" s="1"/>
  <c r="D380" i="5"/>
  <c r="D381" i="5" s="1"/>
  <c r="D382" i="5" s="1"/>
  <c r="D383" i="5" s="1"/>
  <c r="D384" i="5" s="1"/>
  <c r="D385" i="5"/>
  <c r="D386" i="5" s="1"/>
  <c r="D387" i="5" s="1"/>
  <c r="D388" i="5" s="1"/>
  <c r="D389" i="5" s="1"/>
  <c r="D390" i="5"/>
  <c r="D391" i="5" s="1"/>
  <c r="D392" i="5" s="1"/>
  <c r="D393" i="5"/>
  <c r="D394" i="5" s="1"/>
  <c r="D395" i="5" s="1"/>
  <c r="D396" i="5"/>
  <c r="D397" i="5"/>
  <c r="D398" i="5"/>
  <c r="D399" i="5" s="1"/>
  <c r="D400" i="5" s="1"/>
  <c r="D401" i="5"/>
  <c r="D402" i="5" s="1"/>
  <c r="D403" i="5" s="1"/>
  <c r="D404" i="5" s="1"/>
  <c r="D405" i="5"/>
  <c r="D406" i="5" s="1"/>
  <c r="D407" i="5" s="1"/>
  <c r="D408" i="5" s="1"/>
  <c r="D409" i="5" s="1"/>
  <c r="D410" i="5"/>
  <c r="D411" i="5" s="1"/>
  <c r="D412" i="5" s="1"/>
  <c r="D413" i="5" s="1"/>
  <c r="D414" i="5"/>
  <c r="D415" i="5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/>
  <c r="D507" i="5"/>
  <c r="D508" i="5"/>
  <c r="D509" i="5" s="1"/>
  <c r="D510" i="5" s="1"/>
  <c r="D511" i="5" s="1"/>
  <c r="D512" i="5" s="1"/>
  <c r="D513" i="5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/>
  <c r="D563" i="5" s="1"/>
  <c r="D564" i="5"/>
  <c r="D565" i="5" s="1"/>
  <c r="D566" i="5" s="1"/>
  <c r="D567" i="5" s="1"/>
  <c r="D568" i="5" s="1"/>
  <c r="D569" i="5"/>
  <c r="D570" i="5"/>
  <c r="D571" i="5" s="1"/>
  <c r="D572" i="5"/>
  <c r="D573" i="5" s="1"/>
  <c r="D574" i="5" s="1"/>
  <c r="D575" i="5"/>
  <c r="D576" i="5" s="1"/>
  <c r="D577" i="5" s="1"/>
  <c r="D578" i="5" s="1"/>
  <c r="D579" i="5" s="1"/>
  <c r="D580" i="5"/>
  <c r="D581" i="5"/>
  <c r="D582" i="5" s="1"/>
  <c r="D583" i="5"/>
  <c r="D584" i="5"/>
  <c r="D585" i="5" s="1"/>
  <c r="D586" i="5" s="1"/>
  <c r="D587" i="5" s="1"/>
  <c r="D588" i="5"/>
  <c r="D589" i="5" s="1"/>
  <c r="D590" i="5" s="1"/>
  <c r="D591" i="5" s="1"/>
  <c r="D592" i="5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/>
  <c r="D610" i="5" s="1"/>
  <c r="D611" i="5" s="1"/>
  <c r="D612" i="5"/>
  <c r="D613" i="5" s="1"/>
  <c r="D614" i="5"/>
  <c r="D615" i="5"/>
  <c r="D616" i="5" s="1"/>
  <c r="D617" i="5"/>
  <c r="D618" i="5"/>
  <c r="D619" i="5" s="1"/>
  <c r="D620" i="5" s="1"/>
  <c r="D621" i="5"/>
  <c r="D622" i="5"/>
  <c r="D623" i="5" s="1"/>
  <c r="D624" i="5" s="1"/>
  <c r="D625" i="5" s="1"/>
  <c r="D626" i="5"/>
  <c r="D627" i="5" s="1"/>
  <c r="D628" i="5"/>
  <c r="D629" i="5" s="1"/>
  <c r="D630" i="5" s="1"/>
  <c r="D631" i="5" s="1"/>
  <c r="D632" i="5" s="1"/>
  <c r="D633" i="5"/>
  <c r="D634" i="5"/>
  <c r="D635" i="5"/>
  <c r="D636" i="5"/>
  <c r="D637" i="5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/>
  <c r="D684" i="5"/>
  <c r="D685" i="5"/>
  <c r="D686" i="5" s="1"/>
  <c r="D687" i="5" s="1"/>
  <c r="D688" i="5" s="1"/>
  <c r="D689" i="5"/>
  <c r="D690" i="5"/>
  <c r="D691" i="5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/>
  <c r="D713" i="5"/>
  <c r="D714" i="5" s="1"/>
  <c r="D715" i="5" s="1"/>
  <c r="D716" i="5" s="1"/>
  <c r="D717" i="5"/>
  <c r="D718" i="5" s="1"/>
  <c r="D719" i="5"/>
  <c r="D720" i="5"/>
  <c r="D721" i="5"/>
  <c r="D722" i="5" s="1"/>
  <c r="D723" i="5" s="1"/>
  <c r="D724" i="5" s="1"/>
  <c r="D725" i="5"/>
  <c r="D726" i="5" s="1"/>
  <c r="D727" i="5"/>
  <c r="D728" i="5" s="1"/>
  <c r="D729" i="5" s="1"/>
  <c r="D730" i="5" s="1"/>
  <c r="D731" i="5" s="1"/>
  <c r="D732" i="5"/>
  <c r="D733" i="5" s="1"/>
  <c r="D734" i="5" s="1"/>
  <c r="D735" i="5"/>
  <c r="D736" i="5" s="1"/>
  <c r="D737" i="5"/>
  <c r="D738" i="5" s="1"/>
  <c r="D739" i="5" s="1"/>
  <c r="D740" i="5"/>
  <c r="D741" i="5" s="1"/>
  <c r="D742" i="5" s="1"/>
  <c r="D743" i="5"/>
  <c r="D744" i="5"/>
  <c r="D745" i="5" s="1"/>
  <c r="D746" i="5" s="1"/>
  <c r="D747" i="5"/>
  <c r="D748" i="5" s="1"/>
  <c r="D749" i="5" s="1"/>
  <c r="D750" i="5" s="1"/>
  <c r="D751" i="5" s="1"/>
  <c r="D752" i="5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/>
  <c r="D797" i="5"/>
  <c r="D798" i="5"/>
  <c r="D799" i="5" s="1"/>
  <c r="D800" i="5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/>
  <c r="D890" i="5" s="1"/>
  <c r="D891" i="5"/>
  <c r="D892" i="5" s="1"/>
  <c r="D893" i="5" s="1"/>
  <c r="D894" i="5"/>
  <c r="D895" i="5" s="1"/>
  <c r="D896" i="5" s="1"/>
  <c r="D897" i="5" s="1"/>
  <c r="D898" i="5" s="1"/>
  <c r="D899" i="5"/>
  <c r="D900" i="5" s="1"/>
  <c r="D901" i="5" s="1"/>
  <c r="D902" i="5" s="1"/>
  <c r="D903" i="5"/>
  <c r="D904" i="5"/>
  <c r="D905" i="5" s="1"/>
  <c r="D906" i="5"/>
  <c r="D907" i="5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/>
  <c r="D999" i="5" s="1"/>
  <c r="D1000" i="5" s="1"/>
  <c r="D1001" i="5" s="1"/>
  <c r="D1002" i="5" s="1"/>
  <c r="D1003" i="5"/>
  <c r="D1004" i="5"/>
  <c r="D1005" i="5" s="1"/>
  <c r="D1006" i="5"/>
  <c r="D1007" i="5" s="1"/>
  <c r="D1008" i="5"/>
  <c r="D1009" i="5" s="1"/>
  <c r="D1010" i="5"/>
  <c r="D1011" i="5"/>
  <c r="D1012" i="5" s="1"/>
  <c r="D1013" i="5"/>
  <c r="D1014" i="5" s="1"/>
  <c r="D1015" i="5" s="1"/>
  <c r="D1016" i="5" s="1"/>
  <c r="D1017" i="5" s="1"/>
  <c r="D1018" i="5"/>
  <c r="D1019" i="5"/>
  <c r="D1020" i="5" s="1"/>
  <c r="D1021" i="5" s="1"/>
  <c r="D1022" i="5" s="1"/>
  <c r="D1023" i="5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/>
  <c r="D1128" i="5" s="1"/>
  <c r="D1129" i="5" s="1"/>
  <c r="D1130" i="5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/>
  <c r="D1165" i="5" s="1"/>
  <c r="D1166" i="5" s="1"/>
  <c r="D1167" i="5"/>
  <c r="D1168" i="5"/>
  <c r="D1169" i="5" s="1"/>
  <c r="D1170" i="5" s="1"/>
  <c r="D1171" i="5" s="1"/>
  <c r="D1172" i="5"/>
  <c r="D1173" i="5"/>
  <c r="D1174" i="5"/>
  <c r="D1175" i="5" s="1"/>
  <c r="D1176" i="5" s="1"/>
  <c r="D1177" i="5"/>
  <c r="D1178" i="5"/>
  <c r="D1179" i="5"/>
  <c r="D1180" i="5" s="1"/>
  <c r="D1181" i="5"/>
  <c r="D1182" i="5"/>
  <c r="D1183" i="5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/>
  <c r="D1224" i="5"/>
  <c r="D1225" i="5"/>
  <c r="D1226" i="5" s="1"/>
  <c r="D1227" i="5"/>
  <c r="D1228" i="5"/>
  <c r="D1229" i="5" s="1"/>
  <c r="D1230" i="5" s="1"/>
  <c r="D1231" i="5" s="1"/>
  <c r="D1232" i="5"/>
  <c r="D1233" i="5" s="1"/>
  <c r="D1234" i="5" s="1"/>
  <c r="D1235" i="5" s="1"/>
  <c r="D1236" i="5"/>
  <c r="D1237" i="5" s="1"/>
  <c r="D1238" i="5"/>
  <c r="D1239" i="5" s="1"/>
  <c r="D1240" i="5" s="1"/>
  <c r="D1241" i="5" s="1"/>
  <c r="D1242" i="5"/>
  <c r="D1243" i="5" s="1"/>
  <c r="D1244" i="5"/>
  <c r="D1245" i="5" s="1"/>
  <c r="D1246" i="5"/>
  <c r="D1247" i="5" s="1"/>
  <c r="D1248" i="5" s="1"/>
  <c r="D1249" i="5" s="1"/>
  <c r="D1250" i="5" s="1"/>
  <c r="D1251" i="5"/>
  <c r="D1252" i="5" s="1"/>
  <c r="D1253" i="5" s="1"/>
  <c r="D1254" i="5" s="1"/>
  <c r="D1255" i="5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/>
  <c r="D1291" i="5" s="1"/>
  <c r="D1292" i="5" s="1"/>
  <c r="D1293" i="5" s="1"/>
  <c r="D1294" i="5" s="1"/>
  <c r="D1295" i="5"/>
  <c r="D1296" i="5" s="1"/>
  <c r="D1297" i="5" s="1"/>
  <c r="D1298" i="5" s="1"/>
  <c r="D1299" i="5" s="1"/>
  <c r="D1300" i="5"/>
  <c r="D1301" i="5" s="1"/>
  <c r="D1302" i="5" s="1"/>
  <c r="D1303" i="5" s="1"/>
  <c r="D1304" i="5" s="1"/>
  <c r="D1305" i="5"/>
  <c r="D1306" i="5"/>
  <c r="D1307" i="5"/>
  <c r="D1308" i="5"/>
  <c r="D1309" i="5" s="1"/>
  <c r="D1310" i="5" s="1"/>
  <c r="D1311" i="5" s="1"/>
  <c r="D1312" i="5" s="1"/>
  <c r="D1313" i="5" s="1"/>
  <c r="D1314" i="5" s="1"/>
  <c r="D1315" i="5"/>
  <c r="D1316" i="5" s="1"/>
  <c r="D1317" i="5" s="1"/>
  <c r="D1318" i="5"/>
  <c r="D1319" i="5"/>
  <c r="D1320" i="5" s="1"/>
  <c r="D1321" i="5"/>
  <c r="D1322" i="5"/>
  <c r="D1323" i="5"/>
  <c r="D1324" i="5" s="1"/>
  <c r="D1325" i="5"/>
  <c r="D1326" i="5" s="1"/>
  <c r="D1327" i="5" s="1"/>
  <c r="D1328" i="5" s="1"/>
  <c r="D1329" i="5" s="1"/>
  <c r="D1330" i="5"/>
  <c r="D1331" i="5" s="1"/>
  <c r="D1332" i="5" s="1"/>
  <c r="D1333" i="5" s="1"/>
  <c r="D1334" i="5"/>
  <c r="D1335" i="5"/>
  <c r="D1336" i="5" s="1"/>
  <c r="D1337" i="5" s="1"/>
  <c r="D1338" i="5" s="1"/>
  <c r="D1339" i="5"/>
  <c r="D1340" i="5" s="1"/>
  <c r="D1341" i="5" s="1"/>
  <c r="D1342" i="5" s="1"/>
  <c r="D1343" i="5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/>
  <c r="D1383" i="5"/>
  <c r="D1384" i="5" s="1"/>
  <c r="D1385" i="5" s="1"/>
  <c r="D1386" i="5" s="1"/>
  <c r="D1387" i="5"/>
  <c r="D1388" i="5"/>
  <c r="D1389" i="5"/>
  <c r="D1390" i="5" s="1"/>
  <c r="D1391" i="5"/>
  <c r="D1392" i="5"/>
  <c r="D1393" i="5"/>
  <c r="D1394" i="5" s="1"/>
  <c r="D1395" i="5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/>
  <c r="D1443" i="5" s="1"/>
  <c r="D1444" i="5" s="1"/>
  <c r="D1445" i="5" s="1"/>
  <c r="D1446" i="5" s="1"/>
  <c r="D1447" i="5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/>
  <c r="D1469" i="5"/>
  <c r="D1470" i="5"/>
  <c r="D1471" i="5" s="1"/>
  <c r="D1472" i="5" s="1"/>
  <c r="D1473" i="5" s="1"/>
  <c r="D1474" i="5"/>
  <c r="D1475" i="5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/>
  <c r="D1495" i="5" s="1"/>
  <c r="D1496" i="5" s="1"/>
  <c r="D1497" i="5" s="1"/>
  <c r="D1498" i="5"/>
  <c r="D1499" i="5" s="1"/>
  <c r="D1500" i="5" s="1"/>
  <c r="D1501" i="5" s="1"/>
  <c r="D1502" i="5"/>
  <c r="D1503" i="5"/>
  <c r="D1504" i="5" s="1"/>
  <c r="D1505" i="5"/>
  <c r="D1506" i="5" s="1"/>
  <c r="D1507" i="5" s="1"/>
  <c r="D1508" i="5" s="1"/>
  <c r="D1509" i="5"/>
  <c r="D1510" i="5"/>
  <c r="D1511" i="5"/>
  <c r="D1512" i="5" s="1"/>
  <c r="D1513" i="5" s="1"/>
  <c r="D1514" i="5" s="1"/>
  <c r="D1515" i="5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/>
  <c r="D1596" i="5" s="1"/>
  <c r="D1597" i="5" s="1"/>
  <c r="D1598" i="5" s="1"/>
  <c r="D1599" i="5"/>
  <c r="D1600" i="5" s="1"/>
  <c r="D1601" i="5"/>
  <c r="D1602" i="5" s="1"/>
  <c r="D1603" i="5" s="1"/>
  <c r="D1604" i="5" s="1"/>
  <c r="D1605" i="5"/>
  <c r="D1606" i="5"/>
  <c r="D1607" i="5" s="1"/>
  <c r="D1608" i="5"/>
  <c r="D1609" i="5" s="1"/>
  <c r="D1610" i="5"/>
  <c r="D1611" i="5" s="1"/>
  <c r="D1612" i="5" s="1"/>
  <c r="D1613" i="5"/>
  <c r="D1614" i="5" s="1"/>
  <c r="D1615" i="5" s="1"/>
  <c r="D1616" i="5"/>
  <c r="D1617" i="5"/>
  <c r="D1618" i="5" s="1"/>
  <c r="D1619" i="5" s="1"/>
  <c r="D1620" i="5" s="1"/>
  <c r="D1621" i="5"/>
  <c r="D1622" i="5" s="1"/>
  <c r="D1623" i="5" s="1"/>
  <c r="D1624" i="5" s="1"/>
  <c r="D1625" i="5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/>
  <c r="D1720" i="5" s="1"/>
  <c r="D1721" i="5" s="1"/>
  <c r="D1722" i="5" s="1"/>
  <c r="D1723" i="5" s="1"/>
  <c r="D1724" i="5"/>
  <c r="D1725" i="5" s="1"/>
  <c r="D1726" i="5" s="1"/>
  <c r="D1727" i="5" s="1"/>
  <c r="D1728" i="5" s="1"/>
  <c r="D1729" i="5"/>
  <c r="D1730" i="5"/>
  <c r="D1731" i="5"/>
  <c r="D1732" i="5" s="1"/>
  <c r="D1733" i="5"/>
  <c r="D1734" i="5" s="1"/>
  <c r="D1735" i="5" s="1"/>
  <c r="D1736" i="5" s="1"/>
  <c r="D1737" i="5" s="1"/>
  <c r="D1738" i="5"/>
  <c r="D1739" i="5" s="1"/>
  <c r="D1740" i="5" s="1"/>
  <c r="D1741" i="5"/>
  <c r="D1742" i="5" s="1"/>
  <c r="D1743" i="5" s="1"/>
  <c r="D1744" i="5"/>
  <c r="D1745" i="5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/>
  <c r="D1812" i="5" s="1"/>
  <c r="D1813" i="5" s="1"/>
  <c r="D1814" i="5" s="1"/>
  <c r="D1815" i="5" s="1"/>
  <c r="D1816" i="5"/>
  <c r="D1817" i="5" s="1"/>
  <c r="D1818" i="5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/>
  <c r="D1930" i="5" s="1"/>
  <c r="D1931" i="5"/>
  <c r="D1932" i="5" s="1"/>
  <c r="D1933" i="5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/>
  <c r="D1952" i="5" s="1"/>
  <c r="D1953" i="5" s="1"/>
  <c r="D1954" i="5" s="1"/>
  <c r="D1955" i="5"/>
  <c r="D1956" i="5" s="1"/>
  <c r="D1957" i="5" s="1"/>
  <c r="D1958" i="5" s="1"/>
  <c r="D1959" i="5" s="1"/>
  <c r="D1960" i="5"/>
  <c r="D1961" i="5" s="1"/>
  <c r="D1962" i="5" s="1"/>
  <c r="D1963" i="5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/>
  <c r="D2037" i="5"/>
  <c r="D2038" i="5"/>
  <c r="D2039" i="5" s="1"/>
  <c r="D2040" i="5" s="1"/>
  <c r="D2041" i="5" s="1"/>
  <c r="D2042" i="5" s="1"/>
  <c r="D2043" i="5"/>
  <c r="D2044" i="5" s="1"/>
  <c r="D2045" i="5" s="1"/>
  <c r="D2046" i="5" s="1"/>
  <c r="D2047" i="5" s="1"/>
  <c r="D2048" i="5" s="1"/>
  <c r="D2049" i="5" s="1"/>
  <c r="D2050" i="5"/>
  <c r="D2051" i="5" s="1"/>
  <c r="D2052" i="5"/>
  <c r="D2053" i="5" s="1"/>
  <c r="D2054" i="5" s="1"/>
  <c r="D2055" i="5"/>
  <c r="D2056" i="5" s="1"/>
  <c r="D2057" i="5" s="1"/>
  <c r="D2058" i="5" s="1"/>
  <c r="D2059" i="5"/>
  <c r="D2060" i="5" s="1"/>
  <c r="D2061" i="5" s="1"/>
  <c r="D2062" i="5" s="1"/>
  <c r="D2063" i="5"/>
  <c r="D2064" i="5" s="1"/>
  <c r="D2065" i="5"/>
  <c r="D2066" i="5" s="1"/>
  <c r="D2067" i="5"/>
  <c r="D2068" i="5"/>
  <c r="D2069" i="5"/>
  <c r="D2070" i="5" s="1"/>
  <c r="D2071" i="5" s="1"/>
  <c r="D2072" i="5" s="1"/>
  <c r="D2073" i="5"/>
  <c r="D2074" i="5"/>
  <c r="D2075" i="5" s="1"/>
  <c r="D2076" i="5" s="1"/>
  <c r="D2077" i="5" s="1"/>
  <c r="D2078" i="5"/>
  <c r="D2079" i="5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/>
  <c r="D2116" i="5" s="1"/>
  <c r="D2117" i="5" s="1"/>
  <c r="D2118" i="5" s="1"/>
  <c r="D2119" i="5"/>
  <c r="D2120" i="5" s="1"/>
  <c r="D2121" i="5"/>
  <c r="D2122" i="5"/>
  <c r="D2123" i="5" s="1"/>
  <c r="D2124" i="5" s="1"/>
  <c r="D2125" i="5" s="1"/>
  <c r="D2126" i="5" s="1"/>
  <c r="D2127" i="5"/>
  <c r="D2128" i="5" s="1"/>
  <c r="D2129" i="5" s="1"/>
  <c r="D2130" i="5" s="1"/>
  <c r="D2131" i="5"/>
  <c r="D2132" i="5" s="1"/>
  <c r="D2133" i="5" s="1"/>
  <c r="D2134" i="5"/>
  <c r="D2135" i="5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/>
  <c r="D2163" i="5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" i="4"/>
  <c r="D17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" i="3"/>
  <c r="Q3" i="1"/>
  <c r="Q4" i="1"/>
  <c r="Q2" i="1"/>
  <c r="P4" i="1"/>
  <c r="P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  <c r="O3" i="1"/>
  <c r="O4" i="1"/>
  <c r="O2" i="1"/>
  <c r="C4" i="7" l="1"/>
  <c r="F4" i="7" s="1"/>
  <c r="C5" i="7" l="1"/>
  <c r="F5" i="7" s="1"/>
  <c r="G4" i="7"/>
  <c r="C6" i="7" l="1"/>
  <c r="F6" i="7" s="1"/>
  <c r="G5" i="7"/>
  <c r="C7" i="7" l="1"/>
  <c r="F7" i="7" s="1"/>
  <c r="G6" i="7"/>
  <c r="C8" i="7" l="1"/>
  <c r="F8" i="7" s="1"/>
  <c r="G7" i="7"/>
  <c r="C9" i="7" l="1"/>
  <c r="F9" i="7" s="1"/>
  <c r="G8" i="7"/>
  <c r="C10" i="7" l="1"/>
  <c r="F10" i="7" s="1"/>
  <c r="G9" i="7"/>
  <c r="C11" i="7" l="1"/>
  <c r="F11" i="7" s="1"/>
  <c r="G10" i="7"/>
  <c r="C12" i="7" l="1"/>
  <c r="F12" i="7" s="1"/>
  <c r="G11" i="7"/>
  <c r="C13" i="7" l="1"/>
  <c r="F13" i="7" s="1"/>
  <c r="G12" i="7"/>
  <c r="C14" i="7" l="1"/>
  <c r="F14" i="7" s="1"/>
  <c r="G13" i="7"/>
  <c r="C15" i="7" l="1"/>
  <c r="F15" i="7" s="1"/>
  <c r="G14" i="7"/>
  <c r="C16" i="7" l="1"/>
  <c r="F16" i="7" s="1"/>
  <c r="G15" i="7"/>
  <c r="C17" i="7" l="1"/>
  <c r="F17" i="7" s="1"/>
  <c r="G16" i="7"/>
  <c r="C18" i="7" l="1"/>
  <c r="F18" i="7" s="1"/>
  <c r="G17" i="7"/>
  <c r="C19" i="7" l="1"/>
  <c r="F19" i="7" s="1"/>
  <c r="G18" i="7"/>
  <c r="C20" i="7" l="1"/>
  <c r="F20" i="7" s="1"/>
  <c r="G19" i="7"/>
  <c r="C21" i="7" l="1"/>
  <c r="F21" i="7" s="1"/>
  <c r="G20" i="7"/>
  <c r="C22" i="7" l="1"/>
  <c r="F22" i="7" s="1"/>
  <c r="G21" i="7"/>
  <c r="C23" i="7" l="1"/>
  <c r="F23" i="7" s="1"/>
  <c r="G22" i="7"/>
  <c r="C24" i="7" l="1"/>
  <c r="F24" i="7" s="1"/>
  <c r="G23" i="7"/>
  <c r="C25" i="7" l="1"/>
  <c r="F25" i="7" s="1"/>
  <c r="G24" i="7"/>
  <c r="C26" i="7" l="1"/>
  <c r="F26" i="7" s="1"/>
  <c r="G25" i="7"/>
  <c r="C27" i="7" l="1"/>
  <c r="F27" i="7" s="1"/>
  <c r="G26" i="7"/>
  <c r="C28" i="7" l="1"/>
  <c r="F28" i="7" s="1"/>
  <c r="G27" i="7"/>
  <c r="C29" i="7" l="1"/>
  <c r="F29" i="7" s="1"/>
  <c r="G28" i="7"/>
  <c r="C30" i="7" l="1"/>
  <c r="F30" i="7" s="1"/>
  <c r="G29" i="7"/>
  <c r="C31" i="7" l="1"/>
  <c r="F31" i="7" s="1"/>
  <c r="G30" i="7"/>
  <c r="C32" i="7" l="1"/>
  <c r="F32" i="7" s="1"/>
  <c r="G31" i="7"/>
  <c r="C33" i="7" l="1"/>
  <c r="F33" i="7" s="1"/>
  <c r="G32" i="7"/>
  <c r="C34" i="7" l="1"/>
  <c r="F34" i="7" s="1"/>
  <c r="G33" i="7"/>
  <c r="C35" i="7" l="1"/>
  <c r="F35" i="7" s="1"/>
  <c r="G34" i="7"/>
  <c r="C36" i="7" l="1"/>
  <c r="F36" i="7" s="1"/>
  <c r="G35" i="7"/>
  <c r="C37" i="7" l="1"/>
  <c r="F37" i="7" s="1"/>
  <c r="G36" i="7"/>
  <c r="C38" i="7" l="1"/>
  <c r="F38" i="7" s="1"/>
  <c r="G37" i="7"/>
  <c r="C39" i="7" l="1"/>
  <c r="F39" i="7" s="1"/>
  <c r="G38" i="7"/>
  <c r="C40" i="7" l="1"/>
  <c r="F40" i="7" s="1"/>
  <c r="G39" i="7"/>
  <c r="C41" i="7" l="1"/>
  <c r="F41" i="7" s="1"/>
  <c r="G40" i="7"/>
  <c r="C42" i="7" l="1"/>
  <c r="F42" i="7" s="1"/>
  <c r="G41" i="7"/>
  <c r="C43" i="7" l="1"/>
  <c r="F43" i="7" s="1"/>
  <c r="G42" i="7"/>
  <c r="C44" i="7" l="1"/>
  <c r="F44" i="7" s="1"/>
  <c r="G43" i="7"/>
  <c r="C45" i="7" l="1"/>
  <c r="F45" i="7" s="1"/>
  <c r="G44" i="7"/>
  <c r="C46" i="7" l="1"/>
  <c r="F46" i="7" s="1"/>
  <c r="G45" i="7"/>
  <c r="C47" i="7" l="1"/>
  <c r="F47" i="7" s="1"/>
  <c r="G46" i="7"/>
  <c r="C48" i="7" l="1"/>
  <c r="F48" i="7" s="1"/>
  <c r="G47" i="7"/>
  <c r="C49" i="7" l="1"/>
  <c r="F49" i="7" s="1"/>
  <c r="G48" i="7"/>
  <c r="C50" i="7" l="1"/>
  <c r="F50" i="7" s="1"/>
  <c r="G49" i="7"/>
  <c r="C51" i="7" l="1"/>
  <c r="F51" i="7" s="1"/>
  <c r="G50" i="7"/>
  <c r="C52" i="7" l="1"/>
  <c r="F52" i="7" s="1"/>
  <c r="G51" i="7"/>
  <c r="C53" i="7" l="1"/>
  <c r="F53" i="7" s="1"/>
  <c r="G52" i="7"/>
  <c r="C54" i="7" l="1"/>
  <c r="F54" i="7" s="1"/>
  <c r="G53" i="7"/>
  <c r="C55" i="7" l="1"/>
  <c r="F55" i="7" s="1"/>
  <c r="G54" i="7"/>
  <c r="C56" i="7" l="1"/>
  <c r="F56" i="7" s="1"/>
  <c r="G55" i="7"/>
  <c r="C57" i="7" l="1"/>
  <c r="F57" i="7" s="1"/>
  <c r="G56" i="7"/>
  <c r="G57" i="7" l="1"/>
  <c r="C58" i="7" l="1"/>
  <c r="F58" i="7" s="1"/>
  <c r="C59" i="7" l="1"/>
  <c r="F59" i="7" s="1"/>
  <c r="G58" i="7"/>
  <c r="C60" i="7" l="1"/>
  <c r="F60" i="7" s="1"/>
  <c r="G59" i="7"/>
  <c r="C61" i="7" l="1"/>
  <c r="F61" i="7" s="1"/>
  <c r="G60" i="7"/>
  <c r="C62" i="7" l="1"/>
  <c r="F62" i="7" s="1"/>
  <c r="G61" i="7"/>
  <c r="C63" i="7" l="1"/>
  <c r="F63" i="7" s="1"/>
  <c r="G62" i="7"/>
  <c r="C64" i="7" l="1"/>
  <c r="F64" i="7" s="1"/>
  <c r="G63" i="7"/>
  <c r="C65" i="7" l="1"/>
  <c r="F65" i="7" s="1"/>
  <c r="G64" i="7"/>
  <c r="C66" i="7" l="1"/>
  <c r="F66" i="7" s="1"/>
  <c r="G65" i="7"/>
  <c r="C67" i="7" l="1"/>
  <c r="F67" i="7" s="1"/>
  <c r="G66" i="7"/>
  <c r="C68" i="7" l="1"/>
  <c r="F68" i="7" s="1"/>
  <c r="G67" i="7"/>
  <c r="C69" i="7" l="1"/>
  <c r="F69" i="7" s="1"/>
  <c r="G68" i="7"/>
  <c r="C70" i="7" l="1"/>
  <c r="F70" i="7" s="1"/>
  <c r="G69" i="7"/>
  <c r="C71" i="7" l="1"/>
  <c r="F71" i="7" s="1"/>
  <c r="G70" i="7"/>
  <c r="C72" i="7" l="1"/>
  <c r="F72" i="7" s="1"/>
  <c r="G71" i="7"/>
  <c r="C73" i="7" l="1"/>
  <c r="F73" i="7" s="1"/>
  <c r="G72" i="7"/>
  <c r="C74" i="7" l="1"/>
  <c r="F74" i="7" s="1"/>
  <c r="G73" i="7"/>
  <c r="C75" i="7" l="1"/>
  <c r="F75" i="7" s="1"/>
  <c r="G74" i="7"/>
  <c r="C76" i="7" l="1"/>
  <c r="F76" i="7" s="1"/>
  <c r="G75" i="7"/>
  <c r="C77" i="7" l="1"/>
  <c r="F77" i="7" s="1"/>
  <c r="G76" i="7"/>
  <c r="C78" i="7" l="1"/>
  <c r="F78" i="7" s="1"/>
  <c r="G77" i="7"/>
  <c r="C79" i="7" l="1"/>
  <c r="F79" i="7" s="1"/>
  <c r="G78" i="7"/>
  <c r="C80" i="7" l="1"/>
  <c r="F80" i="7" s="1"/>
  <c r="G79" i="7"/>
  <c r="C81" i="7" l="1"/>
  <c r="F81" i="7" s="1"/>
  <c r="G80" i="7"/>
  <c r="C82" i="7" l="1"/>
  <c r="F82" i="7" s="1"/>
  <c r="G81" i="7"/>
  <c r="C83" i="7" l="1"/>
  <c r="F83" i="7" s="1"/>
  <c r="G82" i="7"/>
  <c r="C84" i="7" l="1"/>
  <c r="F84" i="7" s="1"/>
  <c r="G83" i="7"/>
  <c r="C85" i="7" l="1"/>
  <c r="F85" i="7" s="1"/>
  <c r="G84" i="7"/>
  <c r="C86" i="7" l="1"/>
  <c r="F86" i="7" s="1"/>
  <c r="G85" i="7"/>
  <c r="C87" i="7" l="1"/>
  <c r="F87" i="7" s="1"/>
  <c r="G86" i="7"/>
  <c r="C88" i="7" l="1"/>
  <c r="F88" i="7" s="1"/>
  <c r="G87" i="7"/>
  <c r="C89" i="7" l="1"/>
  <c r="F89" i="7" s="1"/>
  <c r="G88" i="7"/>
  <c r="C90" i="7" l="1"/>
  <c r="F90" i="7" s="1"/>
  <c r="G89" i="7"/>
  <c r="C91" i="7" l="1"/>
  <c r="F91" i="7" s="1"/>
  <c r="G90" i="7"/>
  <c r="C92" i="7" l="1"/>
  <c r="F92" i="7" s="1"/>
  <c r="G91" i="7"/>
  <c r="C93" i="7" l="1"/>
  <c r="F93" i="7" s="1"/>
  <c r="G92" i="7"/>
  <c r="C94" i="7" l="1"/>
  <c r="F94" i="7" s="1"/>
  <c r="G93" i="7"/>
  <c r="C95" i="7" l="1"/>
  <c r="F95" i="7" s="1"/>
  <c r="G94" i="7"/>
  <c r="C96" i="7" l="1"/>
  <c r="F96" i="7" s="1"/>
  <c r="G95" i="7"/>
  <c r="C97" i="7" l="1"/>
  <c r="F97" i="7" s="1"/>
  <c r="G96" i="7"/>
  <c r="C98" i="7" l="1"/>
  <c r="F98" i="7" s="1"/>
  <c r="G97" i="7"/>
  <c r="C99" i="7" l="1"/>
  <c r="F99" i="7" s="1"/>
  <c r="G98" i="7"/>
  <c r="C100" i="7" l="1"/>
  <c r="F100" i="7" s="1"/>
  <c r="G99" i="7"/>
  <c r="C101" i="7" l="1"/>
  <c r="F101" i="7" s="1"/>
  <c r="G100" i="7"/>
  <c r="C102" i="7" l="1"/>
  <c r="F102" i="7" s="1"/>
  <c r="G101" i="7"/>
  <c r="C103" i="7" l="1"/>
  <c r="F103" i="7" s="1"/>
  <c r="G102" i="7"/>
  <c r="C104" i="7" l="1"/>
  <c r="F104" i="7" s="1"/>
  <c r="G103" i="7"/>
  <c r="C105" i="7" l="1"/>
  <c r="F105" i="7" s="1"/>
  <c r="G104" i="7"/>
  <c r="C106" i="7" l="1"/>
  <c r="F106" i="7" s="1"/>
  <c r="G105" i="7"/>
  <c r="C107" i="7" l="1"/>
  <c r="F107" i="7" s="1"/>
  <c r="G106" i="7"/>
  <c r="C108" i="7" l="1"/>
  <c r="F108" i="7" s="1"/>
  <c r="G107" i="7"/>
  <c r="C109" i="7" l="1"/>
  <c r="F109" i="7" s="1"/>
  <c r="G108" i="7"/>
  <c r="C110" i="7" l="1"/>
  <c r="F110" i="7" s="1"/>
  <c r="G109" i="7"/>
  <c r="C111" i="7" l="1"/>
  <c r="F111" i="7" s="1"/>
  <c r="G110" i="7"/>
  <c r="C112" i="7" l="1"/>
  <c r="F112" i="7" s="1"/>
  <c r="G111" i="7"/>
  <c r="C113" i="7" l="1"/>
  <c r="F113" i="7" s="1"/>
  <c r="G112" i="7"/>
  <c r="C114" i="7" l="1"/>
  <c r="F114" i="7" s="1"/>
  <c r="G113" i="7"/>
  <c r="C115" i="7" l="1"/>
  <c r="F115" i="7" s="1"/>
  <c r="G114" i="7"/>
  <c r="C116" i="7" l="1"/>
  <c r="F116" i="7" s="1"/>
  <c r="G115" i="7"/>
  <c r="C117" i="7" l="1"/>
  <c r="F117" i="7" s="1"/>
  <c r="G116" i="7"/>
  <c r="C118" i="7" l="1"/>
  <c r="F118" i="7" s="1"/>
  <c r="G117" i="7"/>
  <c r="C119" i="7" l="1"/>
  <c r="F119" i="7" s="1"/>
  <c r="G118" i="7"/>
  <c r="C120" i="7" l="1"/>
  <c r="F120" i="7" s="1"/>
  <c r="G119" i="7"/>
  <c r="C121" i="7" l="1"/>
  <c r="F121" i="7" s="1"/>
  <c r="G120" i="7"/>
  <c r="C122" i="7" l="1"/>
  <c r="F122" i="7" s="1"/>
  <c r="G121" i="7"/>
  <c r="C123" i="7" l="1"/>
  <c r="F123" i="7" s="1"/>
  <c r="G122" i="7"/>
  <c r="C124" i="7" l="1"/>
  <c r="F124" i="7" s="1"/>
  <c r="G123" i="7"/>
  <c r="C125" i="7" l="1"/>
  <c r="F125" i="7" s="1"/>
  <c r="G124" i="7"/>
  <c r="C126" i="7" l="1"/>
  <c r="F126" i="7" s="1"/>
  <c r="G125" i="7"/>
  <c r="C127" i="7" l="1"/>
  <c r="F127" i="7" s="1"/>
  <c r="G126" i="7"/>
  <c r="C128" i="7" l="1"/>
  <c r="F128" i="7" s="1"/>
  <c r="G127" i="7"/>
  <c r="C129" i="7" l="1"/>
  <c r="F129" i="7" s="1"/>
  <c r="G128" i="7"/>
  <c r="C130" i="7" l="1"/>
  <c r="F130" i="7" s="1"/>
  <c r="G129" i="7"/>
  <c r="C131" i="7" l="1"/>
  <c r="F131" i="7" s="1"/>
  <c r="G130" i="7"/>
  <c r="C132" i="7" l="1"/>
  <c r="F132" i="7" s="1"/>
  <c r="G131" i="7"/>
  <c r="C133" i="7" l="1"/>
  <c r="F133" i="7" s="1"/>
  <c r="G132" i="7"/>
  <c r="C134" i="7" l="1"/>
  <c r="F134" i="7" s="1"/>
  <c r="G133" i="7"/>
  <c r="C135" i="7" l="1"/>
  <c r="F135" i="7" s="1"/>
  <c r="G134" i="7"/>
  <c r="C136" i="7" l="1"/>
  <c r="F136" i="7" s="1"/>
  <c r="G135" i="7"/>
  <c r="C137" i="7" l="1"/>
  <c r="F137" i="7" s="1"/>
  <c r="G136" i="7"/>
  <c r="C138" i="7" l="1"/>
  <c r="F138" i="7" s="1"/>
  <c r="G137" i="7"/>
  <c r="C139" i="7" l="1"/>
  <c r="F139" i="7" s="1"/>
  <c r="G138" i="7"/>
  <c r="C140" i="7" l="1"/>
  <c r="F140" i="7" s="1"/>
  <c r="G139" i="7"/>
  <c r="C141" i="7" l="1"/>
  <c r="F141" i="7" s="1"/>
  <c r="G140" i="7"/>
  <c r="C142" i="7" l="1"/>
  <c r="F142" i="7" s="1"/>
  <c r="G141" i="7"/>
  <c r="C143" i="7" l="1"/>
  <c r="F143" i="7" s="1"/>
  <c r="G142" i="7"/>
  <c r="C144" i="7" l="1"/>
  <c r="F144" i="7" s="1"/>
  <c r="G143" i="7"/>
  <c r="C145" i="7" l="1"/>
  <c r="F145" i="7" s="1"/>
  <c r="G144" i="7"/>
  <c r="C146" i="7" l="1"/>
  <c r="F146" i="7" s="1"/>
  <c r="G145" i="7"/>
  <c r="C147" i="7" l="1"/>
  <c r="F147" i="7" s="1"/>
  <c r="G146" i="7"/>
  <c r="C148" i="7" l="1"/>
  <c r="F148" i="7" s="1"/>
  <c r="G147" i="7"/>
  <c r="C149" i="7" l="1"/>
  <c r="F149" i="7" s="1"/>
  <c r="G148" i="7"/>
  <c r="C150" i="7" l="1"/>
  <c r="F150" i="7" s="1"/>
  <c r="G149" i="7"/>
  <c r="C151" i="7" l="1"/>
  <c r="F151" i="7" s="1"/>
  <c r="G150" i="7"/>
  <c r="C152" i="7" l="1"/>
  <c r="F152" i="7" s="1"/>
  <c r="G151" i="7"/>
  <c r="C153" i="7" l="1"/>
  <c r="F153" i="7" s="1"/>
  <c r="G152" i="7"/>
  <c r="C154" i="7" l="1"/>
  <c r="F154" i="7" s="1"/>
  <c r="G153" i="7"/>
  <c r="C155" i="7" l="1"/>
  <c r="F155" i="7" s="1"/>
  <c r="G154" i="7"/>
  <c r="C156" i="7" l="1"/>
  <c r="F156" i="7" s="1"/>
  <c r="G155" i="7"/>
  <c r="C157" i="7" l="1"/>
  <c r="F157" i="7" s="1"/>
  <c r="G156" i="7"/>
  <c r="C158" i="7" l="1"/>
  <c r="F158" i="7" s="1"/>
  <c r="G157" i="7"/>
  <c r="C159" i="7" l="1"/>
  <c r="F159" i="7" s="1"/>
  <c r="G158" i="7"/>
  <c r="C160" i="7" l="1"/>
  <c r="F160" i="7" s="1"/>
  <c r="G159" i="7"/>
  <c r="C161" i="7" l="1"/>
  <c r="F161" i="7" s="1"/>
  <c r="G160" i="7"/>
  <c r="C162" i="7" l="1"/>
  <c r="F162" i="7" s="1"/>
  <c r="G161" i="7"/>
  <c r="C163" i="7" l="1"/>
  <c r="F163" i="7" s="1"/>
  <c r="G162" i="7"/>
  <c r="C164" i="7" l="1"/>
  <c r="F164" i="7" s="1"/>
  <c r="G163" i="7"/>
  <c r="C165" i="7" l="1"/>
  <c r="F165" i="7" s="1"/>
  <c r="G164" i="7"/>
  <c r="C166" i="7" l="1"/>
  <c r="F166" i="7" s="1"/>
  <c r="G165" i="7"/>
  <c r="C167" i="7" l="1"/>
  <c r="F167" i="7" s="1"/>
  <c r="G166" i="7"/>
  <c r="C168" i="7" l="1"/>
  <c r="F168" i="7" s="1"/>
  <c r="G167" i="7"/>
  <c r="C169" i="7" l="1"/>
  <c r="F169" i="7" s="1"/>
  <c r="G168" i="7"/>
  <c r="C170" i="7" l="1"/>
  <c r="F170" i="7" s="1"/>
  <c r="G169" i="7"/>
  <c r="C171" i="7" l="1"/>
  <c r="F171" i="7" s="1"/>
  <c r="G170" i="7"/>
  <c r="C172" i="7" l="1"/>
  <c r="F172" i="7" s="1"/>
  <c r="G171" i="7"/>
  <c r="C173" i="7" l="1"/>
  <c r="F173" i="7" s="1"/>
  <c r="G172" i="7"/>
  <c r="C174" i="7" l="1"/>
  <c r="F174" i="7" s="1"/>
  <c r="G173" i="7"/>
  <c r="C175" i="7" l="1"/>
  <c r="F175" i="7" s="1"/>
  <c r="G174" i="7"/>
  <c r="C176" i="7" l="1"/>
  <c r="F176" i="7" s="1"/>
  <c r="G175" i="7"/>
  <c r="C177" i="7" l="1"/>
  <c r="F177" i="7" s="1"/>
  <c r="G176" i="7"/>
  <c r="C178" i="7" l="1"/>
  <c r="F178" i="7" s="1"/>
  <c r="G177" i="7"/>
  <c r="C179" i="7" l="1"/>
  <c r="F179" i="7" s="1"/>
  <c r="G178" i="7"/>
  <c r="C180" i="7" l="1"/>
  <c r="F180" i="7" s="1"/>
  <c r="G179" i="7"/>
  <c r="C181" i="7" l="1"/>
  <c r="F181" i="7" s="1"/>
  <c r="G180" i="7"/>
  <c r="C182" i="7" l="1"/>
  <c r="F182" i="7" s="1"/>
  <c r="G181" i="7"/>
  <c r="C183" i="7" l="1"/>
  <c r="F183" i="7" s="1"/>
  <c r="G182" i="7"/>
  <c r="C184" i="7" l="1"/>
  <c r="F184" i="7" s="1"/>
  <c r="G183" i="7"/>
  <c r="C185" i="7" l="1"/>
  <c r="F185" i="7" s="1"/>
  <c r="G184" i="7"/>
  <c r="C186" i="7" l="1"/>
  <c r="F186" i="7" s="1"/>
  <c r="G185" i="7"/>
  <c r="C187" i="7" l="1"/>
  <c r="F187" i="7" s="1"/>
  <c r="G186" i="7"/>
  <c r="C188" i="7" l="1"/>
  <c r="F188" i="7" s="1"/>
  <c r="G187" i="7"/>
  <c r="C189" i="7" l="1"/>
  <c r="F189" i="7" s="1"/>
  <c r="G188" i="7"/>
  <c r="C190" i="7" l="1"/>
  <c r="F190" i="7" s="1"/>
  <c r="G189" i="7"/>
  <c r="C191" i="7" l="1"/>
  <c r="F191" i="7" s="1"/>
  <c r="G190" i="7"/>
  <c r="C192" i="7" l="1"/>
  <c r="F192" i="7" s="1"/>
  <c r="G191" i="7"/>
  <c r="C193" i="7" l="1"/>
  <c r="F193" i="7" s="1"/>
  <c r="G192" i="7"/>
  <c r="C194" i="7" l="1"/>
  <c r="F194" i="7" s="1"/>
  <c r="G193" i="7"/>
  <c r="C195" i="7" l="1"/>
  <c r="F195" i="7" s="1"/>
  <c r="G194" i="7"/>
  <c r="C196" i="7" l="1"/>
  <c r="F196" i="7" s="1"/>
  <c r="G195" i="7"/>
  <c r="C197" i="7" l="1"/>
  <c r="F197" i="7" s="1"/>
  <c r="G196" i="7"/>
  <c r="C198" i="7" l="1"/>
  <c r="F198" i="7" s="1"/>
  <c r="G197" i="7"/>
  <c r="C199" i="7" l="1"/>
  <c r="F199" i="7" s="1"/>
  <c r="G198" i="7"/>
  <c r="C200" i="7" l="1"/>
  <c r="F200" i="7" s="1"/>
  <c r="G199" i="7"/>
  <c r="C201" i="7" l="1"/>
  <c r="F201" i="7" s="1"/>
  <c r="G200" i="7"/>
  <c r="C202" i="7" l="1"/>
  <c r="F202" i="7" s="1"/>
  <c r="G201" i="7"/>
  <c r="C203" i="7" l="1"/>
  <c r="F203" i="7" s="1"/>
  <c r="G202" i="7"/>
  <c r="C204" i="7" l="1"/>
  <c r="F204" i="7" s="1"/>
  <c r="G203" i="7"/>
  <c r="C205" i="7" l="1"/>
  <c r="F205" i="7" s="1"/>
  <c r="G204" i="7"/>
  <c r="C206" i="7" l="1"/>
  <c r="F206" i="7" s="1"/>
  <c r="G205" i="7"/>
  <c r="C207" i="7" l="1"/>
  <c r="F207" i="7" s="1"/>
  <c r="G206" i="7"/>
  <c r="C208" i="7" l="1"/>
  <c r="F208" i="7" s="1"/>
  <c r="G207" i="7"/>
  <c r="C209" i="7" l="1"/>
  <c r="F209" i="7" s="1"/>
  <c r="G208" i="7"/>
  <c r="C210" i="7" l="1"/>
  <c r="F210" i="7" s="1"/>
  <c r="G209" i="7"/>
  <c r="C211" i="7" l="1"/>
  <c r="F211" i="7" s="1"/>
  <c r="G210" i="7"/>
  <c r="C212" i="7" l="1"/>
  <c r="F212" i="7" s="1"/>
  <c r="G211" i="7"/>
  <c r="C213" i="7" l="1"/>
  <c r="F213" i="7" s="1"/>
  <c r="G212" i="7"/>
  <c r="C214" i="7" l="1"/>
  <c r="F214" i="7" s="1"/>
  <c r="G213" i="7"/>
  <c r="C215" i="7" l="1"/>
  <c r="F215" i="7" s="1"/>
  <c r="G214" i="7"/>
  <c r="C216" i="7" l="1"/>
  <c r="F216" i="7" s="1"/>
  <c r="G215" i="7"/>
  <c r="C217" i="7" l="1"/>
  <c r="F217" i="7" s="1"/>
  <c r="G216" i="7"/>
  <c r="C218" i="7" l="1"/>
  <c r="F218" i="7" s="1"/>
  <c r="G217" i="7"/>
  <c r="C219" i="7" l="1"/>
  <c r="F219" i="7" s="1"/>
  <c r="G218" i="7"/>
  <c r="C220" i="7" l="1"/>
  <c r="F220" i="7" s="1"/>
  <c r="G219" i="7"/>
  <c r="C221" i="7" l="1"/>
  <c r="F221" i="7" s="1"/>
  <c r="G220" i="7"/>
  <c r="C222" i="7" l="1"/>
  <c r="F222" i="7" s="1"/>
  <c r="G221" i="7"/>
  <c r="C223" i="7" l="1"/>
  <c r="F223" i="7" s="1"/>
  <c r="G222" i="7"/>
  <c r="C224" i="7" l="1"/>
  <c r="F224" i="7" s="1"/>
  <c r="G223" i="7"/>
  <c r="C225" i="7" l="1"/>
  <c r="F225" i="7" s="1"/>
  <c r="G224" i="7"/>
  <c r="C226" i="7" l="1"/>
  <c r="F226" i="7" s="1"/>
  <c r="G225" i="7"/>
  <c r="C227" i="7" l="1"/>
  <c r="F227" i="7" s="1"/>
  <c r="G226" i="7"/>
  <c r="C228" i="7" l="1"/>
  <c r="F228" i="7" s="1"/>
  <c r="G227" i="7"/>
  <c r="C229" i="7" l="1"/>
  <c r="F229" i="7" s="1"/>
  <c r="G228" i="7"/>
  <c r="C230" i="7" l="1"/>
  <c r="F230" i="7" s="1"/>
  <c r="G229" i="7"/>
  <c r="C231" i="7" l="1"/>
  <c r="F231" i="7" s="1"/>
  <c r="G230" i="7"/>
  <c r="C232" i="7" l="1"/>
  <c r="F232" i="7" s="1"/>
  <c r="G231" i="7"/>
  <c r="C233" i="7" l="1"/>
  <c r="F233" i="7" s="1"/>
  <c r="G232" i="7"/>
  <c r="C234" i="7" l="1"/>
  <c r="F234" i="7" s="1"/>
  <c r="G233" i="7"/>
  <c r="C235" i="7" l="1"/>
  <c r="F235" i="7" s="1"/>
  <c r="G234" i="7"/>
  <c r="C236" i="7" l="1"/>
  <c r="F236" i="7" s="1"/>
  <c r="G235" i="7"/>
  <c r="C237" i="7" l="1"/>
  <c r="F237" i="7" s="1"/>
  <c r="G236" i="7"/>
  <c r="C238" i="7" l="1"/>
  <c r="F238" i="7" s="1"/>
  <c r="G237" i="7"/>
  <c r="C239" i="7" l="1"/>
  <c r="F239" i="7" s="1"/>
  <c r="G238" i="7"/>
  <c r="C240" i="7" l="1"/>
  <c r="F240" i="7" s="1"/>
  <c r="G239" i="7"/>
  <c r="C241" i="7" l="1"/>
  <c r="F241" i="7" s="1"/>
  <c r="G240" i="7"/>
  <c r="C242" i="7" l="1"/>
  <c r="F242" i="7" s="1"/>
  <c r="G241" i="7"/>
  <c r="C243" i="7" l="1"/>
  <c r="F243" i="7" s="1"/>
  <c r="G242" i="7"/>
  <c r="C244" i="7" l="1"/>
  <c r="F244" i="7" s="1"/>
  <c r="G243" i="7"/>
  <c r="C245" i="7" l="1"/>
  <c r="F245" i="7" s="1"/>
  <c r="G244" i="7"/>
  <c r="C246" i="7" l="1"/>
  <c r="F246" i="7" s="1"/>
  <c r="G245" i="7"/>
  <c r="C247" i="7" l="1"/>
  <c r="F247" i="7" s="1"/>
  <c r="G246" i="7"/>
  <c r="C248" i="7" l="1"/>
  <c r="F248" i="7" s="1"/>
  <c r="G247" i="7"/>
  <c r="C249" i="7" l="1"/>
  <c r="F249" i="7" s="1"/>
  <c r="G248" i="7"/>
  <c r="C250" i="7" l="1"/>
  <c r="F250" i="7" s="1"/>
  <c r="G249" i="7"/>
  <c r="C251" i="7" l="1"/>
  <c r="F251" i="7" s="1"/>
  <c r="G250" i="7"/>
  <c r="C252" i="7" l="1"/>
  <c r="F252" i="7" s="1"/>
  <c r="G251" i="7"/>
  <c r="C253" i="7" l="1"/>
  <c r="F253" i="7" s="1"/>
  <c r="G252" i="7"/>
  <c r="C254" i="7" l="1"/>
  <c r="F254" i="7" s="1"/>
  <c r="G253" i="7"/>
  <c r="C255" i="7" l="1"/>
  <c r="F255" i="7" s="1"/>
  <c r="G254" i="7"/>
  <c r="C256" i="7" l="1"/>
  <c r="F256" i="7" s="1"/>
  <c r="G255" i="7"/>
  <c r="C257" i="7" l="1"/>
  <c r="F257" i="7" s="1"/>
  <c r="G256" i="7"/>
  <c r="C258" i="7" l="1"/>
  <c r="F258" i="7" s="1"/>
  <c r="G257" i="7"/>
  <c r="C259" i="7" l="1"/>
  <c r="F259" i="7" s="1"/>
  <c r="G258" i="7"/>
  <c r="C260" i="7" l="1"/>
  <c r="F260" i="7" s="1"/>
  <c r="G259" i="7"/>
  <c r="C261" i="7" l="1"/>
  <c r="F261" i="7" s="1"/>
  <c r="G260" i="7"/>
  <c r="C262" i="7" l="1"/>
  <c r="F262" i="7" s="1"/>
  <c r="G261" i="7"/>
  <c r="C263" i="7" l="1"/>
  <c r="F263" i="7" s="1"/>
  <c r="G262" i="7"/>
  <c r="C264" i="7" l="1"/>
  <c r="F264" i="7" s="1"/>
  <c r="G263" i="7"/>
  <c r="C265" i="7" l="1"/>
  <c r="F265" i="7" s="1"/>
  <c r="G264" i="7"/>
  <c r="C266" i="7" l="1"/>
  <c r="F266" i="7" s="1"/>
  <c r="G265" i="7"/>
  <c r="C267" i="7" l="1"/>
  <c r="F267" i="7" s="1"/>
  <c r="G266" i="7"/>
  <c r="C268" i="7" l="1"/>
  <c r="F268" i="7" s="1"/>
  <c r="G267" i="7"/>
  <c r="C269" i="7" l="1"/>
  <c r="F269" i="7" s="1"/>
  <c r="G268" i="7"/>
  <c r="C270" i="7" l="1"/>
  <c r="F270" i="7" s="1"/>
  <c r="G269" i="7"/>
  <c r="C271" i="7" l="1"/>
  <c r="F271" i="7" s="1"/>
  <c r="G270" i="7"/>
  <c r="C272" i="7" l="1"/>
  <c r="F272" i="7" s="1"/>
  <c r="G271" i="7"/>
  <c r="C273" i="7" l="1"/>
  <c r="F273" i="7" s="1"/>
  <c r="G272" i="7"/>
  <c r="C274" i="7" l="1"/>
  <c r="F274" i="7" s="1"/>
  <c r="G273" i="7"/>
  <c r="C275" i="7" l="1"/>
  <c r="F275" i="7" s="1"/>
  <c r="G274" i="7"/>
  <c r="C276" i="7" l="1"/>
  <c r="F276" i="7" s="1"/>
  <c r="G275" i="7"/>
  <c r="C277" i="7" l="1"/>
  <c r="F277" i="7" s="1"/>
  <c r="G276" i="7"/>
  <c r="C278" i="7" l="1"/>
  <c r="F278" i="7" s="1"/>
  <c r="G277" i="7"/>
  <c r="C279" i="7" l="1"/>
  <c r="F279" i="7" s="1"/>
  <c r="G278" i="7"/>
  <c r="C280" i="7" l="1"/>
  <c r="F280" i="7" s="1"/>
  <c r="G279" i="7"/>
  <c r="C281" i="7" l="1"/>
  <c r="F281" i="7" s="1"/>
  <c r="G280" i="7"/>
  <c r="C282" i="7" l="1"/>
  <c r="F282" i="7" s="1"/>
  <c r="G281" i="7"/>
  <c r="C283" i="7" l="1"/>
  <c r="F283" i="7" s="1"/>
  <c r="G282" i="7"/>
  <c r="C284" i="7" l="1"/>
  <c r="F284" i="7" s="1"/>
  <c r="G283" i="7"/>
  <c r="C285" i="7" l="1"/>
  <c r="F285" i="7" s="1"/>
  <c r="G284" i="7"/>
  <c r="C286" i="7" l="1"/>
  <c r="F286" i="7" s="1"/>
  <c r="G285" i="7"/>
  <c r="C287" i="7" l="1"/>
  <c r="F287" i="7" s="1"/>
  <c r="G286" i="7"/>
  <c r="C288" i="7" l="1"/>
  <c r="F288" i="7" s="1"/>
  <c r="G287" i="7"/>
  <c r="C289" i="7" l="1"/>
  <c r="F289" i="7" s="1"/>
  <c r="G288" i="7"/>
  <c r="C290" i="7" l="1"/>
  <c r="F290" i="7" s="1"/>
  <c r="G289" i="7"/>
  <c r="C291" i="7" l="1"/>
  <c r="F291" i="7" s="1"/>
  <c r="G290" i="7"/>
  <c r="C292" i="7" l="1"/>
  <c r="F292" i="7" s="1"/>
  <c r="G291" i="7"/>
  <c r="C293" i="7" l="1"/>
  <c r="F293" i="7" s="1"/>
  <c r="G292" i="7"/>
  <c r="C294" i="7" l="1"/>
  <c r="F294" i="7" s="1"/>
  <c r="G293" i="7"/>
  <c r="C295" i="7" l="1"/>
  <c r="F295" i="7" s="1"/>
  <c r="G294" i="7"/>
  <c r="C296" i="7" l="1"/>
  <c r="F296" i="7" s="1"/>
  <c r="G295" i="7"/>
  <c r="C297" i="7" l="1"/>
  <c r="F297" i="7" s="1"/>
  <c r="G296" i="7"/>
  <c r="C298" i="7" l="1"/>
  <c r="F298" i="7" s="1"/>
  <c r="G297" i="7"/>
  <c r="C299" i="7" l="1"/>
  <c r="F299" i="7" s="1"/>
  <c r="G298" i="7"/>
  <c r="C300" i="7" l="1"/>
  <c r="F300" i="7" s="1"/>
  <c r="G299" i="7"/>
  <c r="C301" i="7" l="1"/>
  <c r="F301" i="7" s="1"/>
  <c r="G300" i="7"/>
  <c r="C302" i="7" l="1"/>
  <c r="F302" i="7" s="1"/>
  <c r="G301" i="7"/>
  <c r="C303" i="7" l="1"/>
  <c r="F303" i="7" s="1"/>
  <c r="G302" i="7"/>
  <c r="C304" i="7" l="1"/>
  <c r="F304" i="7" s="1"/>
  <c r="G303" i="7"/>
  <c r="C305" i="7" l="1"/>
  <c r="F305" i="7" s="1"/>
  <c r="G304" i="7"/>
  <c r="C306" i="7" l="1"/>
  <c r="F306" i="7" s="1"/>
  <c r="G305" i="7"/>
  <c r="C307" i="7" l="1"/>
  <c r="F307" i="7" s="1"/>
  <c r="G306" i="7"/>
  <c r="C308" i="7" l="1"/>
  <c r="F308" i="7" s="1"/>
  <c r="G307" i="7"/>
  <c r="C309" i="7" l="1"/>
  <c r="F309" i="7" s="1"/>
  <c r="G308" i="7"/>
  <c r="C310" i="7" l="1"/>
  <c r="F310" i="7" s="1"/>
  <c r="G309" i="7"/>
  <c r="C311" i="7" l="1"/>
  <c r="F311" i="7" s="1"/>
  <c r="G310" i="7"/>
  <c r="C312" i="7" l="1"/>
  <c r="F312" i="7" s="1"/>
  <c r="G311" i="7"/>
  <c r="C313" i="7" l="1"/>
  <c r="F313" i="7" s="1"/>
  <c r="G312" i="7"/>
  <c r="C314" i="7" l="1"/>
  <c r="F314" i="7" s="1"/>
  <c r="G313" i="7"/>
  <c r="C315" i="7" l="1"/>
  <c r="F315" i="7" s="1"/>
  <c r="G314" i="7"/>
  <c r="C316" i="7" l="1"/>
  <c r="F316" i="7" s="1"/>
  <c r="G315" i="7"/>
  <c r="C317" i="7" l="1"/>
  <c r="F317" i="7" s="1"/>
  <c r="G316" i="7"/>
  <c r="C318" i="7" l="1"/>
  <c r="F318" i="7" s="1"/>
  <c r="G317" i="7"/>
  <c r="C319" i="7" l="1"/>
  <c r="F319" i="7" s="1"/>
  <c r="G318" i="7"/>
  <c r="C320" i="7" l="1"/>
  <c r="F320" i="7" s="1"/>
  <c r="G319" i="7"/>
  <c r="C321" i="7" l="1"/>
  <c r="F321" i="7" s="1"/>
  <c r="G320" i="7"/>
  <c r="C322" i="7" l="1"/>
  <c r="F322" i="7" s="1"/>
  <c r="G321" i="7"/>
  <c r="C323" i="7" l="1"/>
  <c r="F323" i="7" s="1"/>
  <c r="G322" i="7"/>
  <c r="C324" i="7" l="1"/>
  <c r="F324" i="7" s="1"/>
  <c r="G323" i="7"/>
  <c r="C325" i="7" l="1"/>
  <c r="F325" i="7" s="1"/>
  <c r="G324" i="7"/>
  <c r="C326" i="7" l="1"/>
  <c r="F326" i="7" s="1"/>
  <c r="G325" i="7"/>
  <c r="C327" i="7" l="1"/>
  <c r="F327" i="7" s="1"/>
  <c r="G326" i="7"/>
  <c r="C328" i="7" l="1"/>
  <c r="F328" i="7" s="1"/>
  <c r="G327" i="7"/>
  <c r="C329" i="7" l="1"/>
  <c r="F329" i="7" s="1"/>
  <c r="G328" i="7"/>
  <c r="C330" i="7" l="1"/>
  <c r="F330" i="7" s="1"/>
  <c r="G329" i="7"/>
  <c r="C331" i="7" l="1"/>
  <c r="F331" i="7" s="1"/>
  <c r="G330" i="7"/>
  <c r="C332" i="7" l="1"/>
  <c r="F332" i="7" s="1"/>
  <c r="G331" i="7"/>
  <c r="C333" i="7" l="1"/>
  <c r="F333" i="7" s="1"/>
  <c r="G332" i="7"/>
  <c r="C334" i="7" l="1"/>
  <c r="F334" i="7" s="1"/>
  <c r="G333" i="7"/>
  <c r="C335" i="7" l="1"/>
  <c r="F335" i="7" s="1"/>
  <c r="G334" i="7"/>
  <c r="C336" i="7" l="1"/>
  <c r="F336" i="7" s="1"/>
  <c r="G335" i="7"/>
  <c r="C337" i="7" l="1"/>
  <c r="F337" i="7" s="1"/>
  <c r="G336" i="7"/>
  <c r="C338" i="7" l="1"/>
  <c r="F338" i="7" s="1"/>
  <c r="G337" i="7"/>
  <c r="C339" i="7" l="1"/>
  <c r="F339" i="7" s="1"/>
  <c r="G338" i="7"/>
  <c r="C340" i="7" l="1"/>
  <c r="F340" i="7" s="1"/>
  <c r="G339" i="7"/>
  <c r="C341" i="7" l="1"/>
  <c r="F341" i="7" s="1"/>
  <c r="G340" i="7"/>
  <c r="C342" i="7" l="1"/>
  <c r="F342" i="7" s="1"/>
  <c r="G341" i="7"/>
  <c r="C343" i="7" l="1"/>
  <c r="F343" i="7" s="1"/>
  <c r="G342" i="7"/>
  <c r="C344" i="7" l="1"/>
  <c r="F344" i="7" s="1"/>
  <c r="G343" i="7"/>
  <c r="C345" i="7" l="1"/>
  <c r="F345" i="7" s="1"/>
  <c r="G344" i="7"/>
  <c r="C346" i="7" l="1"/>
  <c r="F346" i="7" s="1"/>
  <c r="G345" i="7"/>
  <c r="C347" i="7" l="1"/>
  <c r="F347" i="7" s="1"/>
  <c r="G346" i="7"/>
  <c r="C348" i="7" l="1"/>
  <c r="F348" i="7" s="1"/>
  <c r="G347" i="7"/>
  <c r="C349" i="7" l="1"/>
  <c r="F349" i="7" s="1"/>
  <c r="G348" i="7"/>
  <c r="C350" i="7" l="1"/>
  <c r="F350" i="7" s="1"/>
  <c r="G349" i="7"/>
  <c r="C351" i="7" l="1"/>
  <c r="F351" i="7" s="1"/>
  <c r="G350" i="7"/>
  <c r="C352" i="7" l="1"/>
  <c r="F352" i="7" s="1"/>
  <c r="G351" i="7"/>
  <c r="C353" i="7" l="1"/>
  <c r="F353" i="7" s="1"/>
  <c r="G352" i="7"/>
  <c r="C354" i="7" l="1"/>
  <c r="F354" i="7" s="1"/>
  <c r="G353" i="7"/>
  <c r="C355" i="7" l="1"/>
  <c r="F355" i="7" s="1"/>
  <c r="G354" i="7"/>
  <c r="C356" i="7" l="1"/>
  <c r="F356" i="7" s="1"/>
  <c r="G355" i="7"/>
  <c r="C357" i="7" l="1"/>
  <c r="F357" i="7" s="1"/>
  <c r="G356" i="7"/>
  <c r="C358" i="7" l="1"/>
  <c r="F358" i="7" s="1"/>
  <c r="G357" i="7"/>
  <c r="C359" i="7" l="1"/>
  <c r="F359" i="7" s="1"/>
  <c r="G358" i="7"/>
  <c r="C360" i="7" l="1"/>
  <c r="F360" i="7" s="1"/>
  <c r="G359" i="7"/>
  <c r="C361" i="7" l="1"/>
  <c r="F361" i="7" s="1"/>
  <c r="G360" i="7"/>
  <c r="C362" i="7" l="1"/>
  <c r="F362" i="7" s="1"/>
  <c r="G361" i="7"/>
  <c r="C363" i="7" l="1"/>
  <c r="F363" i="7" s="1"/>
  <c r="G362" i="7"/>
  <c r="C364" i="7" l="1"/>
  <c r="F364" i="7" s="1"/>
  <c r="G363" i="7"/>
  <c r="C365" i="7" l="1"/>
  <c r="F365" i="7" s="1"/>
  <c r="G364" i="7"/>
  <c r="C366" i="7" l="1"/>
  <c r="F366" i="7" s="1"/>
  <c r="G365" i="7"/>
  <c r="C367" i="7" l="1"/>
  <c r="F367" i="7" s="1"/>
  <c r="G366" i="7"/>
  <c r="C368" i="7" l="1"/>
  <c r="F368" i="7" s="1"/>
  <c r="G367" i="7"/>
  <c r="C369" i="7" l="1"/>
  <c r="F369" i="7" s="1"/>
  <c r="G368" i="7"/>
  <c r="C370" i="7" l="1"/>
  <c r="F370" i="7" s="1"/>
  <c r="G369" i="7"/>
  <c r="C371" i="7" l="1"/>
  <c r="F371" i="7" s="1"/>
  <c r="G370" i="7"/>
  <c r="C372" i="7" l="1"/>
  <c r="F372" i="7" s="1"/>
  <c r="G371" i="7"/>
  <c r="C373" i="7" l="1"/>
  <c r="F373" i="7" s="1"/>
  <c r="G372" i="7"/>
  <c r="C374" i="7" l="1"/>
  <c r="F374" i="7" s="1"/>
  <c r="G373" i="7"/>
  <c r="C375" i="7" l="1"/>
  <c r="F375" i="7" s="1"/>
  <c r="G374" i="7"/>
  <c r="C376" i="7" l="1"/>
  <c r="F376" i="7" s="1"/>
  <c r="G375" i="7"/>
  <c r="C377" i="7" l="1"/>
  <c r="F377" i="7" s="1"/>
  <c r="G376" i="7"/>
  <c r="C378" i="7" l="1"/>
  <c r="F378" i="7" s="1"/>
  <c r="G377" i="7"/>
  <c r="C379" i="7" l="1"/>
  <c r="F379" i="7" s="1"/>
  <c r="G378" i="7"/>
  <c r="C380" i="7" l="1"/>
  <c r="F380" i="7" s="1"/>
  <c r="G379" i="7"/>
  <c r="C381" i="7" l="1"/>
  <c r="F381" i="7" s="1"/>
  <c r="G380" i="7"/>
  <c r="C382" i="7" l="1"/>
  <c r="F382" i="7" s="1"/>
  <c r="G381" i="7"/>
  <c r="C383" i="7" l="1"/>
  <c r="F383" i="7" s="1"/>
  <c r="G382" i="7"/>
  <c r="C384" i="7" l="1"/>
  <c r="F384" i="7" s="1"/>
  <c r="G383" i="7"/>
  <c r="C385" i="7" l="1"/>
  <c r="F385" i="7" s="1"/>
  <c r="G384" i="7"/>
  <c r="C386" i="7" l="1"/>
  <c r="F386" i="7" s="1"/>
  <c r="G385" i="7"/>
  <c r="C387" i="7" l="1"/>
  <c r="F387" i="7" s="1"/>
  <c r="G386" i="7"/>
  <c r="C388" i="7" l="1"/>
  <c r="F388" i="7" s="1"/>
  <c r="G387" i="7"/>
  <c r="C389" i="7" l="1"/>
  <c r="F389" i="7" s="1"/>
  <c r="G388" i="7"/>
  <c r="C390" i="7" l="1"/>
  <c r="F390" i="7" s="1"/>
  <c r="G389" i="7"/>
  <c r="C391" i="7" l="1"/>
  <c r="F391" i="7" s="1"/>
  <c r="G390" i="7"/>
  <c r="C392" i="7" l="1"/>
  <c r="F392" i="7" s="1"/>
  <c r="G391" i="7"/>
  <c r="C393" i="7" l="1"/>
  <c r="F393" i="7" s="1"/>
  <c r="G392" i="7"/>
  <c r="C394" i="7" l="1"/>
  <c r="F394" i="7" s="1"/>
  <c r="G393" i="7"/>
  <c r="C395" i="7" l="1"/>
  <c r="F395" i="7" s="1"/>
  <c r="G394" i="7"/>
  <c r="C396" i="7" l="1"/>
  <c r="F396" i="7" s="1"/>
  <c r="G395" i="7"/>
  <c r="C397" i="7" l="1"/>
  <c r="F397" i="7" s="1"/>
  <c r="G396" i="7"/>
  <c r="C398" i="7" l="1"/>
  <c r="F398" i="7" s="1"/>
  <c r="G397" i="7"/>
  <c r="C399" i="7" l="1"/>
  <c r="F399" i="7" s="1"/>
  <c r="G398" i="7"/>
  <c r="C400" i="7" l="1"/>
  <c r="F400" i="7" s="1"/>
  <c r="G399" i="7"/>
  <c r="C401" i="7" l="1"/>
  <c r="F401" i="7" s="1"/>
  <c r="G400" i="7"/>
  <c r="C402" i="7" l="1"/>
  <c r="F402" i="7" s="1"/>
  <c r="G401" i="7"/>
  <c r="C403" i="7" l="1"/>
  <c r="F403" i="7" s="1"/>
  <c r="G402" i="7"/>
  <c r="C404" i="7" l="1"/>
  <c r="F404" i="7" s="1"/>
  <c r="G403" i="7"/>
  <c r="C405" i="7" l="1"/>
  <c r="F405" i="7" s="1"/>
  <c r="G404" i="7"/>
  <c r="C406" i="7" l="1"/>
  <c r="F406" i="7" s="1"/>
  <c r="G405" i="7"/>
  <c r="C407" i="7" l="1"/>
  <c r="F407" i="7" s="1"/>
  <c r="G406" i="7"/>
  <c r="C408" i="7" l="1"/>
  <c r="F408" i="7" s="1"/>
  <c r="G407" i="7"/>
  <c r="C409" i="7" l="1"/>
  <c r="F409" i="7" s="1"/>
  <c r="G408" i="7"/>
  <c r="C410" i="7" l="1"/>
  <c r="F410" i="7" s="1"/>
  <c r="G409" i="7"/>
  <c r="C411" i="7" l="1"/>
  <c r="F411" i="7" s="1"/>
  <c r="G410" i="7"/>
  <c r="C412" i="7" l="1"/>
  <c r="F412" i="7" s="1"/>
  <c r="G411" i="7"/>
  <c r="C413" i="7" l="1"/>
  <c r="F413" i="7" s="1"/>
  <c r="G412" i="7"/>
  <c r="C414" i="7" l="1"/>
  <c r="F414" i="7" s="1"/>
  <c r="G413" i="7"/>
  <c r="C415" i="7" l="1"/>
  <c r="F415" i="7" s="1"/>
  <c r="G414" i="7"/>
  <c r="C416" i="7" l="1"/>
  <c r="F416" i="7" s="1"/>
  <c r="G415" i="7"/>
  <c r="C417" i="7" l="1"/>
  <c r="F417" i="7" s="1"/>
  <c r="G416" i="7"/>
  <c r="C418" i="7" l="1"/>
  <c r="F418" i="7" s="1"/>
  <c r="G417" i="7"/>
  <c r="C419" i="7" l="1"/>
  <c r="F419" i="7" s="1"/>
  <c r="G418" i="7"/>
  <c r="C420" i="7" l="1"/>
  <c r="F420" i="7" s="1"/>
  <c r="G419" i="7"/>
  <c r="C421" i="7" l="1"/>
  <c r="F421" i="7" s="1"/>
  <c r="G420" i="7"/>
  <c r="C422" i="7" l="1"/>
  <c r="F422" i="7" s="1"/>
  <c r="G421" i="7"/>
  <c r="C423" i="7" l="1"/>
  <c r="F423" i="7" s="1"/>
  <c r="G422" i="7"/>
  <c r="C424" i="7" l="1"/>
  <c r="F424" i="7" s="1"/>
  <c r="G423" i="7"/>
  <c r="C425" i="7" l="1"/>
  <c r="F425" i="7" s="1"/>
  <c r="G424" i="7"/>
  <c r="C426" i="7" l="1"/>
  <c r="F426" i="7" s="1"/>
  <c r="G425" i="7"/>
  <c r="C427" i="7" l="1"/>
  <c r="F427" i="7" s="1"/>
  <c r="G426" i="7"/>
  <c r="C428" i="7" l="1"/>
  <c r="F428" i="7" s="1"/>
  <c r="G427" i="7"/>
  <c r="C429" i="7" l="1"/>
  <c r="F429" i="7" s="1"/>
  <c r="G428" i="7"/>
  <c r="C430" i="7" l="1"/>
  <c r="F430" i="7" s="1"/>
  <c r="G429" i="7"/>
  <c r="C431" i="7" l="1"/>
  <c r="F431" i="7" s="1"/>
  <c r="G430" i="7"/>
  <c r="C432" i="7" l="1"/>
  <c r="F432" i="7" s="1"/>
  <c r="G431" i="7"/>
  <c r="C433" i="7" l="1"/>
  <c r="F433" i="7" s="1"/>
  <c r="G432" i="7"/>
  <c r="C434" i="7" l="1"/>
  <c r="F434" i="7" s="1"/>
  <c r="G433" i="7"/>
  <c r="C435" i="7" l="1"/>
  <c r="F435" i="7" s="1"/>
  <c r="G434" i="7"/>
  <c r="C436" i="7" l="1"/>
  <c r="F436" i="7" s="1"/>
  <c r="G435" i="7"/>
  <c r="C437" i="7" l="1"/>
  <c r="F437" i="7" s="1"/>
  <c r="G436" i="7"/>
  <c r="C438" i="7" l="1"/>
  <c r="F438" i="7" s="1"/>
  <c r="G437" i="7"/>
  <c r="C439" i="7" l="1"/>
  <c r="F439" i="7" s="1"/>
  <c r="G438" i="7"/>
  <c r="C440" i="7" l="1"/>
  <c r="F440" i="7" s="1"/>
  <c r="G439" i="7"/>
  <c r="C441" i="7" l="1"/>
  <c r="F441" i="7" s="1"/>
  <c r="G440" i="7"/>
  <c r="C442" i="7" l="1"/>
  <c r="F442" i="7" s="1"/>
  <c r="G441" i="7"/>
  <c r="C443" i="7" l="1"/>
  <c r="F443" i="7" s="1"/>
  <c r="G442" i="7"/>
  <c r="C444" i="7" l="1"/>
  <c r="F444" i="7" s="1"/>
  <c r="G443" i="7"/>
  <c r="C445" i="7" l="1"/>
  <c r="F445" i="7" s="1"/>
  <c r="G444" i="7"/>
  <c r="C446" i="7" l="1"/>
  <c r="F446" i="7" s="1"/>
  <c r="G445" i="7"/>
  <c r="C447" i="7" l="1"/>
  <c r="F447" i="7" s="1"/>
  <c r="G446" i="7"/>
  <c r="C448" i="7" l="1"/>
  <c r="F448" i="7" s="1"/>
  <c r="G447" i="7"/>
  <c r="C449" i="7" l="1"/>
  <c r="F449" i="7" s="1"/>
  <c r="G448" i="7"/>
  <c r="C450" i="7" l="1"/>
  <c r="F450" i="7" s="1"/>
  <c r="G449" i="7"/>
  <c r="C451" i="7" l="1"/>
  <c r="F451" i="7" s="1"/>
  <c r="G450" i="7"/>
  <c r="C452" i="7" l="1"/>
  <c r="F452" i="7" s="1"/>
  <c r="G451" i="7"/>
  <c r="C453" i="7" l="1"/>
  <c r="F453" i="7" s="1"/>
  <c r="G452" i="7"/>
  <c r="C454" i="7" l="1"/>
  <c r="F454" i="7" s="1"/>
  <c r="G453" i="7"/>
  <c r="C455" i="7" l="1"/>
  <c r="F455" i="7" s="1"/>
  <c r="G454" i="7"/>
  <c r="C456" i="7" l="1"/>
  <c r="F456" i="7" s="1"/>
  <c r="G455" i="7"/>
  <c r="C457" i="7" l="1"/>
  <c r="F457" i="7" s="1"/>
  <c r="G456" i="7"/>
  <c r="C458" i="7" l="1"/>
  <c r="F458" i="7" s="1"/>
  <c r="G457" i="7"/>
  <c r="C459" i="7" l="1"/>
  <c r="F459" i="7" s="1"/>
  <c r="G458" i="7"/>
  <c r="C460" i="7" l="1"/>
  <c r="F460" i="7" s="1"/>
  <c r="G459" i="7"/>
  <c r="C461" i="7" l="1"/>
  <c r="F461" i="7" s="1"/>
  <c r="G460" i="7"/>
  <c r="C462" i="7" l="1"/>
  <c r="F462" i="7" s="1"/>
  <c r="G461" i="7"/>
  <c r="C463" i="7" l="1"/>
  <c r="F463" i="7" s="1"/>
  <c r="G462" i="7"/>
  <c r="C464" i="7" l="1"/>
  <c r="F464" i="7" s="1"/>
  <c r="G463" i="7"/>
  <c r="C465" i="7" l="1"/>
  <c r="F465" i="7" s="1"/>
  <c r="G464" i="7"/>
  <c r="C466" i="7" l="1"/>
  <c r="F466" i="7" s="1"/>
  <c r="G465" i="7"/>
  <c r="C467" i="7" l="1"/>
  <c r="F467" i="7" s="1"/>
  <c r="G466" i="7"/>
  <c r="C468" i="7" l="1"/>
  <c r="F468" i="7" s="1"/>
  <c r="G467" i="7"/>
  <c r="C469" i="7" l="1"/>
  <c r="F469" i="7" s="1"/>
  <c r="G468" i="7"/>
  <c r="C470" i="7" l="1"/>
  <c r="F470" i="7" s="1"/>
  <c r="G469" i="7"/>
  <c r="C471" i="7" l="1"/>
  <c r="F471" i="7" s="1"/>
  <c r="G470" i="7"/>
  <c r="C472" i="7" l="1"/>
  <c r="F472" i="7" s="1"/>
  <c r="G471" i="7"/>
  <c r="C473" i="7" l="1"/>
  <c r="F473" i="7" s="1"/>
  <c r="G472" i="7"/>
  <c r="C474" i="7" l="1"/>
  <c r="F474" i="7" s="1"/>
  <c r="G473" i="7"/>
  <c r="C475" i="7" l="1"/>
  <c r="F475" i="7" s="1"/>
  <c r="G474" i="7"/>
  <c r="C476" i="7" l="1"/>
  <c r="F476" i="7" s="1"/>
  <c r="G475" i="7"/>
  <c r="C477" i="7" l="1"/>
  <c r="F477" i="7" s="1"/>
  <c r="G476" i="7"/>
  <c r="C478" i="7" l="1"/>
  <c r="F478" i="7" s="1"/>
  <c r="G477" i="7"/>
  <c r="C479" i="7" l="1"/>
  <c r="F479" i="7" s="1"/>
  <c r="G478" i="7"/>
  <c r="C480" i="7" l="1"/>
  <c r="F480" i="7" s="1"/>
  <c r="G479" i="7"/>
  <c r="C481" i="7" l="1"/>
  <c r="F481" i="7" s="1"/>
  <c r="G480" i="7"/>
  <c r="C482" i="7" l="1"/>
  <c r="F482" i="7" s="1"/>
  <c r="G481" i="7"/>
  <c r="C483" i="7" l="1"/>
  <c r="F483" i="7" s="1"/>
  <c r="G482" i="7"/>
  <c r="C484" i="7" l="1"/>
  <c r="F484" i="7" s="1"/>
  <c r="G483" i="7"/>
  <c r="C485" i="7" l="1"/>
  <c r="F485" i="7" s="1"/>
  <c r="G484" i="7"/>
  <c r="C486" i="7" l="1"/>
  <c r="F486" i="7" s="1"/>
  <c r="G485" i="7"/>
  <c r="C487" i="7" l="1"/>
  <c r="F487" i="7" s="1"/>
  <c r="G486" i="7"/>
  <c r="C488" i="7" l="1"/>
  <c r="F488" i="7" s="1"/>
  <c r="G487" i="7"/>
  <c r="C489" i="7" l="1"/>
  <c r="F489" i="7" s="1"/>
  <c r="G488" i="7"/>
  <c r="C490" i="7" l="1"/>
  <c r="F490" i="7" s="1"/>
  <c r="G489" i="7"/>
  <c r="C491" i="7" l="1"/>
  <c r="F491" i="7" s="1"/>
  <c r="G490" i="7"/>
  <c r="C492" i="7" l="1"/>
  <c r="F492" i="7" s="1"/>
  <c r="G491" i="7"/>
  <c r="C493" i="7" l="1"/>
  <c r="F493" i="7" s="1"/>
  <c r="G492" i="7"/>
  <c r="C494" i="7" l="1"/>
  <c r="F494" i="7" s="1"/>
  <c r="G493" i="7"/>
  <c r="C495" i="7" l="1"/>
  <c r="F495" i="7" s="1"/>
  <c r="G494" i="7"/>
  <c r="C496" i="7" l="1"/>
  <c r="F496" i="7" s="1"/>
  <c r="G495" i="7"/>
  <c r="C497" i="7" l="1"/>
  <c r="F497" i="7" s="1"/>
  <c r="G496" i="7"/>
  <c r="C498" i="7" l="1"/>
  <c r="F498" i="7" s="1"/>
  <c r="G497" i="7"/>
  <c r="C499" i="7" l="1"/>
  <c r="F499" i="7" s="1"/>
  <c r="G498" i="7"/>
  <c r="C500" i="7" l="1"/>
  <c r="F500" i="7" s="1"/>
  <c r="G499" i="7"/>
  <c r="C501" i="7" l="1"/>
  <c r="F501" i="7" s="1"/>
  <c r="G500" i="7"/>
  <c r="C502" i="7" l="1"/>
  <c r="F502" i="7" s="1"/>
  <c r="G501" i="7"/>
  <c r="C503" i="7" l="1"/>
  <c r="F503" i="7" s="1"/>
  <c r="G502" i="7"/>
  <c r="C504" i="7" l="1"/>
  <c r="F504" i="7" s="1"/>
  <c r="G503" i="7"/>
  <c r="C505" i="7" l="1"/>
  <c r="F505" i="7" s="1"/>
  <c r="G504" i="7"/>
  <c r="C506" i="7" l="1"/>
  <c r="F506" i="7" s="1"/>
  <c r="G505" i="7"/>
  <c r="C507" i="7" l="1"/>
  <c r="F507" i="7" s="1"/>
  <c r="G506" i="7"/>
  <c r="C508" i="7" l="1"/>
  <c r="F508" i="7" s="1"/>
  <c r="G507" i="7"/>
  <c r="C509" i="7" l="1"/>
  <c r="F509" i="7" s="1"/>
  <c r="G508" i="7"/>
  <c r="C510" i="7" l="1"/>
  <c r="F510" i="7" s="1"/>
  <c r="G509" i="7"/>
  <c r="C511" i="7" l="1"/>
  <c r="F511" i="7" s="1"/>
  <c r="G510" i="7"/>
  <c r="C512" i="7" l="1"/>
  <c r="F512" i="7" s="1"/>
  <c r="G511" i="7"/>
  <c r="C513" i="7" l="1"/>
  <c r="F513" i="7" s="1"/>
  <c r="G512" i="7"/>
  <c r="C514" i="7" l="1"/>
  <c r="F514" i="7" s="1"/>
  <c r="G513" i="7"/>
  <c r="C515" i="7" l="1"/>
  <c r="F515" i="7" s="1"/>
  <c r="G514" i="7"/>
  <c r="C516" i="7" l="1"/>
  <c r="F516" i="7" s="1"/>
  <c r="G515" i="7"/>
  <c r="C517" i="7" l="1"/>
  <c r="F517" i="7" s="1"/>
  <c r="G516" i="7"/>
  <c r="C518" i="7" l="1"/>
  <c r="F518" i="7" s="1"/>
  <c r="G517" i="7"/>
  <c r="G518" i="7" l="1"/>
  <c r="C519" i="7" l="1"/>
  <c r="F519" i="7" s="1"/>
  <c r="C520" i="7" l="1"/>
  <c r="F520" i="7" s="1"/>
  <c r="G519" i="7"/>
  <c r="C521" i="7" l="1"/>
  <c r="F521" i="7" s="1"/>
  <c r="G520" i="7"/>
  <c r="C522" i="7" l="1"/>
  <c r="F522" i="7" s="1"/>
  <c r="G521" i="7"/>
  <c r="C523" i="7" l="1"/>
  <c r="F523" i="7" s="1"/>
  <c r="G522" i="7"/>
  <c r="C524" i="7" l="1"/>
  <c r="F524" i="7" s="1"/>
  <c r="G523" i="7"/>
  <c r="C525" i="7" l="1"/>
  <c r="F525" i="7" s="1"/>
  <c r="G524" i="7"/>
  <c r="C526" i="7" l="1"/>
  <c r="F526" i="7" s="1"/>
  <c r="G525" i="7"/>
  <c r="C527" i="7" l="1"/>
  <c r="F527" i="7" s="1"/>
  <c r="G526" i="7"/>
  <c r="C528" i="7" l="1"/>
  <c r="F528" i="7" s="1"/>
  <c r="G527" i="7"/>
  <c r="C529" i="7" l="1"/>
  <c r="F529" i="7" s="1"/>
  <c r="G528" i="7"/>
  <c r="C530" i="7" l="1"/>
  <c r="F530" i="7" s="1"/>
  <c r="G529" i="7"/>
  <c r="C531" i="7" l="1"/>
  <c r="F531" i="7" s="1"/>
  <c r="G530" i="7"/>
  <c r="C532" i="7" l="1"/>
  <c r="F532" i="7" s="1"/>
  <c r="G531" i="7"/>
  <c r="C533" i="7" l="1"/>
  <c r="F533" i="7" s="1"/>
  <c r="G532" i="7"/>
  <c r="C534" i="7" l="1"/>
  <c r="F534" i="7" s="1"/>
  <c r="G533" i="7"/>
  <c r="C535" i="7" l="1"/>
  <c r="F535" i="7" s="1"/>
  <c r="G534" i="7"/>
  <c r="C536" i="7" l="1"/>
  <c r="F536" i="7" s="1"/>
  <c r="G535" i="7"/>
  <c r="C537" i="7" l="1"/>
  <c r="F537" i="7" s="1"/>
  <c r="G536" i="7"/>
  <c r="C538" i="7" l="1"/>
  <c r="F538" i="7" s="1"/>
  <c r="G537" i="7"/>
  <c r="C539" i="7" l="1"/>
  <c r="F539" i="7" s="1"/>
  <c r="G538" i="7"/>
  <c r="C540" i="7" l="1"/>
  <c r="F540" i="7" s="1"/>
  <c r="G539" i="7"/>
  <c r="C541" i="7" l="1"/>
  <c r="F541" i="7" s="1"/>
  <c r="G540" i="7"/>
  <c r="C542" i="7" l="1"/>
  <c r="F542" i="7" s="1"/>
  <c r="G541" i="7"/>
  <c r="C543" i="7" l="1"/>
  <c r="F543" i="7" s="1"/>
  <c r="G542" i="7"/>
  <c r="C544" i="7" l="1"/>
  <c r="F544" i="7" s="1"/>
  <c r="G543" i="7"/>
  <c r="C545" i="7" l="1"/>
  <c r="F545" i="7" s="1"/>
  <c r="G544" i="7"/>
  <c r="C546" i="7" l="1"/>
  <c r="F546" i="7" s="1"/>
  <c r="G545" i="7"/>
  <c r="C547" i="7" l="1"/>
  <c r="F547" i="7" s="1"/>
  <c r="G546" i="7"/>
  <c r="C548" i="7" l="1"/>
  <c r="F548" i="7" s="1"/>
  <c r="G547" i="7"/>
  <c r="C549" i="7" l="1"/>
  <c r="F549" i="7" s="1"/>
  <c r="G548" i="7"/>
  <c r="C550" i="7" l="1"/>
  <c r="F550" i="7" s="1"/>
  <c r="G549" i="7"/>
  <c r="C551" i="7" l="1"/>
  <c r="F551" i="7" s="1"/>
  <c r="G550" i="7"/>
  <c r="C552" i="7" l="1"/>
  <c r="F552" i="7" s="1"/>
  <c r="G551" i="7"/>
  <c r="C553" i="7" l="1"/>
  <c r="F553" i="7" s="1"/>
  <c r="G552" i="7"/>
  <c r="C554" i="7" l="1"/>
  <c r="F554" i="7" s="1"/>
  <c r="G553" i="7"/>
  <c r="C555" i="7" l="1"/>
  <c r="F555" i="7" s="1"/>
  <c r="G554" i="7"/>
  <c r="C556" i="7" l="1"/>
  <c r="F556" i="7" s="1"/>
  <c r="G555" i="7"/>
  <c r="C557" i="7" l="1"/>
  <c r="F557" i="7" s="1"/>
  <c r="G556" i="7"/>
  <c r="C558" i="7" l="1"/>
  <c r="F558" i="7" s="1"/>
  <c r="G557" i="7"/>
  <c r="C559" i="7" l="1"/>
  <c r="F559" i="7" s="1"/>
  <c r="G558" i="7"/>
  <c r="C560" i="7" l="1"/>
  <c r="F560" i="7" s="1"/>
  <c r="G559" i="7"/>
  <c r="C561" i="7" l="1"/>
  <c r="F561" i="7" s="1"/>
  <c r="G560" i="7"/>
  <c r="C562" i="7" l="1"/>
  <c r="F562" i="7" s="1"/>
  <c r="G561" i="7"/>
  <c r="C563" i="7" l="1"/>
  <c r="F563" i="7" s="1"/>
  <c r="G562" i="7"/>
  <c r="C564" i="7" l="1"/>
  <c r="F564" i="7" s="1"/>
  <c r="G563" i="7"/>
  <c r="C565" i="7" l="1"/>
  <c r="F565" i="7" s="1"/>
  <c r="G564" i="7"/>
  <c r="C566" i="7" l="1"/>
  <c r="F566" i="7" s="1"/>
  <c r="G565" i="7"/>
  <c r="C567" i="7" l="1"/>
  <c r="F567" i="7" s="1"/>
  <c r="G566" i="7"/>
  <c r="C568" i="7" l="1"/>
  <c r="F568" i="7" s="1"/>
  <c r="G567" i="7"/>
  <c r="C569" i="7" l="1"/>
  <c r="F569" i="7" s="1"/>
  <c r="G568" i="7"/>
  <c r="C570" i="7" l="1"/>
  <c r="F570" i="7" s="1"/>
  <c r="G569" i="7"/>
  <c r="C571" i="7" l="1"/>
  <c r="F571" i="7" s="1"/>
  <c r="G570" i="7"/>
  <c r="C572" i="7" l="1"/>
  <c r="F572" i="7" s="1"/>
  <c r="G571" i="7"/>
  <c r="C573" i="7" l="1"/>
  <c r="F573" i="7" s="1"/>
  <c r="G572" i="7"/>
  <c r="C574" i="7" l="1"/>
  <c r="F574" i="7" s="1"/>
  <c r="G573" i="7"/>
  <c r="C575" i="7" l="1"/>
  <c r="F575" i="7" s="1"/>
  <c r="G574" i="7"/>
  <c r="C576" i="7" l="1"/>
  <c r="F576" i="7" s="1"/>
  <c r="G575" i="7"/>
  <c r="C577" i="7" l="1"/>
  <c r="F577" i="7" s="1"/>
  <c r="G576" i="7"/>
  <c r="C578" i="7" l="1"/>
  <c r="F578" i="7" s="1"/>
  <c r="G577" i="7"/>
  <c r="C579" i="7" l="1"/>
  <c r="F579" i="7" s="1"/>
  <c r="G578" i="7"/>
  <c r="C580" i="7" l="1"/>
  <c r="F580" i="7" s="1"/>
  <c r="G579" i="7"/>
  <c r="C581" i="7" l="1"/>
  <c r="F581" i="7" s="1"/>
  <c r="G580" i="7"/>
  <c r="C582" i="7" l="1"/>
  <c r="F582" i="7" s="1"/>
  <c r="G581" i="7"/>
  <c r="C583" i="7" l="1"/>
  <c r="F583" i="7" s="1"/>
  <c r="G582" i="7"/>
  <c r="C584" i="7" l="1"/>
  <c r="F584" i="7" s="1"/>
  <c r="G583" i="7"/>
  <c r="C585" i="7" l="1"/>
  <c r="F585" i="7" s="1"/>
  <c r="G584" i="7"/>
  <c r="C586" i="7" l="1"/>
  <c r="F586" i="7" s="1"/>
  <c r="G585" i="7"/>
  <c r="C587" i="7" l="1"/>
  <c r="F587" i="7" s="1"/>
  <c r="G586" i="7"/>
  <c r="C588" i="7" l="1"/>
  <c r="F588" i="7" s="1"/>
  <c r="G587" i="7"/>
  <c r="C589" i="7" l="1"/>
  <c r="F589" i="7" s="1"/>
  <c r="G588" i="7"/>
  <c r="C590" i="7" l="1"/>
  <c r="F590" i="7" s="1"/>
  <c r="G589" i="7"/>
  <c r="C591" i="7" l="1"/>
  <c r="F591" i="7" s="1"/>
  <c r="G590" i="7"/>
  <c r="C592" i="7" l="1"/>
  <c r="F592" i="7" s="1"/>
  <c r="G591" i="7"/>
  <c r="C593" i="7" l="1"/>
  <c r="F593" i="7" s="1"/>
  <c r="G592" i="7"/>
  <c r="C594" i="7" l="1"/>
  <c r="F594" i="7" s="1"/>
  <c r="G593" i="7"/>
  <c r="C595" i="7" l="1"/>
  <c r="F595" i="7" s="1"/>
  <c r="G594" i="7"/>
  <c r="C596" i="7" l="1"/>
  <c r="F596" i="7" s="1"/>
  <c r="G595" i="7"/>
  <c r="C597" i="7" l="1"/>
  <c r="F597" i="7" s="1"/>
  <c r="G596" i="7"/>
  <c r="C598" i="7" l="1"/>
  <c r="F598" i="7" s="1"/>
  <c r="G597" i="7"/>
  <c r="C599" i="7" l="1"/>
  <c r="F599" i="7" s="1"/>
  <c r="G598" i="7"/>
  <c r="C600" i="7" l="1"/>
  <c r="F600" i="7" s="1"/>
  <c r="G599" i="7"/>
  <c r="C601" i="7" l="1"/>
  <c r="F601" i="7" s="1"/>
  <c r="G600" i="7"/>
  <c r="C602" i="7" l="1"/>
  <c r="F602" i="7" s="1"/>
  <c r="G601" i="7"/>
  <c r="C603" i="7" l="1"/>
  <c r="F603" i="7" s="1"/>
  <c r="G602" i="7"/>
  <c r="C604" i="7" l="1"/>
  <c r="F604" i="7" s="1"/>
  <c r="G603" i="7"/>
  <c r="C605" i="7" l="1"/>
  <c r="F605" i="7" s="1"/>
  <c r="G604" i="7"/>
  <c r="C606" i="7" l="1"/>
  <c r="F606" i="7" s="1"/>
  <c r="G605" i="7"/>
  <c r="C607" i="7" l="1"/>
  <c r="F607" i="7" s="1"/>
  <c r="G606" i="7"/>
  <c r="C608" i="7" l="1"/>
  <c r="F608" i="7" s="1"/>
  <c r="G607" i="7"/>
  <c r="C609" i="7" l="1"/>
  <c r="F609" i="7" s="1"/>
  <c r="G608" i="7"/>
  <c r="C610" i="7" l="1"/>
  <c r="F610" i="7" s="1"/>
  <c r="G609" i="7"/>
  <c r="C611" i="7" l="1"/>
  <c r="F611" i="7" s="1"/>
  <c r="G610" i="7"/>
  <c r="C612" i="7" l="1"/>
  <c r="F612" i="7" s="1"/>
  <c r="G611" i="7"/>
  <c r="C613" i="7" l="1"/>
  <c r="F613" i="7" s="1"/>
  <c r="G612" i="7"/>
  <c r="C614" i="7" l="1"/>
  <c r="F614" i="7" s="1"/>
  <c r="G613" i="7"/>
  <c r="C615" i="7" l="1"/>
  <c r="F615" i="7" s="1"/>
  <c r="G614" i="7"/>
  <c r="C616" i="7" l="1"/>
  <c r="F616" i="7" s="1"/>
  <c r="G615" i="7"/>
  <c r="C617" i="7" l="1"/>
  <c r="F617" i="7" s="1"/>
  <c r="G616" i="7"/>
  <c r="C618" i="7" l="1"/>
  <c r="F618" i="7" s="1"/>
  <c r="G617" i="7"/>
  <c r="C619" i="7" l="1"/>
  <c r="F619" i="7" s="1"/>
  <c r="G618" i="7"/>
  <c r="C620" i="7" l="1"/>
  <c r="F620" i="7" s="1"/>
  <c r="G619" i="7"/>
  <c r="C621" i="7" l="1"/>
  <c r="F621" i="7" s="1"/>
  <c r="G620" i="7"/>
  <c r="C622" i="7" l="1"/>
  <c r="F622" i="7" s="1"/>
  <c r="G621" i="7"/>
  <c r="C623" i="7" l="1"/>
  <c r="F623" i="7" s="1"/>
  <c r="G622" i="7"/>
  <c r="C624" i="7" l="1"/>
  <c r="F624" i="7" s="1"/>
  <c r="G623" i="7"/>
  <c r="C625" i="7" l="1"/>
  <c r="F625" i="7" s="1"/>
  <c r="G624" i="7"/>
  <c r="C626" i="7" l="1"/>
  <c r="F626" i="7" s="1"/>
  <c r="G625" i="7"/>
  <c r="C627" i="7" l="1"/>
  <c r="F627" i="7" s="1"/>
  <c r="G626" i="7"/>
  <c r="C628" i="7" l="1"/>
  <c r="F628" i="7" s="1"/>
  <c r="G627" i="7"/>
  <c r="C629" i="7" l="1"/>
  <c r="F629" i="7" s="1"/>
  <c r="G628" i="7"/>
  <c r="C630" i="7" l="1"/>
  <c r="F630" i="7" s="1"/>
  <c r="G629" i="7"/>
  <c r="C631" i="7" l="1"/>
  <c r="F631" i="7" s="1"/>
  <c r="G630" i="7"/>
  <c r="C632" i="7" l="1"/>
  <c r="F632" i="7" s="1"/>
  <c r="G631" i="7"/>
  <c r="C633" i="7" l="1"/>
  <c r="F633" i="7" s="1"/>
  <c r="G632" i="7"/>
  <c r="C634" i="7" l="1"/>
  <c r="F634" i="7" s="1"/>
  <c r="G633" i="7"/>
  <c r="C635" i="7" l="1"/>
  <c r="F635" i="7" s="1"/>
  <c r="G634" i="7"/>
  <c r="C636" i="7" l="1"/>
  <c r="F636" i="7" s="1"/>
  <c r="G635" i="7"/>
  <c r="C637" i="7" l="1"/>
  <c r="F637" i="7" s="1"/>
  <c r="G636" i="7"/>
  <c r="C638" i="7" l="1"/>
  <c r="F638" i="7" s="1"/>
  <c r="G637" i="7"/>
  <c r="C639" i="7" l="1"/>
  <c r="F639" i="7" s="1"/>
  <c r="G638" i="7"/>
  <c r="C640" i="7" l="1"/>
  <c r="F640" i="7" s="1"/>
  <c r="G639" i="7"/>
  <c r="C641" i="7" l="1"/>
  <c r="F641" i="7" s="1"/>
  <c r="G640" i="7"/>
  <c r="C642" i="7" l="1"/>
  <c r="F642" i="7" s="1"/>
  <c r="G641" i="7"/>
  <c r="C643" i="7" l="1"/>
  <c r="F643" i="7" s="1"/>
  <c r="G642" i="7"/>
  <c r="C644" i="7" l="1"/>
  <c r="F644" i="7" s="1"/>
  <c r="G643" i="7"/>
  <c r="C645" i="7" l="1"/>
  <c r="F645" i="7" s="1"/>
  <c r="G644" i="7"/>
  <c r="C646" i="7" l="1"/>
  <c r="F646" i="7" s="1"/>
  <c r="G645" i="7"/>
  <c r="C647" i="7" l="1"/>
  <c r="F647" i="7" s="1"/>
  <c r="G646" i="7"/>
  <c r="C648" i="7" l="1"/>
  <c r="F648" i="7" s="1"/>
  <c r="G647" i="7"/>
  <c r="C649" i="7" l="1"/>
  <c r="F649" i="7" s="1"/>
  <c r="G648" i="7"/>
  <c r="C650" i="7" l="1"/>
  <c r="F650" i="7" s="1"/>
  <c r="G649" i="7"/>
  <c r="C651" i="7" l="1"/>
  <c r="F651" i="7" s="1"/>
  <c r="G650" i="7"/>
  <c r="C652" i="7" l="1"/>
  <c r="F652" i="7" s="1"/>
  <c r="G651" i="7"/>
  <c r="C653" i="7" l="1"/>
  <c r="F653" i="7" s="1"/>
  <c r="G652" i="7"/>
  <c r="C654" i="7" l="1"/>
  <c r="F654" i="7" s="1"/>
  <c r="G653" i="7"/>
  <c r="C655" i="7" l="1"/>
  <c r="F655" i="7" s="1"/>
  <c r="G654" i="7"/>
  <c r="C656" i="7" l="1"/>
  <c r="F656" i="7" s="1"/>
  <c r="G655" i="7"/>
  <c r="C657" i="7" l="1"/>
  <c r="F657" i="7" s="1"/>
  <c r="G656" i="7"/>
  <c r="C658" i="7" l="1"/>
  <c r="F658" i="7" s="1"/>
  <c r="G657" i="7"/>
  <c r="C659" i="7" l="1"/>
  <c r="F659" i="7" s="1"/>
  <c r="G658" i="7"/>
  <c r="C660" i="7" l="1"/>
  <c r="F660" i="7" s="1"/>
  <c r="G659" i="7"/>
  <c r="C661" i="7" l="1"/>
  <c r="F661" i="7" s="1"/>
  <c r="G660" i="7"/>
  <c r="C662" i="7" l="1"/>
  <c r="F662" i="7" s="1"/>
  <c r="G661" i="7"/>
  <c r="C663" i="7" l="1"/>
  <c r="F663" i="7" s="1"/>
  <c r="G662" i="7"/>
  <c r="C664" i="7" l="1"/>
  <c r="F664" i="7" s="1"/>
  <c r="G663" i="7"/>
  <c r="C665" i="7" l="1"/>
  <c r="F665" i="7" s="1"/>
  <c r="G664" i="7"/>
  <c r="C666" i="7" l="1"/>
  <c r="F666" i="7" s="1"/>
  <c r="G665" i="7"/>
  <c r="C667" i="7" l="1"/>
  <c r="F667" i="7" s="1"/>
  <c r="G666" i="7"/>
  <c r="C668" i="7" l="1"/>
  <c r="F668" i="7" s="1"/>
  <c r="G667" i="7"/>
  <c r="C669" i="7" l="1"/>
  <c r="F669" i="7" s="1"/>
  <c r="G668" i="7"/>
  <c r="C670" i="7" l="1"/>
  <c r="F670" i="7" s="1"/>
  <c r="G669" i="7"/>
  <c r="C671" i="7" l="1"/>
  <c r="F671" i="7" s="1"/>
  <c r="G670" i="7"/>
  <c r="C672" i="7" l="1"/>
  <c r="F672" i="7" s="1"/>
  <c r="G671" i="7"/>
  <c r="C673" i="7" l="1"/>
  <c r="F673" i="7" s="1"/>
  <c r="G672" i="7"/>
  <c r="C674" i="7" l="1"/>
  <c r="F674" i="7" s="1"/>
  <c r="G673" i="7"/>
  <c r="C675" i="7" l="1"/>
  <c r="F675" i="7" s="1"/>
  <c r="G674" i="7"/>
  <c r="C676" i="7" l="1"/>
  <c r="F676" i="7" s="1"/>
  <c r="G675" i="7"/>
  <c r="C677" i="7" l="1"/>
  <c r="F677" i="7" s="1"/>
  <c r="G676" i="7"/>
  <c r="C678" i="7" l="1"/>
  <c r="F678" i="7" s="1"/>
  <c r="G677" i="7"/>
  <c r="C679" i="7" l="1"/>
  <c r="F679" i="7" s="1"/>
  <c r="G678" i="7"/>
  <c r="C680" i="7" l="1"/>
  <c r="F680" i="7" s="1"/>
  <c r="G679" i="7"/>
  <c r="C681" i="7" l="1"/>
  <c r="F681" i="7" s="1"/>
  <c r="G680" i="7"/>
  <c r="C682" i="7" l="1"/>
  <c r="F682" i="7" s="1"/>
  <c r="G681" i="7"/>
  <c r="C683" i="7" l="1"/>
  <c r="F683" i="7" s="1"/>
  <c r="G682" i="7"/>
  <c r="C684" i="7" l="1"/>
  <c r="F684" i="7" s="1"/>
  <c r="G683" i="7"/>
  <c r="C685" i="7" l="1"/>
  <c r="F685" i="7" s="1"/>
  <c r="G684" i="7"/>
  <c r="C686" i="7" l="1"/>
  <c r="F686" i="7" s="1"/>
  <c r="G685" i="7"/>
  <c r="C687" i="7" l="1"/>
  <c r="F687" i="7" s="1"/>
  <c r="G686" i="7"/>
  <c r="C688" i="7" l="1"/>
  <c r="F688" i="7" s="1"/>
  <c r="G687" i="7"/>
  <c r="C689" i="7" l="1"/>
  <c r="F689" i="7" s="1"/>
  <c r="G688" i="7"/>
  <c r="C690" i="7" l="1"/>
  <c r="F690" i="7" s="1"/>
  <c r="G689" i="7"/>
  <c r="C691" i="7" l="1"/>
  <c r="F691" i="7" s="1"/>
  <c r="G690" i="7"/>
  <c r="C692" i="7" l="1"/>
  <c r="F692" i="7" s="1"/>
  <c r="G691" i="7"/>
  <c r="C693" i="7" l="1"/>
  <c r="F693" i="7" s="1"/>
  <c r="G692" i="7"/>
  <c r="C694" i="7" l="1"/>
  <c r="F694" i="7" s="1"/>
  <c r="G693" i="7"/>
  <c r="C695" i="7" l="1"/>
  <c r="F695" i="7" s="1"/>
  <c r="G694" i="7"/>
  <c r="C696" i="7" l="1"/>
  <c r="F696" i="7" s="1"/>
  <c r="G695" i="7"/>
  <c r="C697" i="7" l="1"/>
  <c r="F697" i="7" s="1"/>
  <c r="G696" i="7"/>
  <c r="C698" i="7" l="1"/>
  <c r="F698" i="7" s="1"/>
  <c r="G697" i="7"/>
  <c r="C699" i="7" l="1"/>
  <c r="F699" i="7" s="1"/>
  <c r="G698" i="7"/>
  <c r="C700" i="7" l="1"/>
  <c r="F700" i="7" s="1"/>
  <c r="G699" i="7"/>
  <c r="C701" i="7" l="1"/>
  <c r="F701" i="7" s="1"/>
  <c r="G700" i="7"/>
  <c r="C702" i="7" l="1"/>
  <c r="F702" i="7" s="1"/>
  <c r="G701" i="7"/>
  <c r="C703" i="7" l="1"/>
  <c r="F703" i="7" s="1"/>
  <c r="G702" i="7"/>
  <c r="C704" i="7" l="1"/>
  <c r="F704" i="7" s="1"/>
  <c r="G703" i="7"/>
  <c r="C705" i="7" l="1"/>
  <c r="F705" i="7" s="1"/>
  <c r="G704" i="7"/>
  <c r="C706" i="7" l="1"/>
  <c r="F706" i="7" s="1"/>
  <c r="G705" i="7"/>
  <c r="C707" i="7" l="1"/>
  <c r="F707" i="7" s="1"/>
  <c r="G706" i="7"/>
  <c r="C708" i="7" l="1"/>
  <c r="F708" i="7" s="1"/>
  <c r="G707" i="7"/>
  <c r="C709" i="7" l="1"/>
  <c r="F709" i="7" s="1"/>
  <c r="G708" i="7"/>
  <c r="C710" i="7" l="1"/>
  <c r="F710" i="7" s="1"/>
  <c r="G709" i="7"/>
  <c r="C711" i="7" l="1"/>
  <c r="F711" i="7" s="1"/>
  <c r="G710" i="7"/>
  <c r="C712" i="7" l="1"/>
  <c r="F712" i="7" s="1"/>
  <c r="G711" i="7"/>
  <c r="C713" i="7" l="1"/>
  <c r="F713" i="7" s="1"/>
  <c r="G712" i="7"/>
  <c r="C714" i="7" l="1"/>
  <c r="F714" i="7" s="1"/>
  <c r="G713" i="7"/>
  <c r="C715" i="7" l="1"/>
  <c r="F715" i="7" s="1"/>
  <c r="G714" i="7"/>
  <c r="C716" i="7" l="1"/>
  <c r="F716" i="7" s="1"/>
  <c r="G715" i="7"/>
  <c r="C717" i="7" l="1"/>
  <c r="F717" i="7" s="1"/>
  <c r="G716" i="7"/>
  <c r="C718" i="7" l="1"/>
  <c r="F718" i="7" s="1"/>
  <c r="G717" i="7"/>
  <c r="C719" i="7" l="1"/>
  <c r="F719" i="7" s="1"/>
  <c r="G718" i="7"/>
  <c r="C720" i="7" l="1"/>
  <c r="F720" i="7" s="1"/>
  <c r="G719" i="7"/>
  <c r="C721" i="7" l="1"/>
  <c r="F721" i="7" s="1"/>
  <c r="G720" i="7"/>
  <c r="C722" i="7" l="1"/>
  <c r="F722" i="7" s="1"/>
  <c r="G721" i="7"/>
  <c r="C723" i="7" l="1"/>
  <c r="F723" i="7" s="1"/>
  <c r="G722" i="7"/>
  <c r="C724" i="7" l="1"/>
  <c r="F724" i="7" s="1"/>
  <c r="G723" i="7"/>
  <c r="C725" i="7" l="1"/>
  <c r="F725" i="7" s="1"/>
  <c r="G724" i="7"/>
  <c r="C726" i="7" l="1"/>
  <c r="F726" i="7" s="1"/>
  <c r="G725" i="7"/>
  <c r="C727" i="7" l="1"/>
  <c r="F727" i="7" s="1"/>
  <c r="G726" i="7"/>
  <c r="C728" i="7" l="1"/>
  <c r="F728" i="7" s="1"/>
  <c r="G727" i="7"/>
  <c r="C729" i="7" l="1"/>
  <c r="F729" i="7" s="1"/>
  <c r="G728" i="7"/>
  <c r="C730" i="7" l="1"/>
  <c r="F730" i="7" s="1"/>
  <c r="G729" i="7"/>
  <c r="C731" i="7" l="1"/>
  <c r="F731" i="7" s="1"/>
  <c r="G730" i="7"/>
  <c r="C732" i="7" l="1"/>
  <c r="F732" i="7" s="1"/>
  <c r="G731" i="7"/>
  <c r="C733" i="7" l="1"/>
  <c r="F733" i="7" s="1"/>
  <c r="G732" i="7"/>
  <c r="C734" i="7" l="1"/>
  <c r="F734" i="7" s="1"/>
  <c r="G733" i="7"/>
  <c r="C735" i="7" l="1"/>
  <c r="F735" i="7" s="1"/>
  <c r="G734" i="7"/>
  <c r="C736" i="7" l="1"/>
  <c r="F736" i="7" s="1"/>
  <c r="G735" i="7"/>
  <c r="C737" i="7" l="1"/>
  <c r="F737" i="7" s="1"/>
  <c r="G736" i="7"/>
  <c r="C738" i="7" l="1"/>
  <c r="F738" i="7" s="1"/>
  <c r="G737" i="7"/>
  <c r="C739" i="7" l="1"/>
  <c r="F739" i="7" s="1"/>
  <c r="G738" i="7"/>
  <c r="C740" i="7" l="1"/>
  <c r="F740" i="7" s="1"/>
  <c r="G739" i="7"/>
  <c r="C741" i="7" l="1"/>
  <c r="F741" i="7" s="1"/>
  <c r="G740" i="7"/>
  <c r="C742" i="7" l="1"/>
  <c r="F742" i="7" s="1"/>
  <c r="G741" i="7"/>
  <c r="C743" i="7" l="1"/>
  <c r="F743" i="7" s="1"/>
  <c r="G742" i="7"/>
  <c r="C744" i="7" l="1"/>
  <c r="F744" i="7" s="1"/>
  <c r="G743" i="7"/>
  <c r="C745" i="7" l="1"/>
  <c r="F745" i="7" s="1"/>
  <c r="G744" i="7"/>
  <c r="C746" i="7" l="1"/>
  <c r="F746" i="7" s="1"/>
  <c r="G745" i="7"/>
  <c r="C747" i="7" l="1"/>
  <c r="F747" i="7" s="1"/>
  <c r="G746" i="7"/>
  <c r="C748" i="7" l="1"/>
  <c r="F748" i="7" s="1"/>
  <c r="G747" i="7"/>
  <c r="C749" i="7" l="1"/>
  <c r="F749" i="7" s="1"/>
  <c r="G748" i="7"/>
  <c r="C750" i="7" l="1"/>
  <c r="F750" i="7" s="1"/>
  <c r="G749" i="7"/>
  <c r="C751" i="7" l="1"/>
  <c r="F751" i="7" s="1"/>
  <c r="G750" i="7"/>
  <c r="C752" i="7" l="1"/>
  <c r="F752" i="7" s="1"/>
  <c r="G751" i="7"/>
  <c r="C753" i="7" l="1"/>
  <c r="F753" i="7" s="1"/>
  <c r="G752" i="7"/>
  <c r="C754" i="7" l="1"/>
  <c r="F754" i="7" s="1"/>
  <c r="G753" i="7"/>
  <c r="C755" i="7" l="1"/>
  <c r="F755" i="7" s="1"/>
  <c r="G754" i="7"/>
  <c r="C756" i="7" l="1"/>
  <c r="F756" i="7" s="1"/>
  <c r="G755" i="7"/>
  <c r="C757" i="7" l="1"/>
  <c r="F757" i="7" s="1"/>
  <c r="G756" i="7"/>
  <c r="C758" i="7" l="1"/>
  <c r="F758" i="7" s="1"/>
  <c r="G757" i="7"/>
  <c r="C759" i="7" l="1"/>
  <c r="F759" i="7" s="1"/>
  <c r="G758" i="7"/>
  <c r="C760" i="7" l="1"/>
  <c r="F760" i="7" s="1"/>
  <c r="G759" i="7"/>
  <c r="C761" i="7" l="1"/>
  <c r="F761" i="7" s="1"/>
  <c r="G760" i="7"/>
  <c r="C762" i="7" l="1"/>
  <c r="F762" i="7" s="1"/>
  <c r="G761" i="7"/>
  <c r="C763" i="7" l="1"/>
  <c r="F763" i="7" s="1"/>
  <c r="G762" i="7"/>
  <c r="C764" i="7" l="1"/>
  <c r="F764" i="7" s="1"/>
  <c r="G763" i="7"/>
  <c r="C765" i="7" l="1"/>
  <c r="F765" i="7" s="1"/>
  <c r="G764" i="7"/>
  <c r="C766" i="7" l="1"/>
  <c r="F766" i="7" s="1"/>
  <c r="G765" i="7"/>
  <c r="C767" i="7" l="1"/>
  <c r="F767" i="7" s="1"/>
  <c r="G766" i="7"/>
  <c r="C768" i="7" l="1"/>
  <c r="F768" i="7" s="1"/>
  <c r="G767" i="7"/>
  <c r="C769" i="7" l="1"/>
  <c r="F769" i="7" s="1"/>
  <c r="G768" i="7"/>
  <c r="C770" i="7" l="1"/>
  <c r="F770" i="7" s="1"/>
  <c r="G769" i="7"/>
  <c r="C771" i="7" l="1"/>
  <c r="F771" i="7" s="1"/>
  <c r="G770" i="7"/>
  <c r="C772" i="7" l="1"/>
  <c r="F772" i="7" s="1"/>
  <c r="G771" i="7"/>
  <c r="C773" i="7" l="1"/>
  <c r="F773" i="7" s="1"/>
  <c r="G772" i="7"/>
  <c r="C774" i="7" l="1"/>
  <c r="F774" i="7" s="1"/>
  <c r="G773" i="7"/>
  <c r="C775" i="7" l="1"/>
  <c r="F775" i="7" s="1"/>
  <c r="G774" i="7"/>
  <c r="C776" i="7" l="1"/>
  <c r="F776" i="7" s="1"/>
  <c r="G775" i="7"/>
  <c r="C777" i="7" l="1"/>
  <c r="F777" i="7" s="1"/>
  <c r="G776" i="7"/>
  <c r="C778" i="7" l="1"/>
  <c r="F778" i="7" s="1"/>
  <c r="G777" i="7"/>
  <c r="C779" i="7" l="1"/>
  <c r="F779" i="7" s="1"/>
  <c r="G778" i="7"/>
  <c r="C780" i="7" l="1"/>
  <c r="F780" i="7" s="1"/>
  <c r="G779" i="7"/>
  <c r="C781" i="7" l="1"/>
  <c r="F781" i="7" s="1"/>
  <c r="G780" i="7"/>
  <c r="C782" i="7" l="1"/>
  <c r="F782" i="7" s="1"/>
  <c r="G781" i="7"/>
  <c r="C783" i="7" l="1"/>
  <c r="F783" i="7" s="1"/>
  <c r="G782" i="7"/>
  <c r="C784" i="7" l="1"/>
  <c r="F784" i="7" s="1"/>
  <c r="G783" i="7"/>
  <c r="C785" i="7" l="1"/>
  <c r="F785" i="7" s="1"/>
  <c r="G784" i="7"/>
  <c r="C786" i="7" l="1"/>
  <c r="F786" i="7" s="1"/>
  <c r="G785" i="7"/>
  <c r="C787" i="7" l="1"/>
  <c r="F787" i="7" s="1"/>
  <c r="G786" i="7"/>
  <c r="C788" i="7" l="1"/>
  <c r="F788" i="7" s="1"/>
  <c r="G787" i="7"/>
  <c r="C789" i="7" l="1"/>
  <c r="F789" i="7" s="1"/>
  <c r="G788" i="7"/>
  <c r="C790" i="7" l="1"/>
  <c r="F790" i="7" s="1"/>
  <c r="G789" i="7"/>
  <c r="C791" i="7" l="1"/>
  <c r="F791" i="7" s="1"/>
  <c r="G790" i="7"/>
  <c r="C792" i="7" l="1"/>
  <c r="F792" i="7" s="1"/>
  <c r="G791" i="7"/>
  <c r="C793" i="7" l="1"/>
  <c r="F793" i="7" s="1"/>
  <c r="G792" i="7"/>
  <c r="C794" i="7" l="1"/>
  <c r="F794" i="7" s="1"/>
  <c r="G793" i="7"/>
  <c r="C795" i="7" l="1"/>
  <c r="F795" i="7" s="1"/>
  <c r="G794" i="7"/>
  <c r="C796" i="7" l="1"/>
  <c r="F796" i="7" s="1"/>
  <c r="G795" i="7"/>
  <c r="C797" i="7" l="1"/>
  <c r="F797" i="7" s="1"/>
  <c r="G796" i="7"/>
  <c r="C798" i="7" l="1"/>
  <c r="F798" i="7" s="1"/>
  <c r="G797" i="7"/>
  <c r="C799" i="7" l="1"/>
  <c r="F799" i="7" s="1"/>
  <c r="G798" i="7"/>
  <c r="C800" i="7" l="1"/>
  <c r="F800" i="7" s="1"/>
  <c r="G799" i="7"/>
  <c r="C801" i="7" l="1"/>
  <c r="F801" i="7" s="1"/>
  <c r="G800" i="7"/>
  <c r="C802" i="7" l="1"/>
  <c r="F802" i="7" s="1"/>
  <c r="G801" i="7"/>
  <c r="C803" i="7" l="1"/>
  <c r="F803" i="7" s="1"/>
  <c r="G802" i="7"/>
  <c r="C804" i="7" l="1"/>
  <c r="F804" i="7" s="1"/>
  <c r="G803" i="7"/>
  <c r="C805" i="7" l="1"/>
  <c r="F805" i="7" s="1"/>
  <c r="G804" i="7"/>
  <c r="C806" i="7" l="1"/>
  <c r="F806" i="7" s="1"/>
  <c r="G805" i="7"/>
  <c r="C807" i="7" l="1"/>
  <c r="F807" i="7" s="1"/>
  <c r="G806" i="7"/>
  <c r="C808" i="7" l="1"/>
  <c r="F808" i="7" s="1"/>
  <c r="G807" i="7"/>
  <c r="C809" i="7" l="1"/>
  <c r="F809" i="7" s="1"/>
  <c r="G808" i="7"/>
  <c r="C810" i="7" l="1"/>
  <c r="F810" i="7" s="1"/>
  <c r="G809" i="7"/>
  <c r="C811" i="7" l="1"/>
  <c r="F811" i="7" s="1"/>
  <c r="G810" i="7"/>
  <c r="C812" i="7" l="1"/>
  <c r="F812" i="7" s="1"/>
  <c r="G811" i="7"/>
  <c r="C813" i="7" l="1"/>
  <c r="F813" i="7" s="1"/>
  <c r="G812" i="7"/>
  <c r="C814" i="7" l="1"/>
  <c r="F814" i="7" s="1"/>
  <c r="G813" i="7"/>
  <c r="C815" i="7" l="1"/>
  <c r="F815" i="7" s="1"/>
  <c r="G814" i="7"/>
  <c r="C816" i="7" l="1"/>
  <c r="F816" i="7" s="1"/>
  <c r="G815" i="7"/>
  <c r="C817" i="7" l="1"/>
  <c r="F817" i="7" s="1"/>
  <c r="G816" i="7"/>
  <c r="C818" i="7" l="1"/>
  <c r="F818" i="7" s="1"/>
  <c r="G817" i="7"/>
  <c r="C819" i="7" l="1"/>
  <c r="F819" i="7" s="1"/>
  <c r="G818" i="7"/>
  <c r="C820" i="7" l="1"/>
  <c r="F820" i="7" s="1"/>
  <c r="G819" i="7"/>
  <c r="C821" i="7" l="1"/>
  <c r="F821" i="7" s="1"/>
  <c r="G820" i="7"/>
  <c r="C822" i="7" l="1"/>
  <c r="F822" i="7" s="1"/>
  <c r="G821" i="7"/>
  <c r="C823" i="7" l="1"/>
  <c r="F823" i="7" s="1"/>
  <c r="G822" i="7"/>
  <c r="C824" i="7" l="1"/>
  <c r="F824" i="7" s="1"/>
  <c r="G823" i="7"/>
  <c r="C825" i="7" l="1"/>
  <c r="F825" i="7" s="1"/>
  <c r="G824" i="7"/>
  <c r="C826" i="7" l="1"/>
  <c r="F826" i="7" s="1"/>
  <c r="G825" i="7"/>
  <c r="C827" i="7" l="1"/>
  <c r="F827" i="7" s="1"/>
  <c r="G826" i="7"/>
  <c r="C828" i="7" l="1"/>
  <c r="F828" i="7" s="1"/>
  <c r="G827" i="7"/>
  <c r="C829" i="7" l="1"/>
  <c r="F829" i="7" s="1"/>
  <c r="G828" i="7"/>
  <c r="C830" i="7" l="1"/>
  <c r="F830" i="7" s="1"/>
  <c r="G829" i="7"/>
  <c r="C831" i="7" l="1"/>
  <c r="F831" i="7" s="1"/>
  <c r="G830" i="7"/>
  <c r="C832" i="7" l="1"/>
  <c r="F832" i="7" s="1"/>
  <c r="G831" i="7"/>
  <c r="C833" i="7" l="1"/>
  <c r="F833" i="7" s="1"/>
  <c r="G832" i="7"/>
  <c r="C834" i="7" l="1"/>
  <c r="F834" i="7" s="1"/>
  <c r="G833" i="7"/>
  <c r="C835" i="7" l="1"/>
  <c r="F835" i="7" s="1"/>
  <c r="G834" i="7"/>
  <c r="G835" i="7" l="1"/>
  <c r="C836" i="7" l="1"/>
  <c r="F836" i="7" s="1"/>
  <c r="C837" i="7" l="1"/>
  <c r="F837" i="7" s="1"/>
  <c r="G836" i="7"/>
  <c r="C838" i="7" l="1"/>
  <c r="F838" i="7" s="1"/>
  <c r="G837" i="7"/>
  <c r="C839" i="7" l="1"/>
  <c r="F839" i="7" s="1"/>
  <c r="G838" i="7"/>
  <c r="C840" i="7" l="1"/>
  <c r="F840" i="7" s="1"/>
  <c r="G839" i="7"/>
  <c r="C841" i="7" l="1"/>
  <c r="F841" i="7" s="1"/>
  <c r="G840" i="7"/>
  <c r="C842" i="7" l="1"/>
  <c r="F842" i="7" s="1"/>
  <c r="G841" i="7"/>
  <c r="C843" i="7" l="1"/>
  <c r="F843" i="7" s="1"/>
  <c r="G842" i="7"/>
  <c r="C844" i="7" l="1"/>
  <c r="F844" i="7" s="1"/>
  <c r="G843" i="7"/>
  <c r="C845" i="7" l="1"/>
  <c r="F845" i="7" s="1"/>
  <c r="G844" i="7"/>
  <c r="C846" i="7" l="1"/>
  <c r="F846" i="7" s="1"/>
  <c r="G845" i="7"/>
  <c r="C847" i="7" l="1"/>
  <c r="F847" i="7" s="1"/>
  <c r="G846" i="7"/>
  <c r="C848" i="7" l="1"/>
  <c r="F848" i="7" s="1"/>
  <c r="G847" i="7"/>
  <c r="C849" i="7" l="1"/>
  <c r="F849" i="7" s="1"/>
  <c r="G848" i="7"/>
  <c r="C850" i="7" l="1"/>
  <c r="F850" i="7" s="1"/>
  <c r="G849" i="7"/>
  <c r="C851" i="7" l="1"/>
  <c r="F851" i="7" s="1"/>
  <c r="G850" i="7"/>
  <c r="C852" i="7" l="1"/>
  <c r="F852" i="7" s="1"/>
  <c r="G851" i="7"/>
  <c r="C853" i="7" l="1"/>
  <c r="F853" i="7" s="1"/>
  <c r="G852" i="7"/>
  <c r="C854" i="7" l="1"/>
  <c r="F854" i="7" s="1"/>
  <c r="G853" i="7"/>
  <c r="C855" i="7" l="1"/>
  <c r="F855" i="7" s="1"/>
  <c r="G854" i="7"/>
  <c r="C856" i="7" l="1"/>
  <c r="F856" i="7" s="1"/>
  <c r="G855" i="7"/>
  <c r="C857" i="7" l="1"/>
  <c r="F857" i="7" s="1"/>
  <c r="G856" i="7"/>
  <c r="C858" i="7" l="1"/>
  <c r="F858" i="7" s="1"/>
  <c r="G857" i="7"/>
  <c r="C859" i="7" l="1"/>
  <c r="F859" i="7" s="1"/>
  <c r="G858" i="7"/>
  <c r="C860" i="7" l="1"/>
  <c r="F860" i="7" s="1"/>
  <c r="G859" i="7"/>
  <c r="C861" i="7" l="1"/>
  <c r="F861" i="7" s="1"/>
  <c r="G860" i="7"/>
  <c r="C862" i="7" l="1"/>
  <c r="F862" i="7" s="1"/>
  <c r="G861" i="7"/>
  <c r="C863" i="7" l="1"/>
  <c r="F863" i="7" s="1"/>
  <c r="G862" i="7"/>
  <c r="C864" i="7" l="1"/>
  <c r="F864" i="7" s="1"/>
  <c r="G863" i="7"/>
  <c r="C865" i="7" l="1"/>
  <c r="F865" i="7" s="1"/>
  <c r="G864" i="7"/>
  <c r="C866" i="7" l="1"/>
  <c r="F866" i="7" s="1"/>
  <c r="G865" i="7"/>
  <c r="C867" i="7" l="1"/>
  <c r="F867" i="7" s="1"/>
  <c r="G866" i="7"/>
  <c r="C868" i="7" l="1"/>
  <c r="F868" i="7" s="1"/>
  <c r="G867" i="7"/>
  <c r="C869" i="7" l="1"/>
  <c r="F869" i="7" s="1"/>
  <c r="G868" i="7"/>
  <c r="C870" i="7" l="1"/>
  <c r="F870" i="7" s="1"/>
  <c r="G869" i="7"/>
  <c r="C871" i="7" l="1"/>
  <c r="F871" i="7" s="1"/>
  <c r="G870" i="7"/>
  <c r="C872" i="7" l="1"/>
  <c r="F872" i="7" s="1"/>
  <c r="G871" i="7"/>
  <c r="C873" i="7" l="1"/>
  <c r="F873" i="7" s="1"/>
  <c r="G872" i="7"/>
  <c r="C874" i="7" l="1"/>
  <c r="F874" i="7" s="1"/>
  <c r="G873" i="7"/>
  <c r="C875" i="7" l="1"/>
  <c r="F875" i="7" s="1"/>
  <c r="G874" i="7"/>
  <c r="C876" i="7" l="1"/>
  <c r="F876" i="7" s="1"/>
  <c r="G875" i="7"/>
  <c r="C877" i="7" l="1"/>
  <c r="F877" i="7" s="1"/>
  <c r="G876" i="7"/>
  <c r="C878" i="7" l="1"/>
  <c r="F878" i="7" s="1"/>
  <c r="G877" i="7"/>
  <c r="C879" i="7" l="1"/>
  <c r="F879" i="7" s="1"/>
  <c r="G878" i="7"/>
  <c r="C880" i="7" l="1"/>
  <c r="F880" i="7" s="1"/>
  <c r="G879" i="7"/>
  <c r="C881" i="7" l="1"/>
  <c r="F881" i="7" s="1"/>
  <c r="G880" i="7"/>
  <c r="C882" i="7" l="1"/>
  <c r="F882" i="7" s="1"/>
  <c r="G881" i="7"/>
  <c r="C883" i="7" l="1"/>
  <c r="F883" i="7" s="1"/>
  <c r="G882" i="7"/>
  <c r="C884" i="7" l="1"/>
  <c r="F884" i="7" s="1"/>
  <c r="G883" i="7"/>
  <c r="C885" i="7" l="1"/>
  <c r="F885" i="7" s="1"/>
  <c r="G884" i="7"/>
  <c r="C886" i="7" l="1"/>
  <c r="F886" i="7" s="1"/>
  <c r="G885" i="7"/>
  <c r="C887" i="7" l="1"/>
  <c r="F887" i="7" s="1"/>
  <c r="G886" i="7"/>
  <c r="C888" i="7" l="1"/>
  <c r="F888" i="7" s="1"/>
  <c r="G887" i="7"/>
  <c r="C889" i="7" l="1"/>
  <c r="F889" i="7" s="1"/>
  <c r="G888" i="7"/>
  <c r="C890" i="7" l="1"/>
  <c r="F890" i="7" s="1"/>
  <c r="G889" i="7"/>
  <c r="C891" i="7" l="1"/>
  <c r="F891" i="7" s="1"/>
  <c r="G890" i="7"/>
  <c r="C892" i="7" l="1"/>
  <c r="F892" i="7" s="1"/>
  <c r="G891" i="7"/>
  <c r="C893" i="7" l="1"/>
  <c r="F893" i="7" s="1"/>
  <c r="G892" i="7"/>
  <c r="C894" i="7" l="1"/>
  <c r="F894" i="7" s="1"/>
  <c r="G893" i="7"/>
  <c r="C895" i="7" l="1"/>
  <c r="F895" i="7" s="1"/>
  <c r="G894" i="7"/>
  <c r="C896" i="7" l="1"/>
  <c r="F896" i="7" s="1"/>
  <c r="G895" i="7"/>
  <c r="C897" i="7" l="1"/>
  <c r="F897" i="7" s="1"/>
  <c r="G896" i="7"/>
  <c r="C898" i="7" l="1"/>
  <c r="F898" i="7" s="1"/>
  <c r="G897" i="7"/>
  <c r="C899" i="7" l="1"/>
  <c r="F899" i="7" s="1"/>
  <c r="G898" i="7"/>
  <c r="C900" i="7" l="1"/>
  <c r="F900" i="7" s="1"/>
  <c r="G899" i="7"/>
  <c r="C901" i="7" l="1"/>
  <c r="F901" i="7" s="1"/>
  <c r="G900" i="7"/>
  <c r="C902" i="7" l="1"/>
  <c r="F902" i="7" s="1"/>
  <c r="G901" i="7"/>
  <c r="C903" i="7" l="1"/>
  <c r="F903" i="7" s="1"/>
  <c r="G902" i="7"/>
  <c r="C904" i="7" l="1"/>
  <c r="F904" i="7" s="1"/>
  <c r="G903" i="7"/>
  <c r="C905" i="7" l="1"/>
  <c r="F905" i="7" s="1"/>
  <c r="G904" i="7"/>
  <c r="C906" i="7" l="1"/>
  <c r="F906" i="7" s="1"/>
  <c r="G905" i="7"/>
  <c r="C907" i="7" l="1"/>
  <c r="F907" i="7" s="1"/>
  <c r="G906" i="7"/>
  <c r="C908" i="7" l="1"/>
  <c r="F908" i="7" s="1"/>
  <c r="G907" i="7"/>
  <c r="C909" i="7" l="1"/>
  <c r="F909" i="7" s="1"/>
  <c r="G908" i="7"/>
  <c r="C910" i="7" l="1"/>
  <c r="F910" i="7" s="1"/>
  <c r="G909" i="7"/>
  <c r="C911" i="7" l="1"/>
  <c r="F911" i="7" s="1"/>
  <c r="G910" i="7"/>
  <c r="C912" i="7" l="1"/>
  <c r="F912" i="7" s="1"/>
  <c r="G911" i="7"/>
  <c r="C913" i="7" l="1"/>
  <c r="F913" i="7" s="1"/>
  <c r="G912" i="7"/>
  <c r="C914" i="7" l="1"/>
  <c r="F914" i="7" s="1"/>
  <c r="G913" i="7"/>
  <c r="C915" i="7" l="1"/>
  <c r="F915" i="7" s="1"/>
  <c r="G914" i="7"/>
  <c r="C916" i="7" l="1"/>
  <c r="F916" i="7" s="1"/>
  <c r="G915" i="7"/>
  <c r="C917" i="7" l="1"/>
  <c r="F917" i="7" s="1"/>
  <c r="G916" i="7"/>
  <c r="C918" i="7" l="1"/>
  <c r="F918" i="7" s="1"/>
  <c r="G917" i="7"/>
  <c r="C919" i="7" l="1"/>
  <c r="F919" i="7" s="1"/>
  <c r="G918" i="7"/>
  <c r="C920" i="7" l="1"/>
  <c r="F920" i="7" s="1"/>
  <c r="G919" i="7"/>
  <c r="C921" i="7" l="1"/>
  <c r="F921" i="7" s="1"/>
  <c r="G920" i="7"/>
  <c r="C922" i="7" l="1"/>
  <c r="F922" i="7" s="1"/>
  <c r="G921" i="7"/>
  <c r="C923" i="7" l="1"/>
  <c r="F923" i="7" s="1"/>
  <c r="G922" i="7"/>
  <c r="C924" i="7" l="1"/>
  <c r="F924" i="7" s="1"/>
  <c r="G923" i="7"/>
  <c r="C925" i="7" l="1"/>
  <c r="F925" i="7" s="1"/>
  <c r="G924" i="7"/>
  <c r="C926" i="7" l="1"/>
  <c r="F926" i="7" s="1"/>
  <c r="G925" i="7"/>
  <c r="C927" i="7" l="1"/>
  <c r="F927" i="7" s="1"/>
  <c r="G926" i="7"/>
  <c r="C928" i="7" l="1"/>
  <c r="F928" i="7" s="1"/>
  <c r="G927" i="7"/>
  <c r="C929" i="7" l="1"/>
  <c r="F929" i="7" s="1"/>
  <c r="G928" i="7"/>
  <c r="C930" i="7" l="1"/>
  <c r="F930" i="7" s="1"/>
  <c r="G929" i="7"/>
  <c r="C931" i="7" l="1"/>
  <c r="F931" i="7" s="1"/>
  <c r="G930" i="7"/>
  <c r="C932" i="7" l="1"/>
  <c r="F932" i="7" s="1"/>
  <c r="G931" i="7"/>
  <c r="C933" i="7" l="1"/>
  <c r="F933" i="7" s="1"/>
  <c r="G932" i="7"/>
  <c r="C934" i="7" l="1"/>
  <c r="F934" i="7" s="1"/>
  <c r="G933" i="7"/>
  <c r="C935" i="7" l="1"/>
  <c r="F935" i="7" s="1"/>
  <c r="G934" i="7"/>
  <c r="C936" i="7" l="1"/>
  <c r="F936" i="7" s="1"/>
  <c r="G935" i="7"/>
  <c r="C937" i="7" l="1"/>
  <c r="F937" i="7" s="1"/>
  <c r="G936" i="7"/>
  <c r="C938" i="7" l="1"/>
  <c r="F938" i="7" s="1"/>
  <c r="G937" i="7"/>
  <c r="C939" i="7" l="1"/>
  <c r="F939" i="7" s="1"/>
  <c r="G938" i="7"/>
  <c r="C940" i="7" l="1"/>
  <c r="F940" i="7" s="1"/>
  <c r="G939" i="7"/>
  <c r="C941" i="7" l="1"/>
  <c r="F941" i="7" s="1"/>
  <c r="G940" i="7"/>
  <c r="C942" i="7" l="1"/>
  <c r="F942" i="7" s="1"/>
  <c r="G941" i="7"/>
  <c r="C943" i="7" l="1"/>
  <c r="F943" i="7" s="1"/>
  <c r="G942" i="7"/>
  <c r="C944" i="7" l="1"/>
  <c r="F944" i="7" s="1"/>
  <c r="G943" i="7"/>
  <c r="C945" i="7" l="1"/>
  <c r="F945" i="7" s="1"/>
  <c r="G944" i="7"/>
  <c r="C946" i="7" l="1"/>
  <c r="F946" i="7" s="1"/>
  <c r="G945" i="7"/>
  <c r="C947" i="7" l="1"/>
  <c r="F947" i="7" s="1"/>
  <c r="G946" i="7"/>
  <c r="C948" i="7" l="1"/>
  <c r="F948" i="7" s="1"/>
  <c r="G947" i="7"/>
  <c r="C949" i="7" l="1"/>
  <c r="F949" i="7" s="1"/>
  <c r="G948" i="7"/>
  <c r="C950" i="7" l="1"/>
  <c r="F950" i="7" s="1"/>
  <c r="G949" i="7"/>
  <c r="C951" i="7" l="1"/>
  <c r="F951" i="7" s="1"/>
  <c r="G950" i="7"/>
  <c r="C952" i="7" l="1"/>
  <c r="F952" i="7" s="1"/>
  <c r="G951" i="7"/>
  <c r="C953" i="7" l="1"/>
  <c r="F953" i="7" s="1"/>
  <c r="G952" i="7"/>
  <c r="C954" i="7" l="1"/>
  <c r="F954" i="7" s="1"/>
  <c r="G953" i="7"/>
  <c r="C955" i="7" l="1"/>
  <c r="F955" i="7" s="1"/>
  <c r="G954" i="7"/>
  <c r="C956" i="7" l="1"/>
  <c r="F956" i="7" s="1"/>
  <c r="G955" i="7"/>
  <c r="C957" i="7" l="1"/>
  <c r="F957" i="7" s="1"/>
  <c r="G956" i="7"/>
  <c r="C958" i="7" l="1"/>
  <c r="F958" i="7" s="1"/>
  <c r="G957" i="7"/>
  <c r="C959" i="7" l="1"/>
  <c r="F959" i="7" s="1"/>
  <c r="G958" i="7"/>
  <c r="C960" i="7" l="1"/>
  <c r="F960" i="7" s="1"/>
  <c r="G959" i="7"/>
  <c r="C961" i="7" l="1"/>
  <c r="F961" i="7" s="1"/>
  <c r="G960" i="7"/>
  <c r="C962" i="7" l="1"/>
  <c r="F962" i="7" s="1"/>
  <c r="G961" i="7"/>
  <c r="C963" i="7" l="1"/>
  <c r="F963" i="7" s="1"/>
  <c r="G962" i="7"/>
  <c r="C964" i="7" l="1"/>
  <c r="F964" i="7" s="1"/>
  <c r="G963" i="7"/>
  <c r="C965" i="7" l="1"/>
  <c r="F965" i="7" s="1"/>
  <c r="G964" i="7"/>
  <c r="C966" i="7" l="1"/>
  <c r="F966" i="7" s="1"/>
  <c r="G965" i="7"/>
  <c r="C967" i="7" l="1"/>
  <c r="F967" i="7" s="1"/>
  <c r="G966" i="7"/>
  <c r="C968" i="7" l="1"/>
  <c r="F968" i="7" s="1"/>
  <c r="G967" i="7"/>
  <c r="C969" i="7" l="1"/>
  <c r="F969" i="7" s="1"/>
  <c r="G968" i="7"/>
  <c r="C970" i="7" l="1"/>
  <c r="F970" i="7" s="1"/>
  <c r="G969" i="7"/>
  <c r="C971" i="7" l="1"/>
  <c r="F971" i="7" s="1"/>
  <c r="G970" i="7"/>
  <c r="C972" i="7" l="1"/>
  <c r="F972" i="7" s="1"/>
  <c r="G971" i="7"/>
  <c r="C973" i="7" l="1"/>
  <c r="F973" i="7" s="1"/>
  <c r="G972" i="7"/>
  <c r="C974" i="7" l="1"/>
  <c r="F974" i="7" s="1"/>
  <c r="G973" i="7"/>
  <c r="C975" i="7" l="1"/>
  <c r="F975" i="7" s="1"/>
  <c r="G974" i="7"/>
  <c r="C976" i="7" l="1"/>
  <c r="F976" i="7" s="1"/>
  <c r="G975" i="7"/>
  <c r="C977" i="7" l="1"/>
  <c r="F977" i="7" s="1"/>
  <c r="G976" i="7"/>
  <c r="C978" i="7" l="1"/>
  <c r="F978" i="7" s="1"/>
  <c r="G977" i="7"/>
  <c r="C979" i="7" l="1"/>
  <c r="F979" i="7" s="1"/>
  <c r="G978" i="7"/>
  <c r="C980" i="7" l="1"/>
  <c r="F980" i="7" s="1"/>
  <c r="G979" i="7"/>
  <c r="C981" i="7" l="1"/>
  <c r="F981" i="7" s="1"/>
  <c r="G980" i="7"/>
  <c r="C982" i="7" l="1"/>
  <c r="F982" i="7" s="1"/>
  <c r="G981" i="7"/>
  <c r="C983" i="7" l="1"/>
  <c r="F983" i="7" s="1"/>
  <c r="G982" i="7"/>
  <c r="C984" i="7" l="1"/>
  <c r="F984" i="7" s="1"/>
  <c r="G983" i="7"/>
  <c r="C985" i="7" l="1"/>
  <c r="F985" i="7" s="1"/>
  <c r="G984" i="7"/>
  <c r="C986" i="7" l="1"/>
  <c r="F986" i="7" s="1"/>
  <c r="G985" i="7"/>
  <c r="C987" i="7" l="1"/>
  <c r="F987" i="7" s="1"/>
  <c r="G986" i="7"/>
  <c r="C988" i="7" l="1"/>
  <c r="F988" i="7" s="1"/>
  <c r="G987" i="7"/>
  <c r="C989" i="7" l="1"/>
  <c r="F989" i="7" s="1"/>
  <c r="G988" i="7"/>
  <c r="C990" i="7" l="1"/>
  <c r="F990" i="7" s="1"/>
  <c r="G989" i="7"/>
  <c r="C991" i="7" l="1"/>
  <c r="F991" i="7" s="1"/>
  <c r="G990" i="7"/>
  <c r="C992" i="7" l="1"/>
  <c r="F992" i="7" s="1"/>
  <c r="G991" i="7"/>
  <c r="C993" i="7" l="1"/>
  <c r="F993" i="7" s="1"/>
  <c r="G992" i="7"/>
  <c r="C994" i="7" l="1"/>
  <c r="F994" i="7" s="1"/>
  <c r="G993" i="7"/>
  <c r="C995" i="7" l="1"/>
  <c r="F995" i="7" s="1"/>
  <c r="G994" i="7"/>
  <c r="C996" i="7" l="1"/>
  <c r="F996" i="7" s="1"/>
  <c r="G995" i="7"/>
  <c r="C997" i="7" l="1"/>
  <c r="F997" i="7" s="1"/>
  <c r="G996" i="7"/>
  <c r="C998" i="7" l="1"/>
  <c r="F998" i="7" s="1"/>
  <c r="G997" i="7"/>
  <c r="C999" i="7" l="1"/>
  <c r="F999" i="7" s="1"/>
  <c r="G998" i="7"/>
  <c r="C1000" i="7" l="1"/>
  <c r="F1000" i="7" s="1"/>
  <c r="G999" i="7"/>
  <c r="C1001" i="7" l="1"/>
  <c r="F1001" i="7" s="1"/>
  <c r="G1000" i="7"/>
  <c r="C1002" i="7" l="1"/>
  <c r="F1002" i="7" s="1"/>
  <c r="G1001" i="7"/>
  <c r="C1003" i="7" l="1"/>
  <c r="F1003" i="7" s="1"/>
  <c r="G1002" i="7"/>
  <c r="C1004" i="7" l="1"/>
  <c r="F1004" i="7" s="1"/>
  <c r="G1003" i="7"/>
  <c r="C1005" i="7" l="1"/>
  <c r="F1005" i="7" s="1"/>
  <c r="G1004" i="7"/>
  <c r="C1006" i="7" l="1"/>
  <c r="F1006" i="7" s="1"/>
  <c r="G1005" i="7"/>
  <c r="C1007" i="7" l="1"/>
  <c r="F1007" i="7" s="1"/>
  <c r="G1006" i="7"/>
  <c r="C1008" i="7" l="1"/>
  <c r="F1008" i="7" s="1"/>
  <c r="G1007" i="7"/>
  <c r="C1009" i="7" l="1"/>
  <c r="F1009" i="7" s="1"/>
  <c r="G1008" i="7"/>
  <c r="C1010" i="7" l="1"/>
  <c r="F1010" i="7" s="1"/>
  <c r="G1009" i="7"/>
  <c r="C1011" i="7" l="1"/>
  <c r="F1011" i="7" s="1"/>
  <c r="G1010" i="7"/>
  <c r="C1012" i="7" l="1"/>
  <c r="F1012" i="7" s="1"/>
  <c r="G1011" i="7"/>
  <c r="C1013" i="7" l="1"/>
  <c r="F1013" i="7" s="1"/>
  <c r="G1012" i="7"/>
  <c r="C1014" i="7" l="1"/>
  <c r="F1014" i="7" s="1"/>
  <c r="G1013" i="7"/>
  <c r="C1015" i="7" l="1"/>
  <c r="F1015" i="7" s="1"/>
  <c r="G1014" i="7"/>
  <c r="C1016" i="7" l="1"/>
  <c r="F1016" i="7" s="1"/>
  <c r="G1015" i="7"/>
  <c r="C1017" i="7" l="1"/>
  <c r="F1017" i="7" s="1"/>
  <c r="G1016" i="7"/>
  <c r="C1018" i="7" l="1"/>
  <c r="F1018" i="7" s="1"/>
  <c r="G1017" i="7"/>
  <c r="C1019" i="7" l="1"/>
  <c r="F1019" i="7" s="1"/>
  <c r="G1018" i="7"/>
  <c r="C1020" i="7" l="1"/>
  <c r="F1020" i="7" s="1"/>
  <c r="G1019" i="7"/>
  <c r="C1021" i="7" l="1"/>
  <c r="F1021" i="7" s="1"/>
  <c r="G1020" i="7"/>
  <c r="C1022" i="7" l="1"/>
  <c r="F1022" i="7" s="1"/>
  <c r="G1021" i="7"/>
  <c r="C1023" i="7" l="1"/>
  <c r="F1023" i="7" s="1"/>
  <c r="G1022" i="7"/>
  <c r="C1024" i="7" l="1"/>
  <c r="F1024" i="7" s="1"/>
  <c r="G1023" i="7"/>
  <c r="C1025" i="7" l="1"/>
  <c r="F1025" i="7" s="1"/>
  <c r="G1024" i="7"/>
  <c r="C1026" i="7" l="1"/>
  <c r="F1026" i="7" s="1"/>
  <c r="G1025" i="7"/>
  <c r="C1027" i="7" l="1"/>
  <c r="F1027" i="7" s="1"/>
  <c r="G1026" i="7"/>
  <c r="C1028" i="7" l="1"/>
  <c r="F1028" i="7" s="1"/>
  <c r="G1027" i="7"/>
  <c r="C1029" i="7" l="1"/>
  <c r="F1029" i="7" s="1"/>
  <c r="G1028" i="7"/>
  <c r="C1030" i="7" l="1"/>
  <c r="F1030" i="7" s="1"/>
  <c r="G1029" i="7"/>
  <c r="C1031" i="7" l="1"/>
  <c r="F1031" i="7" s="1"/>
  <c r="G1030" i="7"/>
  <c r="C1032" i="7" l="1"/>
  <c r="F1032" i="7" s="1"/>
  <c r="G1031" i="7"/>
  <c r="C1033" i="7" l="1"/>
  <c r="F1033" i="7" s="1"/>
  <c r="G1032" i="7"/>
  <c r="C1034" i="7" l="1"/>
  <c r="F1034" i="7" s="1"/>
  <c r="G1033" i="7"/>
  <c r="C1035" i="7" l="1"/>
  <c r="F1035" i="7" s="1"/>
  <c r="G1034" i="7"/>
  <c r="C1036" i="7" l="1"/>
  <c r="F1036" i="7" s="1"/>
  <c r="G1035" i="7"/>
  <c r="C1037" i="7" l="1"/>
  <c r="F1037" i="7" s="1"/>
  <c r="G1036" i="7"/>
  <c r="C1038" i="7" l="1"/>
  <c r="F1038" i="7" s="1"/>
  <c r="G1037" i="7"/>
  <c r="C1039" i="7" l="1"/>
  <c r="F1039" i="7" s="1"/>
  <c r="G1038" i="7"/>
  <c r="C1040" i="7" l="1"/>
  <c r="F1040" i="7" s="1"/>
  <c r="G1039" i="7"/>
  <c r="C1041" i="7" l="1"/>
  <c r="F1041" i="7" s="1"/>
  <c r="G1040" i="7"/>
  <c r="C1042" i="7" l="1"/>
  <c r="F1042" i="7" s="1"/>
  <c r="G1041" i="7"/>
  <c r="C1043" i="7" l="1"/>
  <c r="F1043" i="7" s="1"/>
  <c r="G1042" i="7"/>
  <c r="C1044" i="7" l="1"/>
  <c r="F1044" i="7" s="1"/>
  <c r="G1043" i="7"/>
  <c r="C1045" i="7" l="1"/>
  <c r="F1045" i="7" s="1"/>
  <c r="G1044" i="7"/>
  <c r="C1046" i="7" l="1"/>
  <c r="F1046" i="7" s="1"/>
  <c r="G1045" i="7"/>
  <c r="C1047" i="7" l="1"/>
  <c r="F1047" i="7" s="1"/>
  <c r="G1046" i="7"/>
  <c r="C1048" i="7" l="1"/>
  <c r="F1048" i="7" s="1"/>
  <c r="G1047" i="7"/>
  <c r="C1049" i="7" l="1"/>
  <c r="F1049" i="7" s="1"/>
  <c r="G1048" i="7"/>
  <c r="C1050" i="7" l="1"/>
  <c r="F1050" i="7" s="1"/>
  <c r="G1049" i="7"/>
  <c r="C1051" i="7" l="1"/>
  <c r="F1051" i="7" s="1"/>
  <c r="G1050" i="7"/>
  <c r="C1052" i="7" l="1"/>
  <c r="F1052" i="7" s="1"/>
  <c r="G1051" i="7"/>
  <c r="C1053" i="7" l="1"/>
  <c r="F1053" i="7" s="1"/>
  <c r="G1052" i="7"/>
  <c r="C1054" i="7" l="1"/>
  <c r="F1054" i="7" s="1"/>
  <c r="G1053" i="7"/>
  <c r="C1055" i="7" l="1"/>
  <c r="F1055" i="7" s="1"/>
  <c r="G1054" i="7"/>
  <c r="C1056" i="7" l="1"/>
  <c r="F1056" i="7" s="1"/>
  <c r="G1055" i="7"/>
  <c r="C1057" i="7" l="1"/>
  <c r="F1057" i="7" s="1"/>
  <c r="G1056" i="7"/>
  <c r="C1058" i="7" l="1"/>
  <c r="F1058" i="7" s="1"/>
  <c r="G1057" i="7"/>
  <c r="C1059" i="7" l="1"/>
  <c r="F1059" i="7" s="1"/>
  <c r="G1058" i="7"/>
  <c r="C1060" i="7" l="1"/>
  <c r="F1060" i="7" s="1"/>
  <c r="G1059" i="7"/>
  <c r="C1061" i="7" l="1"/>
  <c r="F1061" i="7" s="1"/>
  <c r="G1060" i="7"/>
  <c r="C1062" i="7" l="1"/>
  <c r="F1062" i="7" s="1"/>
  <c r="G1061" i="7"/>
  <c r="C1063" i="7" l="1"/>
  <c r="F1063" i="7" s="1"/>
  <c r="G1062" i="7"/>
  <c r="C1064" i="7" l="1"/>
  <c r="F1064" i="7" s="1"/>
  <c r="G1063" i="7"/>
  <c r="C1065" i="7" l="1"/>
  <c r="F1065" i="7" s="1"/>
  <c r="G1064" i="7"/>
  <c r="C1066" i="7" l="1"/>
  <c r="F1066" i="7" s="1"/>
  <c r="G1065" i="7"/>
  <c r="C1067" i="7" l="1"/>
  <c r="F1067" i="7" s="1"/>
  <c r="G1066" i="7"/>
  <c r="C1068" i="7" l="1"/>
  <c r="F1068" i="7" s="1"/>
  <c r="G1067" i="7"/>
  <c r="C1069" i="7" l="1"/>
  <c r="F1069" i="7" s="1"/>
  <c r="G1068" i="7"/>
  <c r="C1070" i="7" l="1"/>
  <c r="F1070" i="7" s="1"/>
  <c r="G1069" i="7"/>
  <c r="C1071" i="7" l="1"/>
  <c r="F1071" i="7" s="1"/>
  <c r="G1070" i="7"/>
  <c r="C1072" i="7" l="1"/>
  <c r="F1072" i="7" s="1"/>
  <c r="G1071" i="7"/>
  <c r="C1073" i="7" l="1"/>
  <c r="F1073" i="7" s="1"/>
  <c r="G1072" i="7"/>
  <c r="C1074" i="7" l="1"/>
  <c r="F1074" i="7" s="1"/>
  <c r="G1073" i="7"/>
  <c r="C1075" i="7" l="1"/>
  <c r="F1075" i="7" s="1"/>
  <c r="G1074" i="7"/>
  <c r="C1076" i="7" l="1"/>
  <c r="F1076" i="7" s="1"/>
  <c r="G1075" i="7"/>
  <c r="C1077" i="7" l="1"/>
  <c r="F1077" i="7" s="1"/>
  <c r="G1076" i="7"/>
  <c r="C1078" i="7" l="1"/>
  <c r="F1078" i="7" s="1"/>
  <c r="G1077" i="7"/>
  <c r="C1079" i="7" l="1"/>
  <c r="F1079" i="7" s="1"/>
  <c r="G1078" i="7"/>
  <c r="C1080" i="7" l="1"/>
  <c r="F1080" i="7" s="1"/>
  <c r="G1079" i="7"/>
  <c r="C1081" i="7" l="1"/>
  <c r="F1081" i="7" s="1"/>
  <c r="G1080" i="7"/>
  <c r="C1082" i="7" l="1"/>
  <c r="F1082" i="7" s="1"/>
  <c r="G1081" i="7"/>
  <c r="C1083" i="7" l="1"/>
  <c r="F1083" i="7" s="1"/>
  <c r="G1082" i="7"/>
  <c r="C1084" i="7" l="1"/>
  <c r="F1084" i="7" s="1"/>
  <c r="G1083" i="7"/>
  <c r="C1085" i="7" l="1"/>
  <c r="F1085" i="7" s="1"/>
  <c r="G1084" i="7"/>
  <c r="C1086" i="7" l="1"/>
  <c r="F1086" i="7" s="1"/>
  <c r="G1085" i="7"/>
  <c r="C1087" i="7" l="1"/>
  <c r="F1087" i="7" s="1"/>
  <c r="G1086" i="7"/>
  <c r="C1088" i="7" l="1"/>
  <c r="F1088" i="7" s="1"/>
  <c r="G1087" i="7"/>
  <c r="C1089" i="7" l="1"/>
  <c r="F1089" i="7" s="1"/>
  <c r="G1088" i="7"/>
  <c r="C1090" i="7" l="1"/>
  <c r="F1090" i="7" s="1"/>
  <c r="G1089" i="7"/>
  <c r="C1091" i="7" l="1"/>
  <c r="F1091" i="7" s="1"/>
  <c r="G1090" i="7"/>
  <c r="C1092" i="7" l="1"/>
  <c r="F1092" i="7" s="1"/>
  <c r="G1091" i="7"/>
  <c r="C1093" i="7" l="1"/>
  <c r="F1093" i="7" s="1"/>
  <c r="G1092" i="7"/>
  <c r="C1094" i="7" l="1"/>
  <c r="F1094" i="7" s="1"/>
  <c r="G1093" i="7"/>
  <c r="C1095" i="7" l="1"/>
  <c r="F1095" i="7" s="1"/>
  <c r="G1094" i="7"/>
  <c r="C1096" i="7" l="1"/>
  <c r="F1096" i="7" s="1"/>
  <c r="G1095" i="7"/>
  <c r="C1097" i="7" l="1"/>
  <c r="F1097" i="7" s="1"/>
  <c r="G1096" i="7"/>
  <c r="C1098" i="7" l="1"/>
  <c r="F1098" i="7" s="1"/>
  <c r="G1097" i="7"/>
  <c r="C1099" i="7" l="1"/>
  <c r="F1099" i="7" s="1"/>
  <c r="G1098" i="7"/>
  <c r="C1100" i="7" l="1"/>
  <c r="F1100" i="7" s="1"/>
  <c r="G1099" i="7"/>
  <c r="C1101" i="7" l="1"/>
  <c r="F1101" i="7" s="1"/>
  <c r="G1100" i="7"/>
  <c r="C1102" i="7" l="1"/>
  <c r="F1102" i="7" s="1"/>
  <c r="G1101" i="7"/>
  <c r="C1103" i="7" l="1"/>
  <c r="F1103" i="7" s="1"/>
  <c r="G1102" i="7"/>
  <c r="C1104" i="7" l="1"/>
  <c r="F1104" i="7" s="1"/>
  <c r="G1103" i="7"/>
  <c r="C1105" i="7" l="1"/>
  <c r="F1105" i="7" s="1"/>
  <c r="G1104" i="7"/>
  <c r="C1106" i="7" l="1"/>
  <c r="F1106" i="7" s="1"/>
  <c r="G1105" i="7"/>
  <c r="C1107" i="7" l="1"/>
  <c r="F1107" i="7" s="1"/>
  <c r="G1106" i="7"/>
  <c r="C1108" i="7" l="1"/>
  <c r="F1108" i="7" s="1"/>
  <c r="G1107" i="7"/>
  <c r="C1109" i="7" l="1"/>
  <c r="F1109" i="7" s="1"/>
  <c r="G1108" i="7"/>
  <c r="C1110" i="7" l="1"/>
  <c r="F1110" i="7" s="1"/>
  <c r="G1109" i="7"/>
  <c r="C1111" i="7" l="1"/>
  <c r="F1111" i="7" s="1"/>
  <c r="G1110" i="7"/>
  <c r="C1112" i="7" l="1"/>
  <c r="F1112" i="7" s="1"/>
  <c r="G1111" i="7"/>
  <c r="C1113" i="7" l="1"/>
  <c r="F1113" i="7" s="1"/>
  <c r="G1112" i="7"/>
  <c r="C1114" i="7" l="1"/>
  <c r="F1114" i="7" s="1"/>
  <c r="G1113" i="7"/>
  <c r="C1115" i="7" l="1"/>
  <c r="F1115" i="7" s="1"/>
  <c r="G1114" i="7"/>
  <c r="C1116" i="7" l="1"/>
  <c r="F1116" i="7" s="1"/>
  <c r="G1115" i="7"/>
  <c r="C1117" i="7" l="1"/>
  <c r="F1117" i="7" s="1"/>
  <c r="G1116" i="7"/>
  <c r="C1118" i="7" l="1"/>
  <c r="F1118" i="7" s="1"/>
  <c r="G1117" i="7"/>
  <c r="C1119" i="7" l="1"/>
  <c r="F1119" i="7" s="1"/>
  <c r="G1118" i="7"/>
  <c r="C1120" i="7" l="1"/>
  <c r="F1120" i="7" s="1"/>
  <c r="G1119" i="7"/>
  <c r="C1121" i="7" l="1"/>
  <c r="F1121" i="7" s="1"/>
  <c r="G1120" i="7"/>
  <c r="C1122" i="7" l="1"/>
  <c r="F1122" i="7" s="1"/>
  <c r="G1121" i="7"/>
  <c r="C1123" i="7" l="1"/>
  <c r="F1123" i="7" s="1"/>
  <c r="G1122" i="7"/>
  <c r="C1124" i="7" l="1"/>
  <c r="F1124" i="7" s="1"/>
  <c r="G1123" i="7"/>
  <c r="C1125" i="7" l="1"/>
  <c r="F1125" i="7" s="1"/>
  <c r="G1124" i="7"/>
  <c r="C1126" i="7" l="1"/>
  <c r="F1126" i="7" s="1"/>
  <c r="G1125" i="7"/>
  <c r="C1127" i="7" l="1"/>
  <c r="F1127" i="7" s="1"/>
  <c r="G1126" i="7"/>
  <c r="C1128" i="7" l="1"/>
  <c r="F1128" i="7" s="1"/>
  <c r="G1127" i="7"/>
  <c r="C1129" i="7" l="1"/>
  <c r="F1129" i="7" s="1"/>
  <c r="G1128" i="7"/>
  <c r="C1130" i="7" l="1"/>
  <c r="F1130" i="7" s="1"/>
  <c r="G1129" i="7"/>
  <c r="C1131" i="7" l="1"/>
  <c r="F1131" i="7" s="1"/>
  <c r="G1130" i="7"/>
  <c r="C1132" i="7" l="1"/>
  <c r="F1132" i="7" s="1"/>
  <c r="G1131" i="7"/>
  <c r="C1133" i="7" l="1"/>
  <c r="F1133" i="7" s="1"/>
  <c r="G1132" i="7"/>
  <c r="C1134" i="7" l="1"/>
  <c r="F1134" i="7" s="1"/>
  <c r="G1133" i="7"/>
  <c r="C1135" i="7" l="1"/>
  <c r="F1135" i="7" s="1"/>
  <c r="G1134" i="7"/>
  <c r="C1136" i="7" l="1"/>
  <c r="F1136" i="7" s="1"/>
  <c r="G1135" i="7"/>
  <c r="C1137" i="7" l="1"/>
  <c r="F1137" i="7" s="1"/>
  <c r="G1136" i="7"/>
  <c r="C1138" i="7" l="1"/>
  <c r="F1138" i="7" s="1"/>
  <c r="G1137" i="7"/>
  <c r="C1139" i="7" l="1"/>
  <c r="F1139" i="7" s="1"/>
  <c r="G1138" i="7"/>
  <c r="C1140" i="7" l="1"/>
  <c r="F1140" i="7" s="1"/>
  <c r="G1139" i="7"/>
  <c r="C1141" i="7" l="1"/>
  <c r="F1141" i="7" s="1"/>
  <c r="G1140" i="7"/>
  <c r="C1142" i="7" l="1"/>
  <c r="F1142" i="7" s="1"/>
  <c r="G1141" i="7"/>
  <c r="C1143" i="7" l="1"/>
  <c r="F1143" i="7" s="1"/>
  <c r="G1142" i="7"/>
  <c r="C1144" i="7" l="1"/>
  <c r="F1144" i="7" s="1"/>
  <c r="G1143" i="7"/>
  <c r="C1145" i="7" l="1"/>
  <c r="F1145" i="7" s="1"/>
  <c r="G1144" i="7"/>
  <c r="C1146" i="7" l="1"/>
  <c r="F1146" i="7" s="1"/>
  <c r="G1145" i="7"/>
  <c r="C1147" i="7" l="1"/>
  <c r="F1147" i="7" s="1"/>
  <c r="G1146" i="7"/>
  <c r="C1148" i="7" l="1"/>
  <c r="F1148" i="7" s="1"/>
  <c r="G1147" i="7"/>
  <c r="C1149" i="7" l="1"/>
  <c r="F1149" i="7" s="1"/>
  <c r="G1148" i="7"/>
  <c r="C1150" i="7" l="1"/>
  <c r="F1150" i="7" s="1"/>
  <c r="G1149" i="7"/>
  <c r="C1151" i="7" l="1"/>
  <c r="F1151" i="7" s="1"/>
  <c r="G1150" i="7"/>
  <c r="C1152" i="7" l="1"/>
  <c r="F1152" i="7" s="1"/>
  <c r="G1151" i="7"/>
  <c r="C1153" i="7" l="1"/>
  <c r="F1153" i="7" s="1"/>
  <c r="G1152" i="7"/>
  <c r="C1154" i="7" l="1"/>
  <c r="F1154" i="7" s="1"/>
  <c r="G1153" i="7"/>
  <c r="C1155" i="7" l="1"/>
  <c r="F1155" i="7" s="1"/>
  <c r="G1154" i="7"/>
  <c r="C1156" i="7" l="1"/>
  <c r="F1156" i="7" s="1"/>
  <c r="G1155" i="7"/>
  <c r="C1157" i="7" l="1"/>
  <c r="F1157" i="7" s="1"/>
  <c r="G1156" i="7"/>
  <c r="C1158" i="7" l="1"/>
  <c r="F1158" i="7" s="1"/>
  <c r="G1157" i="7"/>
  <c r="C1159" i="7" l="1"/>
  <c r="F1159" i="7" s="1"/>
  <c r="G1158" i="7"/>
  <c r="C1160" i="7" l="1"/>
  <c r="F1160" i="7" s="1"/>
  <c r="G1159" i="7"/>
  <c r="C1161" i="7" l="1"/>
  <c r="F1161" i="7" s="1"/>
  <c r="G1160" i="7"/>
  <c r="C1162" i="7" l="1"/>
  <c r="F1162" i="7" s="1"/>
  <c r="G1161" i="7"/>
  <c r="C1163" i="7" l="1"/>
  <c r="F1163" i="7" s="1"/>
  <c r="G1162" i="7"/>
  <c r="C1164" i="7" l="1"/>
  <c r="F1164" i="7" s="1"/>
  <c r="G1163" i="7"/>
  <c r="C1165" i="7" l="1"/>
  <c r="F1165" i="7" s="1"/>
  <c r="G1164" i="7"/>
  <c r="C1166" i="7" l="1"/>
  <c r="F1166" i="7" s="1"/>
  <c r="G1165" i="7"/>
  <c r="C1167" i="7" l="1"/>
  <c r="F1167" i="7" s="1"/>
  <c r="G1166" i="7"/>
  <c r="C1168" i="7" l="1"/>
  <c r="F1168" i="7" s="1"/>
  <c r="G1167" i="7"/>
  <c r="C1169" i="7" l="1"/>
  <c r="F1169" i="7" s="1"/>
  <c r="G1168" i="7"/>
  <c r="C1170" i="7" l="1"/>
  <c r="F1170" i="7" s="1"/>
  <c r="G1169" i="7"/>
  <c r="C1171" i="7" l="1"/>
  <c r="F1171" i="7" s="1"/>
  <c r="G1170" i="7"/>
  <c r="C1172" i="7" l="1"/>
  <c r="F1172" i="7" s="1"/>
  <c r="G1171" i="7"/>
  <c r="C1173" i="7" l="1"/>
  <c r="F1173" i="7" s="1"/>
  <c r="G1172" i="7"/>
  <c r="C1174" i="7" l="1"/>
  <c r="F1174" i="7" s="1"/>
  <c r="G1173" i="7"/>
  <c r="C1175" i="7" l="1"/>
  <c r="F1175" i="7" s="1"/>
  <c r="G1174" i="7"/>
  <c r="C1176" i="7" l="1"/>
  <c r="F1176" i="7" s="1"/>
  <c r="G1175" i="7"/>
  <c r="C1177" i="7" l="1"/>
  <c r="F1177" i="7" s="1"/>
  <c r="G1176" i="7"/>
  <c r="C1178" i="7" l="1"/>
  <c r="F1178" i="7" s="1"/>
  <c r="G1177" i="7"/>
  <c r="C1179" i="7" l="1"/>
  <c r="F1179" i="7" s="1"/>
  <c r="G1178" i="7"/>
  <c r="C1180" i="7" l="1"/>
  <c r="F1180" i="7" s="1"/>
  <c r="G1179" i="7"/>
  <c r="C1181" i="7" l="1"/>
  <c r="F1181" i="7" s="1"/>
  <c r="G1180" i="7"/>
  <c r="C1182" i="7" l="1"/>
  <c r="F1182" i="7" s="1"/>
  <c r="G1181" i="7"/>
  <c r="C1183" i="7" l="1"/>
  <c r="F1183" i="7" s="1"/>
  <c r="G1182" i="7"/>
  <c r="C1184" i="7" l="1"/>
  <c r="F1184" i="7" s="1"/>
  <c r="G1183" i="7"/>
  <c r="C1185" i="7" l="1"/>
  <c r="F1185" i="7" s="1"/>
  <c r="G1184" i="7"/>
  <c r="C1186" i="7" l="1"/>
  <c r="F1186" i="7" s="1"/>
  <c r="G1185" i="7"/>
  <c r="C1187" i="7" l="1"/>
  <c r="F1187" i="7" s="1"/>
  <c r="G1186" i="7"/>
  <c r="C1188" i="7" l="1"/>
  <c r="F1188" i="7" s="1"/>
  <c r="G1187" i="7"/>
  <c r="C1189" i="7" l="1"/>
  <c r="F1189" i="7" s="1"/>
  <c r="G1188" i="7"/>
  <c r="C1190" i="7" l="1"/>
  <c r="F1190" i="7" s="1"/>
  <c r="G1189" i="7"/>
  <c r="C1191" i="7" l="1"/>
  <c r="F1191" i="7" s="1"/>
  <c r="G1190" i="7"/>
  <c r="C1192" i="7" l="1"/>
  <c r="F1192" i="7" s="1"/>
  <c r="G1191" i="7"/>
  <c r="C1193" i="7" l="1"/>
  <c r="F1193" i="7" s="1"/>
  <c r="G1192" i="7"/>
  <c r="C1194" i="7" l="1"/>
  <c r="F1194" i="7" s="1"/>
  <c r="G1193" i="7"/>
  <c r="C1195" i="7" l="1"/>
  <c r="F1195" i="7" s="1"/>
  <c r="G1194" i="7"/>
  <c r="C1196" i="7" l="1"/>
  <c r="F1196" i="7" s="1"/>
  <c r="G1195" i="7"/>
  <c r="C1197" i="7" l="1"/>
  <c r="F1197" i="7" s="1"/>
  <c r="G1196" i="7"/>
  <c r="C1198" i="7" l="1"/>
  <c r="F1198" i="7" s="1"/>
  <c r="G1197" i="7"/>
  <c r="C1199" i="7" l="1"/>
  <c r="F1199" i="7" s="1"/>
  <c r="G1198" i="7"/>
  <c r="C1200" i="7" l="1"/>
  <c r="F1200" i="7" s="1"/>
  <c r="G1199" i="7"/>
  <c r="C1201" i="7" l="1"/>
  <c r="F1201" i="7" s="1"/>
  <c r="G1200" i="7"/>
  <c r="C1202" i="7" l="1"/>
  <c r="F1202" i="7" s="1"/>
  <c r="G1201" i="7"/>
  <c r="C1203" i="7" l="1"/>
  <c r="F1203" i="7" s="1"/>
  <c r="G1202" i="7"/>
  <c r="C1204" i="7" l="1"/>
  <c r="F1204" i="7" s="1"/>
  <c r="G1203" i="7"/>
  <c r="C1205" i="7" l="1"/>
  <c r="F1205" i="7" s="1"/>
  <c r="G1204" i="7"/>
  <c r="C1206" i="7" l="1"/>
  <c r="F1206" i="7" s="1"/>
  <c r="G1205" i="7"/>
  <c r="C1207" i="7" l="1"/>
  <c r="F1207" i="7" s="1"/>
  <c r="G1206" i="7"/>
  <c r="C1208" i="7" l="1"/>
  <c r="F1208" i="7" s="1"/>
  <c r="G1207" i="7"/>
  <c r="C1209" i="7" l="1"/>
  <c r="F1209" i="7" s="1"/>
  <c r="G1208" i="7"/>
  <c r="C1210" i="7" l="1"/>
  <c r="F1210" i="7" s="1"/>
  <c r="G1209" i="7"/>
  <c r="C1211" i="7" l="1"/>
  <c r="F1211" i="7" s="1"/>
  <c r="G1210" i="7"/>
  <c r="C1212" i="7" l="1"/>
  <c r="F1212" i="7" s="1"/>
  <c r="G1211" i="7"/>
  <c r="C1213" i="7" l="1"/>
  <c r="F1213" i="7" s="1"/>
  <c r="G1212" i="7"/>
  <c r="C1214" i="7" l="1"/>
  <c r="F1214" i="7" s="1"/>
  <c r="G1213" i="7"/>
  <c r="C1215" i="7" l="1"/>
  <c r="F1215" i="7" s="1"/>
  <c r="G1214" i="7"/>
  <c r="C1216" i="7" l="1"/>
  <c r="F1216" i="7" s="1"/>
  <c r="G1215" i="7"/>
  <c r="C1217" i="7" l="1"/>
  <c r="F1217" i="7" s="1"/>
  <c r="G1216" i="7"/>
  <c r="C1218" i="7" l="1"/>
  <c r="F1218" i="7" s="1"/>
  <c r="G1217" i="7"/>
  <c r="C1219" i="7" l="1"/>
  <c r="F1219" i="7" s="1"/>
  <c r="G1218" i="7"/>
  <c r="C1220" i="7" l="1"/>
  <c r="F1220" i="7" s="1"/>
  <c r="G1219" i="7"/>
  <c r="C1221" i="7" l="1"/>
  <c r="F1221" i="7" s="1"/>
  <c r="G1220" i="7"/>
  <c r="C1222" i="7" l="1"/>
  <c r="F1222" i="7" s="1"/>
  <c r="G1221" i="7"/>
  <c r="C1223" i="7" l="1"/>
  <c r="F1223" i="7" s="1"/>
  <c r="G1222" i="7"/>
  <c r="C1224" i="7" l="1"/>
  <c r="F1224" i="7" s="1"/>
  <c r="G1223" i="7"/>
  <c r="C1225" i="7" l="1"/>
  <c r="F1225" i="7" s="1"/>
  <c r="G1224" i="7"/>
  <c r="C1226" i="7" l="1"/>
  <c r="F1226" i="7" s="1"/>
  <c r="G1225" i="7"/>
  <c r="C1227" i="7" l="1"/>
  <c r="F1227" i="7" s="1"/>
  <c r="G1226" i="7"/>
  <c r="C1228" i="7" l="1"/>
  <c r="F1228" i="7" s="1"/>
  <c r="G1227" i="7"/>
  <c r="C1229" i="7" l="1"/>
  <c r="F1229" i="7" s="1"/>
  <c r="G1228" i="7"/>
  <c r="C1230" i="7" l="1"/>
  <c r="F1230" i="7" s="1"/>
  <c r="G1229" i="7"/>
  <c r="C1231" i="7" l="1"/>
  <c r="F1231" i="7" s="1"/>
  <c r="G1230" i="7"/>
  <c r="C1232" i="7" l="1"/>
  <c r="F1232" i="7" s="1"/>
  <c r="G1231" i="7"/>
  <c r="C1233" i="7" l="1"/>
  <c r="F1233" i="7" s="1"/>
  <c r="G1232" i="7"/>
  <c r="C1234" i="7" l="1"/>
  <c r="F1234" i="7" s="1"/>
  <c r="G1233" i="7"/>
  <c r="C1235" i="7" l="1"/>
  <c r="F1235" i="7" s="1"/>
  <c r="G1234" i="7"/>
  <c r="C1236" i="7" l="1"/>
  <c r="F1236" i="7" s="1"/>
  <c r="G1235" i="7"/>
  <c r="C1237" i="7" l="1"/>
  <c r="F1237" i="7" s="1"/>
  <c r="G1236" i="7"/>
  <c r="C1238" i="7" l="1"/>
  <c r="F1238" i="7" s="1"/>
  <c r="G1237" i="7"/>
  <c r="C1239" i="7" l="1"/>
  <c r="F1239" i="7" s="1"/>
  <c r="G1238" i="7"/>
  <c r="C1240" i="7" l="1"/>
  <c r="F1240" i="7" s="1"/>
  <c r="G1239" i="7"/>
  <c r="C1241" i="7" l="1"/>
  <c r="F1241" i="7" s="1"/>
  <c r="G1240" i="7"/>
  <c r="C1242" i="7" l="1"/>
  <c r="F1242" i="7" s="1"/>
  <c r="G1241" i="7"/>
  <c r="C1243" i="7" l="1"/>
  <c r="F1243" i="7" s="1"/>
  <c r="G1242" i="7"/>
  <c r="C1244" i="7" l="1"/>
  <c r="F1244" i="7" s="1"/>
  <c r="G1243" i="7"/>
  <c r="C1245" i="7" l="1"/>
  <c r="F1245" i="7" s="1"/>
  <c r="G1244" i="7"/>
  <c r="C1246" i="7" l="1"/>
  <c r="F1246" i="7" s="1"/>
  <c r="G1245" i="7"/>
  <c r="C1247" i="7" l="1"/>
  <c r="F1247" i="7" s="1"/>
  <c r="G1246" i="7"/>
  <c r="C1248" i="7" l="1"/>
  <c r="F1248" i="7" s="1"/>
  <c r="G1247" i="7"/>
  <c r="C1249" i="7" l="1"/>
  <c r="F1249" i="7" s="1"/>
  <c r="G1248" i="7"/>
  <c r="C1250" i="7" l="1"/>
  <c r="F1250" i="7" s="1"/>
  <c r="G1249" i="7"/>
  <c r="C1251" i="7" l="1"/>
  <c r="F1251" i="7" s="1"/>
  <c r="G1250" i="7"/>
  <c r="C1252" i="7" l="1"/>
  <c r="F1252" i="7" s="1"/>
  <c r="G1251" i="7"/>
  <c r="C1253" i="7" l="1"/>
  <c r="F1253" i="7" s="1"/>
  <c r="G1252" i="7"/>
  <c r="C1254" i="7" l="1"/>
  <c r="F1254" i="7" s="1"/>
  <c r="G1253" i="7"/>
  <c r="C1255" i="7" l="1"/>
  <c r="F1255" i="7" s="1"/>
  <c r="G1254" i="7"/>
  <c r="C1256" i="7" l="1"/>
  <c r="F1256" i="7" s="1"/>
  <c r="G1255" i="7"/>
  <c r="C1257" i="7" l="1"/>
  <c r="F1257" i="7" s="1"/>
  <c r="G1256" i="7"/>
  <c r="C1258" i="7" l="1"/>
  <c r="F1258" i="7" s="1"/>
  <c r="G1257" i="7"/>
  <c r="C1259" i="7" l="1"/>
  <c r="F1259" i="7" s="1"/>
  <c r="G1258" i="7"/>
  <c r="C1260" i="7" l="1"/>
  <c r="F1260" i="7" s="1"/>
  <c r="G1259" i="7"/>
  <c r="C1261" i="7" l="1"/>
  <c r="F1261" i="7" s="1"/>
  <c r="G1260" i="7"/>
  <c r="C1262" i="7" l="1"/>
  <c r="F1262" i="7" s="1"/>
  <c r="G1261" i="7"/>
  <c r="C1263" i="7" l="1"/>
  <c r="F1263" i="7" s="1"/>
  <c r="G1262" i="7"/>
  <c r="C1264" i="7" l="1"/>
  <c r="F1264" i="7" s="1"/>
  <c r="G1263" i="7"/>
  <c r="C1265" i="7" l="1"/>
  <c r="F1265" i="7" s="1"/>
  <c r="G1264" i="7"/>
  <c r="C1266" i="7" l="1"/>
  <c r="F1266" i="7" s="1"/>
  <c r="G1265" i="7"/>
  <c r="C1267" i="7" l="1"/>
  <c r="F1267" i="7" s="1"/>
  <c r="G1266" i="7"/>
  <c r="C1268" i="7" l="1"/>
  <c r="F1268" i="7" s="1"/>
  <c r="G1267" i="7"/>
  <c r="C1269" i="7" l="1"/>
  <c r="F1269" i="7" s="1"/>
  <c r="G1268" i="7"/>
  <c r="C1270" i="7" l="1"/>
  <c r="F1270" i="7" s="1"/>
  <c r="G1269" i="7"/>
  <c r="C1271" i="7" l="1"/>
  <c r="F1271" i="7" s="1"/>
  <c r="G1270" i="7"/>
  <c r="C1272" i="7" l="1"/>
  <c r="F1272" i="7" s="1"/>
  <c r="G1271" i="7"/>
  <c r="C1273" i="7" l="1"/>
  <c r="F1273" i="7" s="1"/>
  <c r="G1272" i="7"/>
  <c r="C1274" i="7" l="1"/>
  <c r="F1274" i="7" s="1"/>
  <c r="G1273" i="7"/>
  <c r="C1275" i="7" l="1"/>
  <c r="F1275" i="7" s="1"/>
  <c r="G1274" i="7"/>
  <c r="C1276" i="7" l="1"/>
  <c r="F1276" i="7" s="1"/>
  <c r="G1275" i="7"/>
  <c r="C1277" i="7" l="1"/>
  <c r="F1277" i="7" s="1"/>
  <c r="G1276" i="7"/>
  <c r="C1278" i="7" l="1"/>
  <c r="F1278" i="7" s="1"/>
  <c r="G1277" i="7"/>
  <c r="C1279" i="7" l="1"/>
  <c r="F1279" i="7" s="1"/>
  <c r="G1278" i="7"/>
  <c r="C1280" i="7" l="1"/>
  <c r="F1280" i="7" s="1"/>
  <c r="G1279" i="7"/>
  <c r="C1281" i="7" l="1"/>
  <c r="F1281" i="7" s="1"/>
  <c r="G1280" i="7"/>
  <c r="C1282" i="7" l="1"/>
  <c r="F1282" i="7" s="1"/>
  <c r="G1281" i="7"/>
  <c r="C1283" i="7" l="1"/>
  <c r="F1283" i="7" s="1"/>
  <c r="G1282" i="7"/>
  <c r="C1284" i="7" l="1"/>
  <c r="F1284" i="7" s="1"/>
  <c r="G1283" i="7"/>
  <c r="C1285" i="7" l="1"/>
  <c r="F1285" i="7" s="1"/>
  <c r="G1284" i="7"/>
  <c r="C1286" i="7" l="1"/>
  <c r="F1286" i="7" s="1"/>
  <c r="G1285" i="7"/>
  <c r="C1287" i="7" l="1"/>
  <c r="F1287" i="7" s="1"/>
  <c r="G1286" i="7"/>
  <c r="C1288" i="7" l="1"/>
  <c r="F1288" i="7" s="1"/>
  <c r="G1287" i="7"/>
  <c r="C1289" i="7" l="1"/>
  <c r="F1289" i="7" s="1"/>
  <c r="G1288" i="7"/>
  <c r="C1290" i="7" l="1"/>
  <c r="F1290" i="7" s="1"/>
  <c r="G1289" i="7"/>
  <c r="C1291" i="7" l="1"/>
  <c r="F1291" i="7" s="1"/>
  <c r="G1290" i="7"/>
  <c r="C1292" i="7" l="1"/>
  <c r="F1292" i="7" s="1"/>
  <c r="G1291" i="7"/>
  <c r="C1293" i="7" l="1"/>
  <c r="F1293" i="7" s="1"/>
  <c r="G1292" i="7"/>
  <c r="C1294" i="7" l="1"/>
  <c r="F1294" i="7" s="1"/>
  <c r="G1293" i="7"/>
  <c r="C1295" i="7" l="1"/>
  <c r="F1295" i="7" s="1"/>
  <c r="G1294" i="7"/>
  <c r="C1296" i="7" l="1"/>
  <c r="F1296" i="7" s="1"/>
  <c r="G1295" i="7"/>
  <c r="C1297" i="7" l="1"/>
  <c r="F1297" i="7" s="1"/>
  <c r="G1296" i="7"/>
  <c r="C1298" i="7" l="1"/>
  <c r="F1298" i="7" s="1"/>
  <c r="G1297" i="7"/>
  <c r="C1299" i="7" l="1"/>
  <c r="F1299" i="7" s="1"/>
  <c r="G1298" i="7"/>
  <c r="C1300" i="7" l="1"/>
  <c r="F1300" i="7" s="1"/>
  <c r="G1299" i="7"/>
  <c r="C1301" i="7" l="1"/>
  <c r="F1301" i="7" s="1"/>
  <c r="G1300" i="7"/>
  <c r="C1302" i="7" l="1"/>
  <c r="F1302" i="7" s="1"/>
  <c r="G1301" i="7"/>
  <c r="C1303" i="7" l="1"/>
  <c r="F1303" i="7" s="1"/>
  <c r="G1302" i="7"/>
  <c r="C1304" i="7" l="1"/>
  <c r="F1304" i="7" s="1"/>
  <c r="G1303" i="7"/>
  <c r="C1305" i="7" l="1"/>
  <c r="F1305" i="7" s="1"/>
  <c r="G1304" i="7"/>
  <c r="C1306" i="7" l="1"/>
  <c r="F1306" i="7" s="1"/>
  <c r="G1305" i="7"/>
  <c r="C1307" i="7" l="1"/>
  <c r="F1307" i="7" s="1"/>
  <c r="G1306" i="7"/>
  <c r="C1308" i="7" l="1"/>
  <c r="F1308" i="7" s="1"/>
  <c r="G1307" i="7"/>
  <c r="C1309" i="7" l="1"/>
  <c r="F1309" i="7" s="1"/>
  <c r="G1308" i="7"/>
  <c r="C1310" i="7" l="1"/>
  <c r="F1310" i="7" s="1"/>
  <c r="G1309" i="7"/>
  <c r="C1311" i="7" l="1"/>
  <c r="F1311" i="7" s="1"/>
  <c r="G1310" i="7"/>
  <c r="C1312" i="7" l="1"/>
  <c r="F1312" i="7" s="1"/>
  <c r="G1311" i="7"/>
  <c r="C1313" i="7" l="1"/>
  <c r="F1313" i="7" s="1"/>
  <c r="G1312" i="7"/>
  <c r="C1314" i="7" l="1"/>
  <c r="F1314" i="7" s="1"/>
  <c r="G1313" i="7"/>
  <c r="C1315" i="7" l="1"/>
  <c r="F1315" i="7" s="1"/>
  <c r="G1314" i="7"/>
  <c r="C1316" i="7" l="1"/>
  <c r="F1316" i="7" s="1"/>
  <c r="G1315" i="7"/>
  <c r="C1317" i="7" l="1"/>
  <c r="F1317" i="7" s="1"/>
  <c r="G1316" i="7"/>
  <c r="C1318" i="7" l="1"/>
  <c r="F1318" i="7" s="1"/>
  <c r="G1317" i="7"/>
  <c r="C1319" i="7" l="1"/>
  <c r="F1319" i="7" s="1"/>
  <c r="G1318" i="7"/>
  <c r="C1320" i="7" l="1"/>
  <c r="F1320" i="7" s="1"/>
  <c r="G1319" i="7"/>
  <c r="C1321" i="7" l="1"/>
  <c r="F1321" i="7" s="1"/>
  <c r="G1320" i="7"/>
  <c r="C1322" i="7" l="1"/>
  <c r="F1322" i="7" s="1"/>
  <c r="G1321" i="7"/>
  <c r="C1323" i="7" l="1"/>
  <c r="F1323" i="7" s="1"/>
  <c r="G1322" i="7"/>
  <c r="C1324" i="7" l="1"/>
  <c r="F1324" i="7" s="1"/>
  <c r="G1323" i="7"/>
  <c r="C1325" i="7" l="1"/>
  <c r="F1325" i="7" s="1"/>
  <c r="G1324" i="7"/>
  <c r="C1326" i="7" l="1"/>
  <c r="F1326" i="7" s="1"/>
  <c r="G1325" i="7"/>
  <c r="C1327" i="7" l="1"/>
  <c r="F1327" i="7" s="1"/>
  <c r="G1326" i="7"/>
  <c r="C1328" i="7" l="1"/>
  <c r="F1328" i="7" s="1"/>
  <c r="G1327" i="7"/>
  <c r="C1329" i="7" l="1"/>
  <c r="F1329" i="7" s="1"/>
  <c r="G1328" i="7"/>
  <c r="C1330" i="7" l="1"/>
  <c r="F1330" i="7" s="1"/>
  <c r="G1329" i="7"/>
  <c r="C1331" i="7" l="1"/>
  <c r="F1331" i="7" s="1"/>
  <c r="G1330" i="7"/>
  <c r="C1332" i="7" l="1"/>
  <c r="F1332" i="7" s="1"/>
  <c r="G1331" i="7"/>
  <c r="C1333" i="7" l="1"/>
  <c r="F1333" i="7" s="1"/>
  <c r="G1332" i="7"/>
  <c r="C1334" i="7" l="1"/>
  <c r="F1334" i="7" s="1"/>
  <c r="G1333" i="7"/>
  <c r="C1335" i="7" l="1"/>
  <c r="F1335" i="7" s="1"/>
  <c r="G1334" i="7"/>
  <c r="C1336" i="7" l="1"/>
  <c r="F1336" i="7" s="1"/>
  <c r="G1335" i="7"/>
  <c r="C1337" i="7" l="1"/>
  <c r="F1337" i="7" s="1"/>
  <c r="G1336" i="7"/>
  <c r="C1338" i="7" l="1"/>
  <c r="F1338" i="7" s="1"/>
  <c r="G1337" i="7"/>
  <c r="C1339" i="7" l="1"/>
  <c r="F1339" i="7" s="1"/>
  <c r="G1338" i="7"/>
  <c r="C1340" i="7" l="1"/>
  <c r="F1340" i="7" s="1"/>
  <c r="G1339" i="7"/>
  <c r="C1341" i="7" l="1"/>
  <c r="F1341" i="7" s="1"/>
  <c r="G1340" i="7"/>
  <c r="C1342" i="7" l="1"/>
  <c r="F1342" i="7" s="1"/>
  <c r="G1341" i="7"/>
  <c r="C1343" i="7" l="1"/>
  <c r="F1343" i="7" s="1"/>
  <c r="G1342" i="7"/>
  <c r="C1344" i="7" l="1"/>
  <c r="F1344" i="7" s="1"/>
  <c r="G1343" i="7"/>
  <c r="C1345" i="7" l="1"/>
  <c r="F1345" i="7" s="1"/>
  <c r="G1344" i="7"/>
  <c r="C1346" i="7" l="1"/>
  <c r="F1346" i="7" s="1"/>
  <c r="G1345" i="7"/>
  <c r="C1347" i="7" l="1"/>
  <c r="F1347" i="7" s="1"/>
  <c r="G1346" i="7"/>
  <c r="C1348" i="7" l="1"/>
  <c r="F1348" i="7" s="1"/>
  <c r="G1347" i="7"/>
  <c r="C1349" i="7" l="1"/>
  <c r="F1349" i="7" s="1"/>
  <c r="G1348" i="7"/>
  <c r="C1350" i="7" l="1"/>
  <c r="F1350" i="7" s="1"/>
  <c r="G1349" i="7"/>
  <c r="C1351" i="7" l="1"/>
  <c r="F1351" i="7" s="1"/>
  <c r="G1350" i="7"/>
  <c r="C1352" i="7" l="1"/>
  <c r="F1352" i="7" s="1"/>
  <c r="G1351" i="7"/>
  <c r="C1353" i="7" l="1"/>
  <c r="F1353" i="7" s="1"/>
  <c r="G1352" i="7"/>
  <c r="C1354" i="7" l="1"/>
  <c r="F1354" i="7" s="1"/>
  <c r="G1353" i="7"/>
  <c r="C1355" i="7" l="1"/>
  <c r="F1355" i="7" s="1"/>
  <c r="G1354" i="7"/>
  <c r="C1356" i="7" l="1"/>
  <c r="F1356" i="7" s="1"/>
  <c r="G1355" i="7"/>
  <c r="C1357" i="7" l="1"/>
  <c r="F1357" i="7" s="1"/>
  <c r="G1356" i="7"/>
  <c r="C1358" i="7" l="1"/>
  <c r="F1358" i="7" s="1"/>
  <c r="G1357" i="7"/>
  <c r="C1359" i="7" l="1"/>
  <c r="F1359" i="7" s="1"/>
  <c r="G1358" i="7"/>
  <c r="C1360" i="7" l="1"/>
  <c r="F1360" i="7" s="1"/>
  <c r="G1359" i="7"/>
  <c r="C1361" i="7" l="1"/>
  <c r="F1361" i="7" s="1"/>
  <c r="G1360" i="7"/>
  <c r="C1362" i="7" l="1"/>
  <c r="F1362" i="7" s="1"/>
  <c r="G1361" i="7"/>
  <c r="C1363" i="7" l="1"/>
  <c r="F1363" i="7" s="1"/>
  <c r="G1362" i="7"/>
  <c r="C1364" i="7" l="1"/>
  <c r="F1364" i="7" s="1"/>
  <c r="G1363" i="7"/>
  <c r="C1365" i="7" l="1"/>
  <c r="F1365" i="7" s="1"/>
  <c r="G1364" i="7"/>
  <c r="C1366" i="7" l="1"/>
  <c r="F1366" i="7" s="1"/>
  <c r="G1365" i="7"/>
  <c r="C1367" i="7" l="1"/>
  <c r="F1367" i="7" s="1"/>
  <c r="G1366" i="7"/>
  <c r="C1368" i="7" l="1"/>
  <c r="F1368" i="7" s="1"/>
  <c r="G1367" i="7"/>
  <c r="C1369" i="7" l="1"/>
  <c r="F1369" i="7" s="1"/>
  <c r="G1368" i="7"/>
  <c r="C1370" i="7" l="1"/>
  <c r="F1370" i="7" s="1"/>
  <c r="G1369" i="7"/>
  <c r="C1371" i="7" l="1"/>
  <c r="F1371" i="7" s="1"/>
  <c r="G1370" i="7"/>
  <c r="C1372" i="7" l="1"/>
  <c r="F1372" i="7" s="1"/>
  <c r="G1371" i="7"/>
  <c r="C1373" i="7" l="1"/>
  <c r="F1373" i="7" s="1"/>
  <c r="G1372" i="7"/>
  <c r="C1374" i="7" l="1"/>
  <c r="F1374" i="7" s="1"/>
  <c r="G1373" i="7"/>
  <c r="C1375" i="7" l="1"/>
  <c r="F1375" i="7" s="1"/>
  <c r="G1374" i="7"/>
  <c r="C1376" i="7" l="1"/>
  <c r="F1376" i="7" s="1"/>
  <c r="G1375" i="7"/>
  <c r="C1377" i="7" l="1"/>
  <c r="F1377" i="7" s="1"/>
  <c r="G1376" i="7"/>
  <c r="C1378" i="7" l="1"/>
  <c r="F1378" i="7" s="1"/>
  <c r="G1377" i="7"/>
  <c r="C1379" i="7" l="1"/>
  <c r="F1379" i="7" s="1"/>
  <c r="G1378" i="7"/>
  <c r="C1380" i="7" l="1"/>
  <c r="F1380" i="7" s="1"/>
  <c r="G1379" i="7"/>
  <c r="C1381" i="7" l="1"/>
  <c r="F1381" i="7" s="1"/>
  <c r="G1380" i="7"/>
  <c r="C1382" i="7" l="1"/>
  <c r="F1382" i="7" s="1"/>
  <c r="G1381" i="7"/>
  <c r="C1383" i="7" l="1"/>
  <c r="F1383" i="7" s="1"/>
  <c r="G1382" i="7"/>
  <c r="C1384" i="7" l="1"/>
  <c r="F1384" i="7" s="1"/>
  <c r="G1383" i="7"/>
  <c r="C1385" i="7" l="1"/>
  <c r="F1385" i="7" s="1"/>
  <c r="G1384" i="7"/>
  <c r="C1386" i="7" l="1"/>
  <c r="F1386" i="7" s="1"/>
  <c r="G1385" i="7"/>
  <c r="C1387" i="7" l="1"/>
  <c r="F1387" i="7" s="1"/>
  <c r="G1386" i="7"/>
  <c r="C1388" i="7" l="1"/>
  <c r="F1388" i="7" s="1"/>
  <c r="G1387" i="7"/>
  <c r="C1389" i="7" l="1"/>
  <c r="F1389" i="7" s="1"/>
  <c r="G1388" i="7"/>
  <c r="C1390" i="7" l="1"/>
  <c r="F1390" i="7" s="1"/>
  <c r="G1389" i="7"/>
  <c r="C1391" i="7" l="1"/>
  <c r="F1391" i="7" s="1"/>
  <c r="G1390" i="7"/>
  <c r="C1392" i="7" l="1"/>
  <c r="F1392" i="7" s="1"/>
  <c r="G1391" i="7"/>
  <c r="C1393" i="7" l="1"/>
  <c r="F1393" i="7" s="1"/>
  <c r="G1392" i="7"/>
  <c r="C1394" i="7" l="1"/>
  <c r="F1394" i="7" s="1"/>
  <c r="G1393" i="7"/>
  <c r="C1395" i="7" l="1"/>
  <c r="F1395" i="7" s="1"/>
  <c r="G1394" i="7"/>
  <c r="C1396" i="7" l="1"/>
  <c r="F1396" i="7" s="1"/>
  <c r="G1395" i="7"/>
  <c r="C1397" i="7" l="1"/>
  <c r="F1397" i="7" s="1"/>
  <c r="G1396" i="7"/>
  <c r="C1398" i="7" l="1"/>
  <c r="F1398" i="7" s="1"/>
  <c r="G1397" i="7"/>
  <c r="C1399" i="7" l="1"/>
  <c r="F1399" i="7" s="1"/>
  <c r="G1398" i="7"/>
  <c r="C1400" i="7" l="1"/>
  <c r="F1400" i="7" s="1"/>
  <c r="G1399" i="7"/>
  <c r="C1401" i="7" l="1"/>
  <c r="F1401" i="7" s="1"/>
  <c r="G1400" i="7"/>
  <c r="C1402" i="7" l="1"/>
  <c r="F1402" i="7" s="1"/>
  <c r="G1401" i="7"/>
  <c r="C1403" i="7" l="1"/>
  <c r="F1403" i="7" s="1"/>
  <c r="G1402" i="7"/>
  <c r="C1404" i="7" l="1"/>
  <c r="F1404" i="7" s="1"/>
  <c r="G1403" i="7"/>
  <c r="C1405" i="7" l="1"/>
  <c r="F1405" i="7" s="1"/>
  <c r="G1404" i="7"/>
  <c r="C1406" i="7" l="1"/>
  <c r="F1406" i="7" s="1"/>
  <c r="G1405" i="7"/>
  <c r="C1407" i="7" l="1"/>
  <c r="F1407" i="7" s="1"/>
  <c r="G1406" i="7"/>
  <c r="C1408" i="7" l="1"/>
  <c r="F1408" i="7" s="1"/>
  <c r="G1407" i="7"/>
  <c r="C1409" i="7" l="1"/>
  <c r="F1409" i="7" s="1"/>
  <c r="G1408" i="7"/>
  <c r="C1410" i="7" l="1"/>
  <c r="F1410" i="7" s="1"/>
  <c r="G1409" i="7"/>
  <c r="C1411" i="7" l="1"/>
  <c r="F1411" i="7" s="1"/>
  <c r="G1410" i="7"/>
  <c r="C1412" i="7" l="1"/>
  <c r="F1412" i="7" s="1"/>
  <c r="G1411" i="7"/>
  <c r="C1413" i="7" l="1"/>
  <c r="F1413" i="7" s="1"/>
  <c r="G1412" i="7"/>
  <c r="C1414" i="7" l="1"/>
  <c r="F1414" i="7" s="1"/>
  <c r="G1413" i="7"/>
  <c r="C1415" i="7" l="1"/>
  <c r="F1415" i="7" s="1"/>
  <c r="G1414" i="7"/>
  <c r="C1416" i="7" l="1"/>
  <c r="F1416" i="7" s="1"/>
  <c r="G1415" i="7"/>
  <c r="C1417" i="7" l="1"/>
  <c r="F1417" i="7" s="1"/>
  <c r="G1416" i="7"/>
  <c r="C1418" i="7" l="1"/>
  <c r="F1418" i="7" s="1"/>
  <c r="G1417" i="7"/>
  <c r="C1419" i="7" l="1"/>
  <c r="F1419" i="7" s="1"/>
  <c r="G1418" i="7"/>
  <c r="C1420" i="7" l="1"/>
  <c r="F1420" i="7" s="1"/>
  <c r="G1419" i="7"/>
  <c r="C1421" i="7" l="1"/>
  <c r="F1421" i="7" s="1"/>
  <c r="G1420" i="7"/>
  <c r="C1422" i="7" l="1"/>
  <c r="F1422" i="7" s="1"/>
  <c r="G1421" i="7"/>
  <c r="C1423" i="7" l="1"/>
  <c r="F1423" i="7" s="1"/>
  <c r="G1422" i="7"/>
  <c r="C1424" i="7" l="1"/>
  <c r="F1424" i="7" s="1"/>
  <c r="G1423" i="7"/>
  <c r="C1425" i="7" l="1"/>
  <c r="F1425" i="7" s="1"/>
  <c r="G1424" i="7"/>
  <c r="C1426" i="7" l="1"/>
  <c r="F1426" i="7" s="1"/>
  <c r="G1425" i="7"/>
  <c r="C1427" i="7" l="1"/>
  <c r="F1427" i="7" s="1"/>
  <c r="G1426" i="7"/>
  <c r="C1428" i="7" l="1"/>
  <c r="F1428" i="7" s="1"/>
  <c r="G1427" i="7"/>
  <c r="C1429" i="7" l="1"/>
  <c r="F1429" i="7" s="1"/>
  <c r="G1428" i="7"/>
  <c r="C1430" i="7" l="1"/>
  <c r="F1430" i="7" s="1"/>
  <c r="G1429" i="7"/>
  <c r="C1431" i="7" l="1"/>
  <c r="F1431" i="7" s="1"/>
  <c r="G1430" i="7"/>
  <c r="C1432" i="7" l="1"/>
  <c r="F1432" i="7" s="1"/>
  <c r="G1431" i="7"/>
  <c r="C1433" i="7" l="1"/>
  <c r="F1433" i="7" s="1"/>
  <c r="G1432" i="7"/>
  <c r="C1434" i="7" l="1"/>
  <c r="F1434" i="7" s="1"/>
  <c r="G1433" i="7"/>
  <c r="C1435" i="7" l="1"/>
  <c r="F1435" i="7" s="1"/>
  <c r="G1434" i="7"/>
  <c r="C1436" i="7" l="1"/>
  <c r="F1436" i="7" s="1"/>
  <c r="G1435" i="7"/>
  <c r="C1437" i="7" l="1"/>
  <c r="F1437" i="7" s="1"/>
  <c r="G1436" i="7"/>
  <c r="C1438" i="7" l="1"/>
  <c r="F1438" i="7" s="1"/>
  <c r="G1437" i="7"/>
  <c r="C1439" i="7" l="1"/>
  <c r="F1439" i="7" s="1"/>
  <c r="G1438" i="7"/>
  <c r="C1440" i="7" l="1"/>
  <c r="F1440" i="7" s="1"/>
  <c r="G1439" i="7"/>
  <c r="C1441" i="7" l="1"/>
  <c r="F1441" i="7" s="1"/>
  <c r="G1440" i="7"/>
  <c r="C1442" i="7" l="1"/>
  <c r="F1442" i="7" s="1"/>
  <c r="G1441" i="7"/>
  <c r="C1443" i="7" l="1"/>
  <c r="F1443" i="7" s="1"/>
  <c r="G1442" i="7"/>
  <c r="C1444" i="7" l="1"/>
  <c r="F1444" i="7" s="1"/>
  <c r="G1443" i="7"/>
  <c r="C1445" i="7" l="1"/>
  <c r="F1445" i="7" s="1"/>
  <c r="G1444" i="7"/>
  <c r="C1446" i="7" l="1"/>
  <c r="F1446" i="7" s="1"/>
  <c r="G1445" i="7"/>
  <c r="C1447" i="7" l="1"/>
  <c r="F1447" i="7" s="1"/>
  <c r="G1446" i="7"/>
  <c r="C1448" i="7" l="1"/>
  <c r="F1448" i="7" s="1"/>
  <c r="G1447" i="7"/>
  <c r="C1449" i="7" l="1"/>
  <c r="F1449" i="7" s="1"/>
  <c r="G1448" i="7"/>
  <c r="C1450" i="7" l="1"/>
  <c r="F1450" i="7" s="1"/>
  <c r="G1449" i="7"/>
  <c r="C1451" i="7" l="1"/>
  <c r="F1451" i="7" s="1"/>
  <c r="G1450" i="7"/>
  <c r="C1452" i="7" l="1"/>
  <c r="F1452" i="7" s="1"/>
  <c r="G1451" i="7"/>
  <c r="C1453" i="7" l="1"/>
  <c r="F1453" i="7" s="1"/>
  <c r="G1452" i="7"/>
  <c r="C1454" i="7" l="1"/>
  <c r="F1454" i="7" s="1"/>
  <c r="G1453" i="7"/>
  <c r="C1455" i="7" l="1"/>
  <c r="F1455" i="7" s="1"/>
  <c r="G1454" i="7"/>
  <c r="C1456" i="7" l="1"/>
  <c r="F1456" i="7" s="1"/>
  <c r="G1455" i="7"/>
  <c r="C1457" i="7" l="1"/>
  <c r="F1457" i="7" s="1"/>
  <c r="G1456" i="7"/>
  <c r="C1458" i="7" l="1"/>
  <c r="F1458" i="7" s="1"/>
  <c r="G1457" i="7"/>
  <c r="C1459" i="7" l="1"/>
  <c r="F1459" i="7" s="1"/>
  <c r="G1458" i="7"/>
  <c r="C1460" i="7" l="1"/>
  <c r="F1460" i="7" s="1"/>
  <c r="G1459" i="7"/>
  <c r="C1461" i="7" l="1"/>
  <c r="F1461" i="7" s="1"/>
  <c r="G1460" i="7"/>
  <c r="C1462" i="7" l="1"/>
  <c r="F1462" i="7" s="1"/>
  <c r="G1461" i="7"/>
  <c r="C1463" i="7" l="1"/>
  <c r="F1463" i="7" s="1"/>
  <c r="G1462" i="7"/>
  <c r="C1464" i="7" l="1"/>
  <c r="F1464" i="7" s="1"/>
  <c r="G1463" i="7"/>
  <c r="C1465" i="7" l="1"/>
  <c r="F1465" i="7" s="1"/>
  <c r="G1464" i="7"/>
  <c r="C1466" i="7" l="1"/>
  <c r="F1466" i="7" s="1"/>
  <c r="G1465" i="7"/>
  <c r="C1467" i="7" l="1"/>
  <c r="F1467" i="7" s="1"/>
  <c r="G1466" i="7"/>
  <c r="C1468" i="7" l="1"/>
  <c r="F1468" i="7" s="1"/>
  <c r="G1467" i="7"/>
  <c r="C1469" i="7" l="1"/>
  <c r="F1469" i="7" s="1"/>
  <c r="G1468" i="7"/>
  <c r="C1470" i="7" l="1"/>
  <c r="F1470" i="7" s="1"/>
  <c r="G1469" i="7"/>
  <c r="C1471" i="7" l="1"/>
  <c r="F1471" i="7" s="1"/>
  <c r="G1470" i="7"/>
  <c r="C1472" i="7" l="1"/>
  <c r="F1472" i="7" s="1"/>
  <c r="G1471" i="7"/>
  <c r="C1473" i="7" l="1"/>
  <c r="F1473" i="7" s="1"/>
  <c r="G1472" i="7"/>
  <c r="C1474" i="7" l="1"/>
  <c r="F1474" i="7" s="1"/>
  <c r="G1473" i="7"/>
  <c r="C1475" i="7" l="1"/>
  <c r="F1475" i="7" s="1"/>
  <c r="G1474" i="7"/>
  <c r="C1476" i="7" l="1"/>
  <c r="F1476" i="7" s="1"/>
  <c r="G1475" i="7"/>
  <c r="C1477" i="7" l="1"/>
  <c r="F1477" i="7" s="1"/>
  <c r="G1476" i="7"/>
  <c r="C1478" i="7" l="1"/>
  <c r="F1478" i="7" s="1"/>
  <c r="G1477" i="7"/>
  <c r="C1479" i="7" l="1"/>
  <c r="F1479" i="7" s="1"/>
  <c r="G1478" i="7"/>
  <c r="C1480" i="7" l="1"/>
  <c r="F1480" i="7" s="1"/>
  <c r="G1479" i="7"/>
  <c r="C1481" i="7" l="1"/>
  <c r="F1481" i="7" s="1"/>
  <c r="G1480" i="7"/>
  <c r="C1482" i="7" l="1"/>
  <c r="F1482" i="7" s="1"/>
  <c r="G1481" i="7"/>
  <c r="C1483" i="7" l="1"/>
  <c r="F1483" i="7" s="1"/>
  <c r="G1482" i="7"/>
  <c r="C1484" i="7" l="1"/>
  <c r="F1484" i="7" s="1"/>
  <c r="G1483" i="7"/>
  <c r="C1485" i="7" l="1"/>
  <c r="F1485" i="7" s="1"/>
  <c r="G1484" i="7"/>
  <c r="C1486" i="7" l="1"/>
  <c r="F1486" i="7" s="1"/>
  <c r="G1485" i="7"/>
  <c r="C1487" i="7" l="1"/>
  <c r="F1487" i="7" s="1"/>
  <c r="G1486" i="7"/>
  <c r="C1488" i="7" l="1"/>
  <c r="F1488" i="7" s="1"/>
  <c r="G1487" i="7"/>
  <c r="C1489" i="7" l="1"/>
  <c r="F1489" i="7" s="1"/>
  <c r="G1488" i="7"/>
  <c r="C1490" i="7" l="1"/>
  <c r="F1490" i="7" s="1"/>
  <c r="G1489" i="7"/>
  <c r="C1491" i="7" l="1"/>
  <c r="F1491" i="7" s="1"/>
  <c r="G1490" i="7"/>
  <c r="C1492" i="7" l="1"/>
  <c r="F1492" i="7" s="1"/>
  <c r="G1491" i="7"/>
  <c r="C1493" i="7" l="1"/>
  <c r="F1493" i="7" s="1"/>
  <c r="G1492" i="7"/>
  <c r="C1494" i="7" l="1"/>
  <c r="F1494" i="7" s="1"/>
  <c r="G1493" i="7"/>
  <c r="C1495" i="7" l="1"/>
  <c r="F1495" i="7" s="1"/>
  <c r="G1494" i="7"/>
  <c r="C1496" i="7" l="1"/>
  <c r="F1496" i="7" s="1"/>
  <c r="G1495" i="7"/>
  <c r="C1497" i="7" l="1"/>
  <c r="F1497" i="7" s="1"/>
  <c r="G1496" i="7"/>
  <c r="C1498" i="7" l="1"/>
  <c r="F1498" i="7" s="1"/>
  <c r="G1497" i="7"/>
  <c r="C1499" i="7" l="1"/>
  <c r="F1499" i="7" s="1"/>
  <c r="G1498" i="7"/>
  <c r="C1500" i="7" l="1"/>
  <c r="F1500" i="7" s="1"/>
  <c r="G1499" i="7"/>
  <c r="C1501" i="7" l="1"/>
  <c r="F1501" i="7" s="1"/>
  <c r="G1500" i="7"/>
  <c r="C1502" i="7" l="1"/>
  <c r="F1502" i="7" s="1"/>
  <c r="G1501" i="7"/>
  <c r="C1503" i="7" l="1"/>
  <c r="F1503" i="7" s="1"/>
  <c r="G1502" i="7"/>
  <c r="C1504" i="7" l="1"/>
  <c r="F1504" i="7" s="1"/>
  <c r="G1503" i="7"/>
  <c r="C1505" i="7" l="1"/>
  <c r="F1505" i="7" s="1"/>
  <c r="G1504" i="7"/>
  <c r="C1506" i="7" l="1"/>
  <c r="F1506" i="7" s="1"/>
  <c r="G1505" i="7"/>
  <c r="C1507" i="7" l="1"/>
  <c r="F1507" i="7" s="1"/>
  <c r="G1506" i="7"/>
  <c r="C1508" i="7" l="1"/>
  <c r="F1508" i="7" s="1"/>
  <c r="G1507" i="7"/>
  <c r="C1509" i="7" l="1"/>
  <c r="F1509" i="7" s="1"/>
  <c r="G1508" i="7"/>
  <c r="C1510" i="7" l="1"/>
  <c r="F1510" i="7" s="1"/>
  <c r="G1509" i="7"/>
  <c r="C1511" i="7" l="1"/>
  <c r="F1511" i="7" s="1"/>
  <c r="G1510" i="7"/>
  <c r="C1512" i="7" l="1"/>
  <c r="F1512" i="7" s="1"/>
  <c r="G1511" i="7"/>
  <c r="C1513" i="7" l="1"/>
  <c r="F1513" i="7" s="1"/>
  <c r="G1512" i="7"/>
  <c r="C1514" i="7" l="1"/>
  <c r="F1514" i="7" s="1"/>
  <c r="G1513" i="7"/>
  <c r="C1515" i="7" l="1"/>
  <c r="F1515" i="7" s="1"/>
  <c r="G1514" i="7"/>
  <c r="C1516" i="7" l="1"/>
  <c r="F1516" i="7" s="1"/>
  <c r="G1515" i="7"/>
  <c r="C1517" i="7" l="1"/>
  <c r="F1517" i="7" s="1"/>
  <c r="G1516" i="7"/>
  <c r="C1518" i="7" l="1"/>
  <c r="F1518" i="7" s="1"/>
  <c r="G1517" i="7"/>
  <c r="C1519" i="7" l="1"/>
  <c r="F1519" i="7" s="1"/>
  <c r="G1518" i="7"/>
  <c r="C1520" i="7" l="1"/>
  <c r="F1520" i="7" s="1"/>
  <c r="G1519" i="7"/>
  <c r="C1521" i="7" l="1"/>
  <c r="F1521" i="7" s="1"/>
  <c r="G1520" i="7"/>
  <c r="C1522" i="7" l="1"/>
  <c r="F1522" i="7" s="1"/>
  <c r="G1521" i="7"/>
  <c r="C1523" i="7" l="1"/>
  <c r="F1523" i="7" s="1"/>
  <c r="G1522" i="7"/>
  <c r="C1524" i="7" l="1"/>
  <c r="F1524" i="7" s="1"/>
  <c r="G1523" i="7"/>
  <c r="C1525" i="7" l="1"/>
  <c r="F1525" i="7" s="1"/>
  <c r="G1524" i="7"/>
  <c r="C1526" i="7" l="1"/>
  <c r="F1526" i="7" s="1"/>
  <c r="G1525" i="7"/>
  <c r="C1527" i="7" l="1"/>
  <c r="F1527" i="7" s="1"/>
  <c r="G1526" i="7"/>
  <c r="C1528" i="7" l="1"/>
  <c r="F1528" i="7" s="1"/>
  <c r="G1527" i="7"/>
  <c r="C1529" i="7" l="1"/>
  <c r="F1529" i="7" s="1"/>
  <c r="G1528" i="7"/>
  <c r="C1530" i="7" l="1"/>
  <c r="F1530" i="7" s="1"/>
  <c r="G1529" i="7"/>
  <c r="C1531" i="7" l="1"/>
  <c r="F1531" i="7" s="1"/>
  <c r="G1530" i="7"/>
  <c r="C1532" i="7" l="1"/>
  <c r="F1532" i="7" s="1"/>
  <c r="G1531" i="7"/>
  <c r="C1533" i="7" l="1"/>
  <c r="F1533" i="7" s="1"/>
  <c r="G1532" i="7"/>
  <c r="C1534" i="7" l="1"/>
  <c r="F1534" i="7" s="1"/>
  <c r="G1533" i="7"/>
  <c r="C1535" i="7" l="1"/>
  <c r="F1535" i="7" s="1"/>
  <c r="G1534" i="7"/>
  <c r="C1536" i="7" l="1"/>
  <c r="F1536" i="7" s="1"/>
  <c r="G1535" i="7"/>
  <c r="C1537" i="7" l="1"/>
  <c r="F1537" i="7" s="1"/>
  <c r="G1536" i="7"/>
  <c r="C1538" i="7" l="1"/>
  <c r="F1538" i="7" s="1"/>
  <c r="G1537" i="7"/>
  <c r="C1539" i="7" l="1"/>
  <c r="F1539" i="7" s="1"/>
  <c r="G1538" i="7"/>
  <c r="C1540" i="7" l="1"/>
  <c r="F1540" i="7" s="1"/>
  <c r="G1539" i="7"/>
  <c r="C1541" i="7" l="1"/>
  <c r="F1541" i="7" s="1"/>
  <c r="G1540" i="7"/>
  <c r="C1542" i="7" l="1"/>
  <c r="F1542" i="7" s="1"/>
  <c r="G1541" i="7"/>
  <c r="C1543" i="7" l="1"/>
  <c r="F1543" i="7" s="1"/>
  <c r="G1542" i="7"/>
  <c r="C1544" i="7" l="1"/>
  <c r="F1544" i="7" s="1"/>
  <c r="G1543" i="7"/>
  <c r="C1545" i="7" l="1"/>
  <c r="F1545" i="7" s="1"/>
  <c r="G1544" i="7"/>
  <c r="C1546" i="7" l="1"/>
  <c r="F1546" i="7" s="1"/>
  <c r="G1545" i="7"/>
  <c r="C1547" i="7" l="1"/>
  <c r="F1547" i="7" s="1"/>
  <c r="G1546" i="7"/>
  <c r="C1548" i="7" l="1"/>
  <c r="F1548" i="7" s="1"/>
  <c r="G1547" i="7"/>
  <c r="C1549" i="7" l="1"/>
  <c r="F1549" i="7" s="1"/>
  <c r="G1548" i="7"/>
  <c r="C1550" i="7" l="1"/>
  <c r="F1550" i="7" s="1"/>
  <c r="G1549" i="7"/>
  <c r="C1551" i="7" l="1"/>
  <c r="F1551" i="7" s="1"/>
  <c r="G1550" i="7"/>
  <c r="C1552" i="7" l="1"/>
  <c r="F1552" i="7" s="1"/>
  <c r="G1551" i="7"/>
  <c r="C1553" i="7" l="1"/>
  <c r="F1553" i="7" s="1"/>
  <c r="G1552" i="7"/>
  <c r="C1554" i="7" l="1"/>
  <c r="F1554" i="7" s="1"/>
  <c r="G1553" i="7"/>
  <c r="C1555" i="7" l="1"/>
  <c r="F1555" i="7" s="1"/>
  <c r="G1554" i="7"/>
  <c r="C1556" i="7" l="1"/>
  <c r="F1556" i="7" s="1"/>
  <c r="G1555" i="7"/>
  <c r="C1557" i="7" l="1"/>
  <c r="F1557" i="7" s="1"/>
  <c r="G1556" i="7"/>
  <c r="C1558" i="7" l="1"/>
  <c r="F1558" i="7" s="1"/>
  <c r="G1557" i="7"/>
  <c r="C1559" i="7" l="1"/>
  <c r="F1559" i="7" s="1"/>
  <c r="G1558" i="7"/>
  <c r="C1560" i="7" l="1"/>
  <c r="F1560" i="7" s="1"/>
  <c r="G1559" i="7"/>
  <c r="C1561" i="7" l="1"/>
  <c r="F1561" i="7" s="1"/>
  <c r="G1560" i="7"/>
  <c r="C1562" i="7" l="1"/>
  <c r="F1562" i="7" s="1"/>
  <c r="G1561" i="7"/>
  <c r="C1563" i="7" l="1"/>
  <c r="F1563" i="7" s="1"/>
  <c r="G1562" i="7"/>
  <c r="C1564" i="7" l="1"/>
  <c r="F1564" i="7" s="1"/>
  <c r="G1563" i="7"/>
  <c r="C1565" i="7" l="1"/>
  <c r="F1565" i="7" s="1"/>
  <c r="G1564" i="7"/>
  <c r="C1566" i="7" l="1"/>
  <c r="F1566" i="7" s="1"/>
  <c r="G1565" i="7"/>
  <c r="C1567" i="7" l="1"/>
  <c r="F1567" i="7" s="1"/>
  <c r="G1566" i="7"/>
  <c r="C1568" i="7" l="1"/>
  <c r="F1568" i="7" s="1"/>
  <c r="G1567" i="7"/>
  <c r="C1569" i="7" l="1"/>
  <c r="F1569" i="7" s="1"/>
  <c r="G1568" i="7"/>
  <c r="C1570" i="7" l="1"/>
  <c r="F1570" i="7" s="1"/>
  <c r="G1569" i="7"/>
  <c r="C1571" i="7" l="1"/>
  <c r="F1571" i="7" s="1"/>
  <c r="G1570" i="7"/>
  <c r="C1572" i="7" l="1"/>
  <c r="F1572" i="7" s="1"/>
  <c r="G1571" i="7"/>
  <c r="C1573" i="7" l="1"/>
  <c r="F1573" i="7" s="1"/>
  <c r="G1572" i="7"/>
  <c r="C1574" i="7" l="1"/>
  <c r="F1574" i="7" s="1"/>
  <c r="G1573" i="7"/>
  <c r="C1575" i="7" l="1"/>
  <c r="F1575" i="7" s="1"/>
  <c r="G1574" i="7"/>
  <c r="C1576" i="7" l="1"/>
  <c r="F1576" i="7" s="1"/>
  <c r="G1575" i="7"/>
  <c r="C1577" i="7" l="1"/>
  <c r="F1577" i="7" s="1"/>
  <c r="G1576" i="7"/>
  <c r="C1578" i="7" l="1"/>
  <c r="F1578" i="7" s="1"/>
  <c r="G1577" i="7"/>
  <c r="C1579" i="7" l="1"/>
  <c r="F1579" i="7" s="1"/>
  <c r="G1578" i="7"/>
  <c r="C1580" i="7" l="1"/>
  <c r="F1580" i="7" s="1"/>
  <c r="G1579" i="7"/>
  <c r="C1581" i="7" l="1"/>
  <c r="F1581" i="7" s="1"/>
  <c r="G1580" i="7"/>
  <c r="C1582" i="7" l="1"/>
  <c r="F1582" i="7" s="1"/>
  <c r="G1581" i="7"/>
  <c r="C1583" i="7" l="1"/>
  <c r="F1583" i="7" s="1"/>
  <c r="G1582" i="7"/>
  <c r="C1584" i="7" l="1"/>
  <c r="F1584" i="7" s="1"/>
  <c r="G1583" i="7"/>
  <c r="C1585" i="7" l="1"/>
  <c r="F1585" i="7" s="1"/>
  <c r="G1584" i="7"/>
  <c r="C1586" i="7" l="1"/>
  <c r="F1586" i="7" s="1"/>
  <c r="G1585" i="7"/>
  <c r="C1587" i="7" l="1"/>
  <c r="F1587" i="7" s="1"/>
  <c r="G1586" i="7"/>
  <c r="C1588" i="7" l="1"/>
  <c r="F1588" i="7" s="1"/>
  <c r="G1587" i="7"/>
  <c r="C1589" i="7" l="1"/>
  <c r="F1589" i="7" s="1"/>
  <c r="G1588" i="7"/>
  <c r="C1590" i="7" l="1"/>
  <c r="F1590" i="7" s="1"/>
  <c r="G1589" i="7"/>
  <c r="C1591" i="7" l="1"/>
  <c r="F1591" i="7" s="1"/>
  <c r="G1590" i="7"/>
  <c r="C1592" i="7" l="1"/>
  <c r="F1592" i="7" s="1"/>
  <c r="G1591" i="7"/>
  <c r="C1593" i="7" l="1"/>
  <c r="F1593" i="7" s="1"/>
  <c r="G1592" i="7"/>
  <c r="C1594" i="7" l="1"/>
  <c r="F1594" i="7" s="1"/>
  <c r="G1593" i="7"/>
  <c r="C1595" i="7" l="1"/>
  <c r="F1595" i="7" s="1"/>
  <c r="G1594" i="7"/>
  <c r="C1596" i="7" l="1"/>
  <c r="F1596" i="7" s="1"/>
  <c r="G1595" i="7"/>
  <c r="C1597" i="7" l="1"/>
  <c r="F1597" i="7" s="1"/>
  <c r="G1596" i="7"/>
  <c r="C1598" i="7" l="1"/>
  <c r="F1598" i="7" s="1"/>
  <c r="G1597" i="7"/>
  <c r="C1599" i="7" l="1"/>
  <c r="F1599" i="7" s="1"/>
  <c r="G1598" i="7"/>
  <c r="C1600" i="7" l="1"/>
  <c r="F1600" i="7" s="1"/>
  <c r="G1599" i="7"/>
  <c r="C1601" i="7" l="1"/>
  <c r="F1601" i="7" s="1"/>
  <c r="G1600" i="7"/>
  <c r="C1602" i="7" l="1"/>
  <c r="F1602" i="7" s="1"/>
  <c r="G1601" i="7"/>
  <c r="C1603" i="7" l="1"/>
  <c r="F1603" i="7" s="1"/>
  <c r="G1602" i="7"/>
  <c r="C1604" i="7" l="1"/>
  <c r="F1604" i="7" s="1"/>
  <c r="G1603" i="7"/>
  <c r="C1605" i="7" l="1"/>
  <c r="F1605" i="7" s="1"/>
  <c r="G1604" i="7"/>
  <c r="C1606" i="7" l="1"/>
  <c r="F1606" i="7" s="1"/>
  <c r="G1605" i="7"/>
  <c r="C1607" i="7" l="1"/>
  <c r="F1607" i="7" s="1"/>
  <c r="G1606" i="7"/>
  <c r="C1608" i="7" l="1"/>
  <c r="F1608" i="7" s="1"/>
  <c r="G1607" i="7"/>
  <c r="C1609" i="7" l="1"/>
  <c r="F1609" i="7" s="1"/>
  <c r="G1608" i="7"/>
  <c r="C1610" i="7" l="1"/>
  <c r="F1610" i="7" s="1"/>
  <c r="G1609" i="7"/>
  <c r="C1611" i="7" l="1"/>
  <c r="F1611" i="7" s="1"/>
  <c r="G1610" i="7"/>
  <c r="C1612" i="7" l="1"/>
  <c r="F1612" i="7" s="1"/>
  <c r="G1611" i="7"/>
  <c r="C1613" i="7" l="1"/>
  <c r="F1613" i="7" s="1"/>
  <c r="G1612" i="7"/>
  <c r="C1614" i="7" l="1"/>
  <c r="F1614" i="7" s="1"/>
  <c r="G1613" i="7"/>
  <c r="C1615" i="7" l="1"/>
  <c r="F1615" i="7" s="1"/>
  <c r="G1614" i="7"/>
  <c r="C1616" i="7" l="1"/>
  <c r="F1616" i="7" s="1"/>
  <c r="G1615" i="7"/>
  <c r="C1617" i="7" l="1"/>
  <c r="F1617" i="7" s="1"/>
  <c r="G1616" i="7"/>
  <c r="C1618" i="7" l="1"/>
  <c r="F1618" i="7" s="1"/>
  <c r="G1617" i="7"/>
  <c r="C1619" i="7" l="1"/>
  <c r="F1619" i="7" s="1"/>
  <c r="G1618" i="7"/>
  <c r="C1620" i="7" l="1"/>
  <c r="F1620" i="7" s="1"/>
  <c r="G1619" i="7"/>
  <c r="C1621" i="7" l="1"/>
  <c r="F1621" i="7" s="1"/>
  <c r="G1620" i="7"/>
  <c r="C1622" i="7" l="1"/>
  <c r="F1622" i="7" s="1"/>
  <c r="G1621" i="7"/>
  <c r="C1623" i="7" l="1"/>
  <c r="F1623" i="7" s="1"/>
  <c r="G1622" i="7"/>
  <c r="C1624" i="7" l="1"/>
  <c r="F1624" i="7" s="1"/>
  <c r="G1623" i="7"/>
  <c r="C1625" i="7" l="1"/>
  <c r="F1625" i="7" s="1"/>
  <c r="G1624" i="7"/>
  <c r="C1626" i="7" l="1"/>
  <c r="F1626" i="7" s="1"/>
  <c r="G1625" i="7"/>
  <c r="C1627" i="7" l="1"/>
  <c r="F1627" i="7" s="1"/>
  <c r="G1626" i="7"/>
  <c r="C1628" i="7" l="1"/>
  <c r="F1628" i="7" s="1"/>
  <c r="G1627" i="7"/>
  <c r="C1629" i="7" l="1"/>
  <c r="F1629" i="7" s="1"/>
  <c r="G1628" i="7"/>
  <c r="C1630" i="7" l="1"/>
  <c r="F1630" i="7" s="1"/>
  <c r="G1629" i="7"/>
  <c r="C1631" i="7" l="1"/>
  <c r="F1631" i="7" s="1"/>
  <c r="G1630" i="7"/>
  <c r="C1632" i="7" l="1"/>
  <c r="F1632" i="7" s="1"/>
  <c r="G1631" i="7"/>
  <c r="C1633" i="7" l="1"/>
  <c r="F1633" i="7" s="1"/>
  <c r="G1632" i="7"/>
  <c r="C1634" i="7" l="1"/>
  <c r="F1634" i="7" s="1"/>
  <c r="G1633" i="7"/>
  <c r="C1635" i="7" l="1"/>
  <c r="F1635" i="7" s="1"/>
  <c r="G1634" i="7"/>
  <c r="C1636" i="7" l="1"/>
  <c r="F1636" i="7" s="1"/>
  <c r="G1635" i="7"/>
  <c r="C1637" i="7" l="1"/>
  <c r="F1637" i="7" s="1"/>
  <c r="G1636" i="7"/>
  <c r="C1638" i="7" l="1"/>
  <c r="F1638" i="7" s="1"/>
  <c r="G1637" i="7"/>
  <c r="C1639" i="7" l="1"/>
  <c r="F1639" i="7" s="1"/>
  <c r="G1638" i="7"/>
  <c r="C1640" i="7" l="1"/>
  <c r="F1640" i="7" s="1"/>
  <c r="G1639" i="7"/>
  <c r="C1641" i="7" l="1"/>
  <c r="F1641" i="7" s="1"/>
  <c r="G1640" i="7"/>
  <c r="C1642" i="7" l="1"/>
  <c r="F1642" i="7" s="1"/>
  <c r="G1641" i="7"/>
  <c r="C1643" i="7" l="1"/>
  <c r="F1643" i="7" s="1"/>
  <c r="G1642" i="7"/>
  <c r="C1644" i="7" l="1"/>
  <c r="F1644" i="7" s="1"/>
  <c r="G1643" i="7"/>
  <c r="C1645" i="7" l="1"/>
  <c r="F1645" i="7" s="1"/>
  <c r="G1644" i="7"/>
  <c r="C1646" i="7" l="1"/>
  <c r="F1646" i="7" s="1"/>
  <c r="G1645" i="7"/>
  <c r="C1647" i="7" l="1"/>
  <c r="F1647" i="7" s="1"/>
  <c r="G1646" i="7"/>
  <c r="C1648" i="7" l="1"/>
  <c r="F1648" i="7" s="1"/>
  <c r="G1647" i="7"/>
  <c r="C1649" i="7" l="1"/>
  <c r="F1649" i="7" s="1"/>
  <c r="G1648" i="7"/>
  <c r="C1650" i="7" l="1"/>
  <c r="F1650" i="7" s="1"/>
  <c r="G1649" i="7"/>
  <c r="C1651" i="7" l="1"/>
  <c r="F1651" i="7" s="1"/>
  <c r="G1650" i="7"/>
  <c r="C1652" i="7" l="1"/>
  <c r="F1652" i="7" s="1"/>
  <c r="G1651" i="7"/>
  <c r="C1653" i="7" l="1"/>
  <c r="F1653" i="7" s="1"/>
  <c r="G1652" i="7"/>
  <c r="C1654" i="7" l="1"/>
  <c r="F1654" i="7" s="1"/>
  <c r="G1653" i="7"/>
  <c r="C1655" i="7" l="1"/>
  <c r="F1655" i="7" s="1"/>
  <c r="G1654" i="7"/>
  <c r="C1656" i="7" l="1"/>
  <c r="F1656" i="7" s="1"/>
  <c r="G1655" i="7"/>
  <c r="C1657" i="7" l="1"/>
  <c r="F1657" i="7" s="1"/>
  <c r="G1656" i="7"/>
  <c r="C1658" i="7" l="1"/>
  <c r="F1658" i="7" s="1"/>
  <c r="G1657" i="7"/>
  <c r="C1659" i="7" l="1"/>
  <c r="F1659" i="7" s="1"/>
  <c r="G1658" i="7"/>
  <c r="C1660" i="7" l="1"/>
  <c r="F1660" i="7" s="1"/>
  <c r="G1659" i="7"/>
  <c r="C1661" i="7" l="1"/>
  <c r="F1661" i="7" s="1"/>
  <c r="G1660" i="7"/>
  <c r="C1662" i="7" l="1"/>
  <c r="F1662" i="7" s="1"/>
  <c r="G1661" i="7"/>
  <c r="C1663" i="7" l="1"/>
  <c r="F1663" i="7" s="1"/>
  <c r="G1662" i="7"/>
  <c r="C1664" i="7" l="1"/>
  <c r="F1664" i="7" s="1"/>
  <c r="G1663" i="7"/>
  <c r="C1665" i="7" l="1"/>
  <c r="F1665" i="7" s="1"/>
  <c r="G1664" i="7"/>
  <c r="C1666" i="7" l="1"/>
  <c r="F1666" i="7" s="1"/>
  <c r="G1665" i="7"/>
  <c r="C1667" i="7" l="1"/>
  <c r="F1667" i="7" s="1"/>
  <c r="G1666" i="7"/>
  <c r="C1668" i="7" l="1"/>
  <c r="F1668" i="7" s="1"/>
  <c r="G1667" i="7"/>
  <c r="C1669" i="7" l="1"/>
  <c r="F1669" i="7" s="1"/>
  <c r="G1668" i="7"/>
  <c r="C1670" i="7" l="1"/>
  <c r="F1670" i="7" s="1"/>
  <c r="G1669" i="7"/>
  <c r="C1671" i="7" l="1"/>
  <c r="F1671" i="7" s="1"/>
  <c r="G1670" i="7"/>
  <c r="C1672" i="7" l="1"/>
  <c r="F1672" i="7" s="1"/>
  <c r="G1671" i="7"/>
  <c r="C1673" i="7" l="1"/>
  <c r="F1673" i="7" s="1"/>
  <c r="G1672" i="7"/>
  <c r="C1674" i="7" l="1"/>
  <c r="F1674" i="7" s="1"/>
  <c r="G1673" i="7"/>
  <c r="C1675" i="7" l="1"/>
  <c r="F1675" i="7" s="1"/>
  <c r="G1674" i="7"/>
  <c r="C1676" i="7" l="1"/>
  <c r="F1676" i="7" s="1"/>
  <c r="G1675" i="7"/>
  <c r="C1677" i="7" l="1"/>
  <c r="F1677" i="7" s="1"/>
  <c r="G1676" i="7"/>
  <c r="C1678" i="7" l="1"/>
  <c r="F1678" i="7" s="1"/>
  <c r="G1677" i="7"/>
  <c r="C1679" i="7" l="1"/>
  <c r="F1679" i="7" s="1"/>
  <c r="G1678" i="7"/>
  <c r="C1680" i="7" l="1"/>
  <c r="F1680" i="7" s="1"/>
  <c r="G1679" i="7"/>
  <c r="C1681" i="7" l="1"/>
  <c r="F1681" i="7" s="1"/>
  <c r="G1680" i="7"/>
  <c r="C1682" i="7" l="1"/>
  <c r="F1682" i="7" s="1"/>
  <c r="G1681" i="7"/>
  <c r="C1683" i="7" l="1"/>
  <c r="F1683" i="7" s="1"/>
  <c r="G1682" i="7"/>
  <c r="C1684" i="7" l="1"/>
  <c r="F1684" i="7" s="1"/>
  <c r="G1683" i="7"/>
  <c r="C1685" i="7" l="1"/>
  <c r="F1685" i="7" s="1"/>
  <c r="G1684" i="7"/>
  <c r="C1686" i="7" l="1"/>
  <c r="F1686" i="7" s="1"/>
  <c r="G1685" i="7"/>
  <c r="C1687" i="7" l="1"/>
  <c r="F1687" i="7" s="1"/>
  <c r="G1686" i="7"/>
  <c r="C1688" i="7" l="1"/>
  <c r="F1688" i="7" s="1"/>
  <c r="G1687" i="7"/>
  <c r="C1689" i="7" l="1"/>
  <c r="F1689" i="7" s="1"/>
  <c r="G1688" i="7"/>
  <c r="C1690" i="7" l="1"/>
  <c r="F1690" i="7" s="1"/>
  <c r="G1689" i="7"/>
  <c r="C1691" i="7" l="1"/>
  <c r="F1691" i="7" s="1"/>
  <c r="G1690" i="7"/>
  <c r="C1692" i="7" l="1"/>
  <c r="F1692" i="7" s="1"/>
  <c r="G1691" i="7"/>
  <c r="C1693" i="7" l="1"/>
  <c r="F1693" i="7" s="1"/>
  <c r="G1692" i="7"/>
  <c r="C1694" i="7" l="1"/>
  <c r="F1694" i="7" s="1"/>
  <c r="G1693" i="7"/>
  <c r="C1695" i="7" l="1"/>
  <c r="F1695" i="7" s="1"/>
  <c r="G1694" i="7"/>
  <c r="C1696" i="7" l="1"/>
  <c r="F1696" i="7" s="1"/>
  <c r="G1695" i="7"/>
  <c r="C1697" i="7" l="1"/>
  <c r="F1697" i="7" s="1"/>
  <c r="G1696" i="7"/>
  <c r="C1698" i="7" l="1"/>
  <c r="F1698" i="7" s="1"/>
  <c r="G1697" i="7"/>
  <c r="C1699" i="7" l="1"/>
  <c r="F1699" i="7" s="1"/>
  <c r="G1698" i="7"/>
  <c r="C1700" i="7" l="1"/>
  <c r="F1700" i="7" s="1"/>
  <c r="G1699" i="7"/>
  <c r="C1701" i="7" l="1"/>
  <c r="F1701" i="7" s="1"/>
  <c r="G1700" i="7"/>
  <c r="C1702" i="7" l="1"/>
  <c r="F1702" i="7" s="1"/>
  <c r="G1701" i="7"/>
  <c r="C1703" i="7" l="1"/>
  <c r="F1703" i="7" s="1"/>
  <c r="G1702" i="7"/>
  <c r="C1704" i="7" l="1"/>
  <c r="F1704" i="7" s="1"/>
  <c r="G1703" i="7"/>
  <c r="C1705" i="7" l="1"/>
  <c r="F1705" i="7" s="1"/>
  <c r="G1704" i="7"/>
  <c r="C1706" i="7" l="1"/>
  <c r="F1706" i="7" s="1"/>
  <c r="G1705" i="7"/>
  <c r="C1707" i="7" l="1"/>
  <c r="F1707" i="7" s="1"/>
  <c r="G1706" i="7"/>
  <c r="C1708" i="7" l="1"/>
  <c r="F1708" i="7" s="1"/>
  <c r="G1707" i="7"/>
  <c r="C1709" i="7" l="1"/>
  <c r="F1709" i="7" s="1"/>
  <c r="G1708" i="7"/>
  <c r="C1710" i="7" l="1"/>
  <c r="F1710" i="7" s="1"/>
  <c r="G1709" i="7"/>
  <c r="C1711" i="7" l="1"/>
  <c r="F1711" i="7" s="1"/>
  <c r="G1710" i="7"/>
  <c r="C1712" i="7" l="1"/>
  <c r="F1712" i="7" s="1"/>
  <c r="G1711" i="7"/>
  <c r="C1713" i="7" l="1"/>
  <c r="F1713" i="7" s="1"/>
  <c r="G1712" i="7"/>
  <c r="C1714" i="7" l="1"/>
  <c r="F1714" i="7" s="1"/>
  <c r="G1713" i="7"/>
  <c r="C1715" i="7" l="1"/>
  <c r="F1715" i="7" s="1"/>
  <c r="G1714" i="7"/>
  <c r="C1716" i="7" l="1"/>
  <c r="F1716" i="7" s="1"/>
  <c r="G1715" i="7"/>
  <c r="C1717" i="7" l="1"/>
  <c r="F1717" i="7" s="1"/>
  <c r="G1716" i="7"/>
  <c r="C1718" i="7" l="1"/>
  <c r="F1718" i="7" s="1"/>
  <c r="G1717" i="7"/>
  <c r="C1719" i="7" l="1"/>
  <c r="F1719" i="7" s="1"/>
  <c r="G1718" i="7"/>
  <c r="C1720" i="7" l="1"/>
  <c r="F1720" i="7" s="1"/>
  <c r="G1719" i="7"/>
  <c r="C1721" i="7" l="1"/>
  <c r="F1721" i="7" s="1"/>
  <c r="G1720" i="7"/>
  <c r="C1722" i="7" l="1"/>
  <c r="F1722" i="7" s="1"/>
  <c r="G1721" i="7"/>
  <c r="C1723" i="7" l="1"/>
  <c r="F1723" i="7" s="1"/>
  <c r="G1722" i="7"/>
  <c r="C1724" i="7" l="1"/>
  <c r="F1724" i="7" s="1"/>
  <c r="G1723" i="7"/>
  <c r="C1725" i="7" l="1"/>
  <c r="F1725" i="7" s="1"/>
  <c r="G1724" i="7"/>
  <c r="C1726" i="7" l="1"/>
  <c r="F1726" i="7" s="1"/>
  <c r="G1725" i="7"/>
  <c r="C1727" i="7" l="1"/>
  <c r="F1727" i="7" s="1"/>
  <c r="G1726" i="7"/>
  <c r="C1728" i="7" l="1"/>
  <c r="F1728" i="7" s="1"/>
  <c r="G1727" i="7"/>
  <c r="C1729" i="7" l="1"/>
  <c r="F1729" i="7" s="1"/>
  <c r="G1728" i="7"/>
  <c r="C1730" i="7" l="1"/>
  <c r="F1730" i="7" s="1"/>
  <c r="G1729" i="7"/>
  <c r="C1731" i="7" l="1"/>
  <c r="F1731" i="7" s="1"/>
  <c r="G1730" i="7"/>
  <c r="C1732" i="7" l="1"/>
  <c r="F1732" i="7" s="1"/>
  <c r="G1731" i="7"/>
  <c r="C1733" i="7" l="1"/>
  <c r="F1733" i="7" s="1"/>
  <c r="G1732" i="7"/>
  <c r="C1734" i="7" l="1"/>
  <c r="F1734" i="7" s="1"/>
  <c r="G1733" i="7"/>
  <c r="C1735" i="7" l="1"/>
  <c r="F1735" i="7" s="1"/>
  <c r="G1734" i="7"/>
  <c r="C1736" i="7" l="1"/>
  <c r="F1736" i="7" s="1"/>
  <c r="G1735" i="7"/>
  <c r="C1737" i="7" l="1"/>
  <c r="F1737" i="7" s="1"/>
  <c r="G1736" i="7"/>
  <c r="C1738" i="7" l="1"/>
  <c r="F1738" i="7" s="1"/>
  <c r="G1737" i="7"/>
  <c r="C1739" i="7" l="1"/>
  <c r="F1739" i="7" s="1"/>
  <c r="G1738" i="7"/>
  <c r="C1740" i="7" l="1"/>
  <c r="F1740" i="7" s="1"/>
  <c r="G1739" i="7"/>
  <c r="C1741" i="7" l="1"/>
  <c r="F1741" i="7" s="1"/>
  <c r="G1740" i="7"/>
  <c r="C1742" i="7" l="1"/>
  <c r="F1742" i="7" s="1"/>
  <c r="G1741" i="7"/>
  <c r="C1743" i="7" l="1"/>
  <c r="F1743" i="7" s="1"/>
  <c r="G1742" i="7"/>
  <c r="C1744" i="7" l="1"/>
  <c r="F1744" i="7" s="1"/>
  <c r="G1743" i="7"/>
  <c r="C1745" i="7" l="1"/>
  <c r="F1745" i="7" s="1"/>
  <c r="G1744" i="7"/>
  <c r="C1746" i="7" l="1"/>
  <c r="F1746" i="7" s="1"/>
  <c r="G1745" i="7"/>
  <c r="C1747" i="7" l="1"/>
  <c r="F1747" i="7" s="1"/>
  <c r="G1746" i="7"/>
  <c r="C1748" i="7" l="1"/>
  <c r="F1748" i="7" s="1"/>
  <c r="G1747" i="7"/>
  <c r="C1749" i="7" l="1"/>
  <c r="F1749" i="7" s="1"/>
  <c r="G1748" i="7"/>
  <c r="C1750" i="7" l="1"/>
  <c r="F1750" i="7" s="1"/>
  <c r="G1749" i="7"/>
  <c r="C1751" i="7" l="1"/>
  <c r="F1751" i="7" s="1"/>
  <c r="G1750" i="7"/>
  <c r="C1752" i="7" l="1"/>
  <c r="F1752" i="7" s="1"/>
  <c r="G1751" i="7"/>
  <c r="C1753" i="7" l="1"/>
  <c r="F1753" i="7" s="1"/>
  <c r="G1752" i="7"/>
  <c r="C1754" i="7" l="1"/>
  <c r="F1754" i="7" s="1"/>
  <c r="G1753" i="7"/>
  <c r="C1755" i="7" l="1"/>
  <c r="F1755" i="7" s="1"/>
  <c r="G1754" i="7"/>
  <c r="C1756" i="7" l="1"/>
  <c r="F1756" i="7" s="1"/>
  <c r="G1755" i="7"/>
  <c r="C1757" i="7" l="1"/>
  <c r="F1757" i="7" s="1"/>
  <c r="G1756" i="7"/>
  <c r="C1758" i="7" l="1"/>
  <c r="F1758" i="7" s="1"/>
  <c r="G1757" i="7"/>
  <c r="C1759" i="7" l="1"/>
  <c r="F1759" i="7" s="1"/>
  <c r="G1758" i="7"/>
  <c r="C1760" i="7" l="1"/>
  <c r="F1760" i="7" s="1"/>
  <c r="G1759" i="7"/>
  <c r="C1761" i="7" l="1"/>
  <c r="F1761" i="7" s="1"/>
  <c r="G1760" i="7"/>
  <c r="C1762" i="7" l="1"/>
  <c r="F1762" i="7" s="1"/>
  <c r="G1761" i="7"/>
  <c r="C1763" i="7" l="1"/>
  <c r="F1763" i="7" s="1"/>
  <c r="G1762" i="7"/>
  <c r="C1764" i="7" l="1"/>
  <c r="F1764" i="7" s="1"/>
  <c r="G1763" i="7"/>
  <c r="C1765" i="7" l="1"/>
  <c r="F1765" i="7" s="1"/>
  <c r="G1764" i="7"/>
  <c r="C1766" i="7" l="1"/>
  <c r="F1766" i="7" s="1"/>
  <c r="G1765" i="7"/>
  <c r="C1767" i="7" l="1"/>
  <c r="F1767" i="7" s="1"/>
  <c r="G1766" i="7"/>
  <c r="C1768" i="7" l="1"/>
  <c r="F1768" i="7" s="1"/>
  <c r="G1767" i="7"/>
  <c r="C1769" i="7" l="1"/>
  <c r="F1769" i="7" s="1"/>
  <c r="G1768" i="7"/>
  <c r="C1770" i="7" l="1"/>
  <c r="F1770" i="7" s="1"/>
  <c r="G1769" i="7"/>
  <c r="C1771" i="7" l="1"/>
  <c r="F1771" i="7" s="1"/>
  <c r="G1770" i="7"/>
  <c r="C1772" i="7" l="1"/>
  <c r="F1772" i="7" s="1"/>
  <c r="G1771" i="7"/>
  <c r="C1773" i="7" l="1"/>
  <c r="F1773" i="7" s="1"/>
  <c r="G1772" i="7"/>
  <c r="C1774" i="7" l="1"/>
  <c r="F1774" i="7" s="1"/>
  <c r="G1773" i="7"/>
  <c r="C1775" i="7" l="1"/>
  <c r="F1775" i="7" s="1"/>
  <c r="G1774" i="7"/>
  <c r="C1776" i="7" l="1"/>
  <c r="F1776" i="7" s="1"/>
  <c r="G1775" i="7"/>
  <c r="C1777" i="7" l="1"/>
  <c r="F1777" i="7" s="1"/>
  <c r="G1776" i="7"/>
  <c r="C1778" i="7" l="1"/>
  <c r="F1778" i="7" s="1"/>
  <c r="G1777" i="7"/>
  <c r="C1779" i="7" l="1"/>
  <c r="F1779" i="7" s="1"/>
  <c r="G1778" i="7"/>
  <c r="C1780" i="7" l="1"/>
  <c r="F1780" i="7" s="1"/>
  <c r="G1779" i="7"/>
  <c r="C1781" i="7" l="1"/>
  <c r="F1781" i="7" s="1"/>
  <c r="G1780" i="7"/>
  <c r="C1782" i="7" l="1"/>
  <c r="F1782" i="7" s="1"/>
  <c r="G1781" i="7"/>
  <c r="C1783" i="7" l="1"/>
  <c r="F1783" i="7" s="1"/>
  <c r="G1782" i="7"/>
  <c r="C1784" i="7" l="1"/>
  <c r="F1784" i="7" s="1"/>
  <c r="G1783" i="7"/>
  <c r="C1785" i="7" l="1"/>
  <c r="F1785" i="7" s="1"/>
  <c r="G1784" i="7"/>
  <c r="C1786" i="7" l="1"/>
  <c r="F1786" i="7" s="1"/>
  <c r="G1785" i="7"/>
  <c r="C1787" i="7" l="1"/>
  <c r="F1787" i="7" s="1"/>
  <c r="G1786" i="7"/>
  <c r="C1788" i="7" l="1"/>
  <c r="F1788" i="7" s="1"/>
  <c r="G1787" i="7"/>
  <c r="C1789" i="7" l="1"/>
  <c r="F1789" i="7" s="1"/>
  <c r="G1788" i="7"/>
  <c r="C1790" i="7" l="1"/>
  <c r="F1790" i="7" s="1"/>
  <c r="G1789" i="7"/>
  <c r="C1791" i="7" l="1"/>
  <c r="F1791" i="7" s="1"/>
  <c r="G1790" i="7"/>
  <c r="C1792" i="7" l="1"/>
  <c r="F1792" i="7" s="1"/>
  <c r="G1791" i="7"/>
  <c r="C1793" i="7" l="1"/>
  <c r="F1793" i="7" s="1"/>
  <c r="G1792" i="7"/>
  <c r="C1794" i="7" l="1"/>
  <c r="F1794" i="7" s="1"/>
  <c r="G1793" i="7"/>
  <c r="C1795" i="7" l="1"/>
  <c r="F1795" i="7" s="1"/>
  <c r="G1794" i="7"/>
  <c r="C1796" i="7" l="1"/>
  <c r="F1796" i="7" s="1"/>
  <c r="G1795" i="7"/>
  <c r="C1797" i="7" l="1"/>
  <c r="F1797" i="7" s="1"/>
  <c r="G1796" i="7"/>
  <c r="C1798" i="7" l="1"/>
  <c r="F1798" i="7" s="1"/>
  <c r="G1797" i="7"/>
  <c r="C1799" i="7" l="1"/>
  <c r="F1799" i="7" s="1"/>
  <c r="G1798" i="7"/>
  <c r="C1800" i="7" l="1"/>
  <c r="F1800" i="7" s="1"/>
  <c r="G1799" i="7"/>
  <c r="C1801" i="7" l="1"/>
  <c r="F1801" i="7" s="1"/>
  <c r="G1800" i="7"/>
  <c r="C1802" i="7" l="1"/>
  <c r="F1802" i="7" s="1"/>
  <c r="G1801" i="7"/>
  <c r="C1803" i="7" l="1"/>
  <c r="F1803" i="7" s="1"/>
  <c r="G1802" i="7"/>
  <c r="C1804" i="7" l="1"/>
  <c r="F1804" i="7" s="1"/>
  <c r="G1803" i="7"/>
  <c r="C1805" i="7" l="1"/>
  <c r="F1805" i="7" s="1"/>
  <c r="G1804" i="7"/>
  <c r="C1806" i="7" l="1"/>
  <c r="F1806" i="7" s="1"/>
  <c r="G1805" i="7"/>
  <c r="C1807" i="7" l="1"/>
  <c r="F1807" i="7" s="1"/>
  <c r="G1806" i="7"/>
  <c r="C1808" i="7" l="1"/>
  <c r="F1808" i="7" s="1"/>
  <c r="G1807" i="7"/>
  <c r="C1809" i="7" l="1"/>
  <c r="F1809" i="7" s="1"/>
  <c r="G1808" i="7"/>
  <c r="C1810" i="7" l="1"/>
  <c r="F1810" i="7" s="1"/>
  <c r="G1809" i="7"/>
  <c r="C1811" i="7" l="1"/>
  <c r="F1811" i="7" s="1"/>
  <c r="G1810" i="7"/>
  <c r="C1812" i="7" l="1"/>
  <c r="F1812" i="7" s="1"/>
  <c r="G1811" i="7"/>
  <c r="C1813" i="7" l="1"/>
  <c r="F1813" i="7" s="1"/>
  <c r="G1812" i="7"/>
  <c r="C1814" i="7" l="1"/>
  <c r="F1814" i="7" s="1"/>
  <c r="G1813" i="7"/>
  <c r="C1815" i="7" l="1"/>
  <c r="F1815" i="7" s="1"/>
  <c r="G1814" i="7"/>
  <c r="C1816" i="7" l="1"/>
  <c r="F1816" i="7" s="1"/>
  <c r="G1815" i="7"/>
  <c r="C1817" i="7" l="1"/>
  <c r="F1817" i="7" s="1"/>
  <c r="G1816" i="7"/>
  <c r="C1818" i="7" l="1"/>
  <c r="F1818" i="7" s="1"/>
  <c r="G1817" i="7"/>
  <c r="C1819" i="7" l="1"/>
  <c r="F1819" i="7" s="1"/>
  <c r="G1818" i="7"/>
  <c r="C1820" i="7" l="1"/>
  <c r="F1820" i="7" s="1"/>
  <c r="G1819" i="7"/>
  <c r="C1821" i="7" l="1"/>
  <c r="F1821" i="7" s="1"/>
  <c r="G1820" i="7"/>
  <c r="C1822" i="7" l="1"/>
  <c r="F1822" i="7" s="1"/>
  <c r="G1821" i="7"/>
  <c r="C1823" i="7" l="1"/>
  <c r="F1823" i="7" s="1"/>
  <c r="G1822" i="7"/>
  <c r="C1824" i="7" l="1"/>
  <c r="F1824" i="7" s="1"/>
  <c r="G1823" i="7"/>
  <c r="C1825" i="7" l="1"/>
  <c r="F1825" i="7" s="1"/>
  <c r="G1824" i="7"/>
  <c r="C1826" i="7" l="1"/>
  <c r="F1826" i="7" s="1"/>
  <c r="G1825" i="7"/>
  <c r="C1827" i="7" l="1"/>
  <c r="F1827" i="7" s="1"/>
  <c r="G1826" i="7"/>
  <c r="C1828" i="7" l="1"/>
  <c r="F1828" i="7" s="1"/>
  <c r="G1827" i="7"/>
  <c r="C1829" i="7" l="1"/>
  <c r="F1829" i="7" s="1"/>
  <c r="G1828" i="7"/>
  <c r="C1830" i="7" l="1"/>
  <c r="F1830" i="7" s="1"/>
  <c r="G1829" i="7"/>
  <c r="C1831" i="7" l="1"/>
  <c r="F1831" i="7" s="1"/>
  <c r="G1830" i="7"/>
  <c r="C1832" i="7" l="1"/>
  <c r="F1832" i="7" s="1"/>
  <c r="G1831" i="7"/>
  <c r="C1833" i="7" l="1"/>
  <c r="F1833" i="7" s="1"/>
  <c r="G1832" i="7"/>
  <c r="C1834" i="7" l="1"/>
  <c r="F1834" i="7" s="1"/>
  <c r="G1833" i="7"/>
  <c r="C1835" i="7" l="1"/>
  <c r="F1835" i="7" s="1"/>
  <c r="G1834" i="7"/>
  <c r="C1836" i="7" l="1"/>
  <c r="F1836" i="7" s="1"/>
  <c r="G1835" i="7"/>
  <c r="C1837" i="7" l="1"/>
  <c r="F1837" i="7" s="1"/>
  <c r="G1836" i="7"/>
  <c r="C1838" i="7" l="1"/>
  <c r="F1838" i="7" s="1"/>
  <c r="G1837" i="7"/>
  <c r="C1839" i="7" l="1"/>
  <c r="F1839" i="7" s="1"/>
  <c r="G1838" i="7"/>
  <c r="C1840" i="7" l="1"/>
  <c r="F1840" i="7" s="1"/>
  <c r="G1839" i="7"/>
  <c r="C1841" i="7" l="1"/>
  <c r="F1841" i="7" s="1"/>
  <c r="G1840" i="7"/>
  <c r="C1842" i="7" l="1"/>
  <c r="F1842" i="7" s="1"/>
  <c r="G1841" i="7"/>
  <c r="C1843" i="7" l="1"/>
  <c r="F1843" i="7" s="1"/>
  <c r="G1842" i="7"/>
  <c r="C1844" i="7" l="1"/>
  <c r="F1844" i="7" s="1"/>
  <c r="G1843" i="7"/>
  <c r="C1845" i="7" l="1"/>
  <c r="F1845" i="7" s="1"/>
  <c r="G1844" i="7"/>
  <c r="C1846" i="7" l="1"/>
  <c r="F1846" i="7" s="1"/>
  <c r="G1845" i="7"/>
  <c r="C1847" i="7" l="1"/>
  <c r="F1847" i="7" s="1"/>
  <c r="G1846" i="7"/>
  <c r="C1848" i="7" l="1"/>
  <c r="F1848" i="7" s="1"/>
  <c r="G1847" i="7"/>
  <c r="C1849" i="7" l="1"/>
  <c r="F1849" i="7" s="1"/>
  <c r="G1848" i="7"/>
  <c r="C1850" i="7" l="1"/>
  <c r="F1850" i="7" s="1"/>
  <c r="G1849" i="7"/>
  <c r="C1851" i="7" l="1"/>
  <c r="F1851" i="7" s="1"/>
  <c r="G1850" i="7"/>
  <c r="C1852" i="7" l="1"/>
  <c r="F1852" i="7" s="1"/>
  <c r="G1851" i="7"/>
  <c r="C1853" i="7" l="1"/>
  <c r="F1853" i="7" s="1"/>
  <c r="G1852" i="7"/>
  <c r="C1854" i="7" l="1"/>
  <c r="F1854" i="7" s="1"/>
  <c r="G1853" i="7"/>
  <c r="C1855" i="7" l="1"/>
  <c r="F1855" i="7" s="1"/>
  <c r="G1854" i="7"/>
  <c r="C1856" i="7" l="1"/>
  <c r="F1856" i="7" s="1"/>
  <c r="G1855" i="7"/>
  <c r="C1857" i="7" l="1"/>
  <c r="F1857" i="7" s="1"/>
  <c r="G1856" i="7"/>
  <c r="C1858" i="7" l="1"/>
  <c r="F1858" i="7" s="1"/>
  <c r="G1857" i="7"/>
  <c r="C1859" i="7" l="1"/>
  <c r="F1859" i="7" s="1"/>
  <c r="G1858" i="7"/>
  <c r="C1860" i="7" l="1"/>
  <c r="F1860" i="7" s="1"/>
  <c r="G1859" i="7"/>
  <c r="C1861" i="7" l="1"/>
  <c r="F1861" i="7" s="1"/>
  <c r="G1860" i="7"/>
  <c r="C1862" i="7" l="1"/>
  <c r="F1862" i="7" s="1"/>
  <c r="G1861" i="7"/>
  <c r="C1863" i="7" l="1"/>
  <c r="F1863" i="7" s="1"/>
  <c r="G1862" i="7"/>
  <c r="C1864" i="7" l="1"/>
  <c r="F1864" i="7" s="1"/>
  <c r="G1863" i="7"/>
  <c r="C1865" i="7" l="1"/>
  <c r="F1865" i="7" s="1"/>
  <c r="G1864" i="7"/>
  <c r="C1866" i="7" l="1"/>
  <c r="F1866" i="7" s="1"/>
  <c r="G1865" i="7"/>
  <c r="C1867" i="7" l="1"/>
  <c r="F1867" i="7" s="1"/>
  <c r="G1866" i="7"/>
  <c r="C1868" i="7" l="1"/>
  <c r="F1868" i="7" s="1"/>
  <c r="G1867" i="7"/>
  <c r="C1869" i="7" l="1"/>
  <c r="F1869" i="7" s="1"/>
  <c r="G1868" i="7"/>
  <c r="C1870" i="7" l="1"/>
  <c r="F1870" i="7" s="1"/>
  <c r="G1869" i="7"/>
  <c r="C1871" i="7" l="1"/>
  <c r="F1871" i="7" s="1"/>
  <c r="G1870" i="7"/>
  <c r="C1872" i="7" l="1"/>
  <c r="F1872" i="7" s="1"/>
  <c r="G1871" i="7"/>
  <c r="C1873" i="7" l="1"/>
  <c r="F1873" i="7" s="1"/>
  <c r="G1872" i="7"/>
  <c r="C1874" i="7" l="1"/>
  <c r="F1874" i="7" s="1"/>
  <c r="G1873" i="7"/>
  <c r="C1875" i="7" l="1"/>
  <c r="F1875" i="7" s="1"/>
  <c r="G1874" i="7"/>
  <c r="C1876" i="7" l="1"/>
  <c r="F1876" i="7" s="1"/>
  <c r="G1875" i="7"/>
  <c r="C1877" i="7" l="1"/>
  <c r="F1877" i="7" s="1"/>
  <c r="G1876" i="7"/>
  <c r="C1878" i="7" l="1"/>
  <c r="F1878" i="7" s="1"/>
  <c r="G1877" i="7"/>
  <c r="C1879" i="7" l="1"/>
  <c r="F1879" i="7" s="1"/>
  <c r="G1878" i="7"/>
  <c r="C1880" i="7" l="1"/>
  <c r="F1880" i="7" s="1"/>
  <c r="G1879" i="7"/>
  <c r="C1881" i="7" l="1"/>
  <c r="F1881" i="7" s="1"/>
  <c r="G1880" i="7"/>
  <c r="C1882" i="7" l="1"/>
  <c r="F1882" i="7" s="1"/>
  <c r="G1881" i="7"/>
  <c r="C1883" i="7" l="1"/>
  <c r="F1883" i="7" s="1"/>
  <c r="G1882" i="7"/>
  <c r="C1884" i="7" l="1"/>
  <c r="F1884" i="7" s="1"/>
  <c r="G1883" i="7"/>
  <c r="C1885" i="7" l="1"/>
  <c r="F1885" i="7" s="1"/>
  <c r="G1884" i="7"/>
  <c r="C1886" i="7" l="1"/>
  <c r="F1886" i="7" s="1"/>
  <c r="G1885" i="7"/>
  <c r="C1887" i="7" l="1"/>
  <c r="F1887" i="7" s="1"/>
  <c r="G1886" i="7"/>
  <c r="C1888" i="7" l="1"/>
  <c r="F1888" i="7" s="1"/>
  <c r="G1887" i="7"/>
  <c r="C1889" i="7" l="1"/>
  <c r="F1889" i="7" s="1"/>
  <c r="G1888" i="7"/>
  <c r="C1890" i="7" l="1"/>
  <c r="F1890" i="7" s="1"/>
  <c r="G1889" i="7"/>
  <c r="C1891" i="7" l="1"/>
  <c r="F1891" i="7" s="1"/>
  <c r="G1890" i="7"/>
  <c r="C1892" i="7" l="1"/>
  <c r="F1892" i="7" s="1"/>
  <c r="G1891" i="7"/>
  <c r="C1893" i="7" l="1"/>
  <c r="F1893" i="7" s="1"/>
  <c r="G1892" i="7"/>
  <c r="C1894" i="7" l="1"/>
  <c r="F1894" i="7" s="1"/>
  <c r="G1893" i="7"/>
  <c r="C1895" i="7" l="1"/>
  <c r="F1895" i="7" s="1"/>
  <c r="G1894" i="7"/>
  <c r="C1896" i="7" l="1"/>
  <c r="F1896" i="7" s="1"/>
  <c r="G1895" i="7"/>
  <c r="C1897" i="7" l="1"/>
  <c r="F1897" i="7" s="1"/>
  <c r="G1896" i="7"/>
  <c r="C1898" i="7" l="1"/>
  <c r="F1898" i="7" s="1"/>
  <c r="G1897" i="7"/>
  <c r="C1899" i="7" l="1"/>
  <c r="F1899" i="7" s="1"/>
  <c r="G1898" i="7"/>
  <c r="C1900" i="7" l="1"/>
  <c r="F1900" i="7" s="1"/>
  <c r="G1899" i="7"/>
  <c r="C1901" i="7" l="1"/>
  <c r="F1901" i="7" s="1"/>
  <c r="G1900" i="7"/>
  <c r="C1902" i="7" l="1"/>
  <c r="F1902" i="7" s="1"/>
  <c r="G1901" i="7"/>
  <c r="C1903" i="7" l="1"/>
  <c r="F1903" i="7" s="1"/>
  <c r="G1902" i="7"/>
  <c r="C1904" i="7" l="1"/>
  <c r="F1904" i="7" s="1"/>
  <c r="G1903" i="7"/>
  <c r="C1905" i="7" l="1"/>
  <c r="F1905" i="7" s="1"/>
  <c r="G1904" i="7"/>
  <c r="C1906" i="7" l="1"/>
  <c r="F1906" i="7" s="1"/>
  <c r="G1905" i="7"/>
  <c r="C1907" i="7" l="1"/>
  <c r="F1907" i="7" s="1"/>
  <c r="G1906" i="7"/>
  <c r="C1908" i="7" l="1"/>
  <c r="F1908" i="7" s="1"/>
  <c r="G1907" i="7"/>
  <c r="C1909" i="7" l="1"/>
  <c r="F1909" i="7" s="1"/>
  <c r="G1908" i="7"/>
  <c r="C1910" i="7" l="1"/>
  <c r="F1910" i="7" s="1"/>
  <c r="G1909" i="7"/>
  <c r="C1911" i="7" l="1"/>
  <c r="F1911" i="7" s="1"/>
  <c r="G1910" i="7"/>
  <c r="C1912" i="7" l="1"/>
  <c r="F1912" i="7" s="1"/>
  <c r="G1911" i="7"/>
  <c r="C1913" i="7" l="1"/>
  <c r="F1913" i="7" s="1"/>
  <c r="G1912" i="7"/>
  <c r="C1914" i="7" l="1"/>
  <c r="F1914" i="7" s="1"/>
  <c r="G1913" i="7"/>
  <c r="C1915" i="7" l="1"/>
  <c r="F1915" i="7" s="1"/>
  <c r="G1914" i="7"/>
  <c r="C1916" i="7" l="1"/>
  <c r="F1916" i="7" s="1"/>
  <c r="G1915" i="7"/>
  <c r="C1917" i="7" l="1"/>
  <c r="F1917" i="7" s="1"/>
  <c r="G1916" i="7"/>
  <c r="C1918" i="7" l="1"/>
  <c r="F1918" i="7" s="1"/>
  <c r="G1917" i="7"/>
  <c r="C1919" i="7" l="1"/>
  <c r="F1919" i="7" s="1"/>
  <c r="G1918" i="7"/>
  <c r="C1920" i="7" l="1"/>
  <c r="F1920" i="7" s="1"/>
  <c r="G1919" i="7"/>
  <c r="C1921" i="7" l="1"/>
  <c r="F1921" i="7" s="1"/>
  <c r="G1920" i="7"/>
  <c r="C1922" i="7" l="1"/>
  <c r="F1922" i="7" s="1"/>
  <c r="G1921" i="7"/>
  <c r="C1923" i="7" l="1"/>
  <c r="F1923" i="7" s="1"/>
  <c r="G1922" i="7"/>
  <c r="C1924" i="7" l="1"/>
  <c r="F1924" i="7" s="1"/>
  <c r="G1923" i="7"/>
  <c r="C1925" i="7" l="1"/>
  <c r="F1925" i="7" s="1"/>
  <c r="G1924" i="7"/>
  <c r="C1926" i="7" l="1"/>
  <c r="F1926" i="7" s="1"/>
  <c r="G1925" i="7"/>
  <c r="C1927" i="7" l="1"/>
  <c r="F1927" i="7" s="1"/>
  <c r="G1926" i="7"/>
  <c r="C1928" i="7" l="1"/>
  <c r="F1928" i="7" s="1"/>
  <c r="G1927" i="7"/>
  <c r="C1929" i="7" l="1"/>
  <c r="F1929" i="7" s="1"/>
  <c r="G1928" i="7"/>
  <c r="C1930" i="7" l="1"/>
  <c r="F1930" i="7" s="1"/>
  <c r="G1929" i="7"/>
  <c r="C1931" i="7" l="1"/>
  <c r="F1931" i="7" s="1"/>
  <c r="G1930" i="7"/>
  <c r="C1932" i="7" l="1"/>
  <c r="F1932" i="7" s="1"/>
  <c r="G1931" i="7"/>
  <c r="C1933" i="7" l="1"/>
  <c r="F1933" i="7" s="1"/>
  <c r="G1932" i="7"/>
  <c r="C1934" i="7" l="1"/>
  <c r="F1934" i="7" s="1"/>
  <c r="G1933" i="7"/>
  <c r="C1935" i="7" l="1"/>
  <c r="F1935" i="7" s="1"/>
  <c r="G1934" i="7"/>
  <c r="C1936" i="7" l="1"/>
  <c r="F1936" i="7" s="1"/>
  <c r="G1935" i="7"/>
  <c r="C1937" i="7" l="1"/>
  <c r="F1937" i="7" s="1"/>
  <c r="G1936" i="7"/>
  <c r="C1938" i="7" l="1"/>
  <c r="F1938" i="7" s="1"/>
  <c r="G1937" i="7"/>
  <c r="C1939" i="7" l="1"/>
  <c r="F1939" i="7" s="1"/>
  <c r="G1938" i="7"/>
  <c r="C1940" i="7" l="1"/>
  <c r="F1940" i="7" s="1"/>
  <c r="G1939" i="7"/>
  <c r="C1941" i="7" l="1"/>
  <c r="F1941" i="7" s="1"/>
  <c r="G1940" i="7"/>
  <c r="C1942" i="7" l="1"/>
  <c r="F1942" i="7" s="1"/>
  <c r="G1941" i="7"/>
  <c r="C1943" i="7" l="1"/>
  <c r="F1943" i="7" s="1"/>
  <c r="G1942" i="7"/>
  <c r="C1944" i="7" l="1"/>
  <c r="F1944" i="7" s="1"/>
  <c r="G1943" i="7"/>
  <c r="C1945" i="7" l="1"/>
  <c r="F1945" i="7" s="1"/>
  <c r="G1944" i="7"/>
  <c r="C1946" i="7" l="1"/>
  <c r="F1946" i="7" s="1"/>
  <c r="G1945" i="7"/>
  <c r="C1947" i="7" l="1"/>
  <c r="F1947" i="7" s="1"/>
  <c r="G1946" i="7"/>
  <c r="C1948" i="7" l="1"/>
  <c r="F1948" i="7" s="1"/>
  <c r="G1947" i="7"/>
  <c r="C1949" i="7" l="1"/>
  <c r="F1949" i="7" s="1"/>
  <c r="G1948" i="7"/>
  <c r="C1950" i="7" l="1"/>
  <c r="F1950" i="7" s="1"/>
  <c r="G1949" i="7"/>
  <c r="C1951" i="7" l="1"/>
  <c r="F1951" i="7" s="1"/>
  <c r="G1950" i="7"/>
  <c r="C1952" i="7" l="1"/>
  <c r="F1952" i="7" s="1"/>
  <c r="G1951" i="7"/>
  <c r="C1953" i="7" l="1"/>
  <c r="F1953" i="7" s="1"/>
  <c r="G1952" i="7"/>
  <c r="C1954" i="7" l="1"/>
  <c r="F1954" i="7" s="1"/>
  <c r="G1953" i="7"/>
  <c r="C1955" i="7" l="1"/>
  <c r="F1955" i="7" s="1"/>
  <c r="G1954" i="7"/>
  <c r="C1956" i="7" l="1"/>
  <c r="F1956" i="7" s="1"/>
  <c r="G1955" i="7"/>
  <c r="C1957" i="7" l="1"/>
  <c r="F1957" i="7" s="1"/>
  <c r="G1956" i="7"/>
  <c r="C1958" i="7" l="1"/>
  <c r="F1958" i="7" s="1"/>
  <c r="G1957" i="7"/>
  <c r="C1959" i="7" l="1"/>
  <c r="F1959" i="7" s="1"/>
  <c r="G1958" i="7"/>
  <c r="C1960" i="7" l="1"/>
  <c r="F1960" i="7" s="1"/>
  <c r="G1959" i="7"/>
  <c r="C1961" i="7" l="1"/>
  <c r="F1961" i="7" s="1"/>
  <c r="G1960" i="7"/>
  <c r="C1962" i="7" l="1"/>
  <c r="F1962" i="7" s="1"/>
  <c r="G1961" i="7"/>
  <c r="C1963" i="7" l="1"/>
  <c r="F1963" i="7" s="1"/>
  <c r="G1962" i="7"/>
  <c r="C1964" i="7" l="1"/>
  <c r="F1964" i="7" s="1"/>
  <c r="G1963" i="7"/>
  <c r="C1965" i="7" l="1"/>
  <c r="F1965" i="7" s="1"/>
  <c r="G1964" i="7"/>
  <c r="C1966" i="7" l="1"/>
  <c r="F1966" i="7" s="1"/>
  <c r="G1965" i="7"/>
  <c r="C1967" i="7" l="1"/>
  <c r="F1967" i="7" s="1"/>
  <c r="G1966" i="7"/>
  <c r="C1968" i="7" l="1"/>
  <c r="F1968" i="7" s="1"/>
  <c r="G1967" i="7"/>
  <c r="C1969" i="7" l="1"/>
  <c r="F1969" i="7" s="1"/>
  <c r="G1968" i="7"/>
  <c r="C1970" i="7" l="1"/>
  <c r="F1970" i="7" s="1"/>
  <c r="G1969" i="7"/>
  <c r="C1971" i="7" l="1"/>
  <c r="F1971" i="7" s="1"/>
  <c r="G1970" i="7"/>
  <c r="C1972" i="7" l="1"/>
  <c r="F1972" i="7" s="1"/>
  <c r="G1971" i="7"/>
  <c r="C1973" i="7" l="1"/>
  <c r="F1973" i="7" s="1"/>
  <c r="G1972" i="7"/>
  <c r="C1974" i="7" l="1"/>
  <c r="F1974" i="7" s="1"/>
  <c r="G1973" i="7"/>
  <c r="C1975" i="7" l="1"/>
  <c r="F1975" i="7" s="1"/>
  <c r="G1974" i="7"/>
  <c r="C1976" i="7" l="1"/>
  <c r="F1976" i="7" s="1"/>
  <c r="G1975" i="7"/>
  <c r="C1977" i="7" l="1"/>
  <c r="F1977" i="7" s="1"/>
  <c r="G1976" i="7"/>
  <c r="C1978" i="7" l="1"/>
  <c r="F1978" i="7" s="1"/>
  <c r="G1977" i="7"/>
  <c r="C1979" i="7" l="1"/>
  <c r="F1979" i="7" s="1"/>
  <c r="G1978" i="7"/>
  <c r="C1980" i="7" l="1"/>
  <c r="F1980" i="7" s="1"/>
  <c r="G1979" i="7"/>
  <c r="C1981" i="7" l="1"/>
  <c r="F1981" i="7" s="1"/>
  <c r="G1980" i="7"/>
  <c r="C1982" i="7" l="1"/>
  <c r="F1982" i="7" s="1"/>
  <c r="G1981" i="7"/>
  <c r="C1983" i="7" l="1"/>
  <c r="F1983" i="7" s="1"/>
  <c r="G1982" i="7"/>
  <c r="C1984" i="7" l="1"/>
  <c r="F1984" i="7" s="1"/>
  <c r="G1983" i="7"/>
  <c r="C1985" i="7" l="1"/>
  <c r="F1985" i="7" s="1"/>
  <c r="G1984" i="7"/>
  <c r="C1986" i="7" l="1"/>
  <c r="F1986" i="7" s="1"/>
  <c r="G1985" i="7"/>
  <c r="C1987" i="7" l="1"/>
  <c r="F1987" i="7" s="1"/>
  <c r="G1986" i="7"/>
  <c r="C1988" i="7" l="1"/>
  <c r="F1988" i="7" s="1"/>
  <c r="G1987" i="7"/>
  <c r="C1989" i="7" l="1"/>
  <c r="F1989" i="7" s="1"/>
  <c r="G1988" i="7"/>
  <c r="C1990" i="7" l="1"/>
  <c r="F1990" i="7" s="1"/>
  <c r="G1989" i="7"/>
  <c r="C1991" i="7" l="1"/>
  <c r="F1991" i="7" s="1"/>
  <c r="G1990" i="7"/>
  <c r="C1992" i="7" l="1"/>
  <c r="F1992" i="7" s="1"/>
  <c r="G1991" i="7"/>
  <c r="C1993" i="7" l="1"/>
  <c r="F1993" i="7" s="1"/>
  <c r="G1992" i="7"/>
  <c r="C1994" i="7" l="1"/>
  <c r="F1994" i="7" s="1"/>
  <c r="G1993" i="7"/>
  <c r="C1995" i="7" l="1"/>
  <c r="F1995" i="7" s="1"/>
  <c r="G1994" i="7"/>
  <c r="C1996" i="7" l="1"/>
  <c r="F1996" i="7" s="1"/>
  <c r="G1995" i="7"/>
  <c r="C1997" i="7" l="1"/>
  <c r="F1997" i="7" s="1"/>
  <c r="G1996" i="7"/>
  <c r="C1998" i="7" l="1"/>
  <c r="F1998" i="7" s="1"/>
  <c r="G1997" i="7"/>
  <c r="C1999" i="7" l="1"/>
  <c r="F1999" i="7" s="1"/>
  <c r="G1998" i="7"/>
  <c r="C2000" i="7" l="1"/>
  <c r="F2000" i="7" s="1"/>
  <c r="G1999" i="7"/>
  <c r="C2001" i="7" l="1"/>
  <c r="F2001" i="7" s="1"/>
  <c r="G2000" i="7"/>
  <c r="C2002" i="7" l="1"/>
  <c r="F2002" i="7" s="1"/>
  <c r="G2001" i="7"/>
  <c r="C2003" i="7" l="1"/>
  <c r="F2003" i="7" s="1"/>
  <c r="G2002" i="7"/>
  <c r="C2004" i="7" l="1"/>
  <c r="F2004" i="7" s="1"/>
  <c r="G2003" i="7"/>
  <c r="C2005" i="7" l="1"/>
  <c r="F2005" i="7" s="1"/>
  <c r="G2004" i="7"/>
  <c r="C2006" i="7" l="1"/>
  <c r="F2006" i="7" s="1"/>
  <c r="G2005" i="7"/>
  <c r="C2007" i="7" l="1"/>
  <c r="F2007" i="7" s="1"/>
  <c r="G2006" i="7"/>
  <c r="C2008" i="7" l="1"/>
  <c r="F2008" i="7" s="1"/>
  <c r="G2007" i="7"/>
  <c r="C2009" i="7" l="1"/>
  <c r="F2009" i="7" s="1"/>
  <c r="G2008" i="7"/>
  <c r="C2010" i="7" l="1"/>
  <c r="F2010" i="7" s="1"/>
  <c r="G2009" i="7"/>
  <c r="C2011" i="7" l="1"/>
  <c r="F2011" i="7" s="1"/>
  <c r="G2010" i="7"/>
  <c r="C2012" i="7" l="1"/>
  <c r="F2012" i="7" s="1"/>
  <c r="G2011" i="7"/>
  <c r="C2013" i="7" l="1"/>
  <c r="F2013" i="7" s="1"/>
  <c r="G2012" i="7"/>
  <c r="C2014" i="7" l="1"/>
  <c r="F2014" i="7" s="1"/>
  <c r="G2013" i="7"/>
  <c r="C2015" i="7" l="1"/>
  <c r="F2015" i="7" s="1"/>
  <c r="G2014" i="7"/>
  <c r="C2016" i="7" l="1"/>
  <c r="F2016" i="7" s="1"/>
  <c r="G2015" i="7"/>
  <c r="C2017" i="7" l="1"/>
  <c r="F2017" i="7" s="1"/>
  <c r="G2016" i="7"/>
  <c r="C2018" i="7" l="1"/>
  <c r="F2018" i="7" s="1"/>
  <c r="G2017" i="7"/>
  <c r="C2019" i="7" l="1"/>
  <c r="F2019" i="7" s="1"/>
  <c r="G2018" i="7"/>
  <c r="C2020" i="7" l="1"/>
  <c r="F2020" i="7" s="1"/>
  <c r="G2019" i="7"/>
  <c r="C2021" i="7" l="1"/>
  <c r="F2021" i="7" s="1"/>
  <c r="G2020" i="7"/>
  <c r="C2022" i="7" l="1"/>
  <c r="F2022" i="7" s="1"/>
  <c r="G2021" i="7"/>
  <c r="C2023" i="7" l="1"/>
  <c r="F2023" i="7" s="1"/>
  <c r="G2022" i="7"/>
  <c r="C2024" i="7" l="1"/>
  <c r="F2024" i="7" s="1"/>
  <c r="G2023" i="7"/>
  <c r="C2025" i="7" l="1"/>
  <c r="F2025" i="7" s="1"/>
  <c r="G2024" i="7"/>
  <c r="C2026" i="7" l="1"/>
  <c r="F2026" i="7" s="1"/>
  <c r="G2025" i="7"/>
  <c r="C2027" i="7" l="1"/>
  <c r="F2027" i="7" s="1"/>
  <c r="G2026" i="7"/>
  <c r="C2028" i="7" l="1"/>
  <c r="F2028" i="7" s="1"/>
  <c r="G2027" i="7"/>
  <c r="C2029" i="7" l="1"/>
  <c r="F2029" i="7" s="1"/>
  <c r="G2028" i="7"/>
  <c r="C2030" i="7" l="1"/>
  <c r="F2030" i="7" s="1"/>
  <c r="G2029" i="7"/>
  <c r="C2031" i="7" l="1"/>
  <c r="F2031" i="7" s="1"/>
  <c r="G2030" i="7"/>
  <c r="C2032" i="7" l="1"/>
  <c r="F2032" i="7" s="1"/>
  <c r="G2031" i="7"/>
  <c r="C2033" i="7" l="1"/>
  <c r="F2033" i="7" s="1"/>
  <c r="G2032" i="7"/>
  <c r="C2034" i="7" l="1"/>
  <c r="F2034" i="7" s="1"/>
  <c r="G2033" i="7"/>
  <c r="C2035" i="7" l="1"/>
  <c r="F2035" i="7" s="1"/>
  <c r="G2034" i="7"/>
  <c r="C2036" i="7" l="1"/>
  <c r="F2036" i="7" s="1"/>
  <c r="G2035" i="7"/>
  <c r="C2037" i="7" l="1"/>
  <c r="F2037" i="7" s="1"/>
  <c r="G2036" i="7"/>
  <c r="C2038" i="7" l="1"/>
  <c r="F2038" i="7" s="1"/>
  <c r="G2037" i="7"/>
  <c r="C2039" i="7" l="1"/>
  <c r="F2039" i="7" s="1"/>
  <c r="G2038" i="7"/>
  <c r="C2040" i="7" l="1"/>
  <c r="F2040" i="7" s="1"/>
  <c r="G2039" i="7"/>
  <c r="C2041" i="7" l="1"/>
  <c r="F2041" i="7" s="1"/>
  <c r="G2040" i="7"/>
  <c r="C2042" i="7" l="1"/>
  <c r="F2042" i="7" s="1"/>
  <c r="G2041" i="7"/>
  <c r="C2043" i="7" l="1"/>
  <c r="F2043" i="7" s="1"/>
  <c r="G2042" i="7"/>
  <c r="C2044" i="7" l="1"/>
  <c r="F2044" i="7" s="1"/>
  <c r="G2043" i="7"/>
  <c r="C2045" i="7" l="1"/>
  <c r="F2045" i="7" s="1"/>
  <c r="G2044" i="7"/>
  <c r="C2046" i="7" l="1"/>
  <c r="F2046" i="7" s="1"/>
  <c r="G2045" i="7"/>
  <c r="C2047" i="7" l="1"/>
  <c r="F2047" i="7" s="1"/>
  <c r="G2046" i="7"/>
  <c r="C2048" i="7" l="1"/>
  <c r="F2048" i="7" s="1"/>
  <c r="G2047" i="7"/>
  <c r="C2049" i="7" l="1"/>
  <c r="F2049" i="7" s="1"/>
  <c r="G2048" i="7"/>
  <c r="C2050" i="7" l="1"/>
  <c r="F2050" i="7" s="1"/>
  <c r="G2049" i="7"/>
  <c r="C2051" i="7" l="1"/>
  <c r="F2051" i="7" s="1"/>
  <c r="G2050" i="7"/>
  <c r="C2052" i="7" l="1"/>
  <c r="F2052" i="7" s="1"/>
  <c r="G2051" i="7"/>
  <c r="C2053" i="7" l="1"/>
  <c r="F2053" i="7" s="1"/>
  <c r="G2052" i="7"/>
  <c r="C2054" i="7" l="1"/>
  <c r="F2054" i="7" s="1"/>
  <c r="G2053" i="7"/>
  <c r="C2055" i="7" l="1"/>
  <c r="F2055" i="7" s="1"/>
  <c r="G2054" i="7"/>
  <c r="C2056" i="7" l="1"/>
  <c r="F2056" i="7" s="1"/>
  <c r="G2055" i="7"/>
  <c r="C2057" i="7" l="1"/>
  <c r="F2057" i="7" s="1"/>
  <c r="G2056" i="7"/>
  <c r="C2058" i="7" l="1"/>
  <c r="F2058" i="7" s="1"/>
  <c r="G2057" i="7"/>
  <c r="C2059" i="7" l="1"/>
  <c r="F2059" i="7" s="1"/>
  <c r="G2058" i="7"/>
  <c r="C2060" i="7" l="1"/>
  <c r="F2060" i="7" s="1"/>
  <c r="G2059" i="7"/>
  <c r="C2061" i="7" l="1"/>
  <c r="F2061" i="7" s="1"/>
  <c r="G2060" i="7"/>
  <c r="C2062" i="7" l="1"/>
  <c r="F2062" i="7" s="1"/>
  <c r="G2061" i="7"/>
  <c r="C2063" i="7" l="1"/>
  <c r="F2063" i="7" s="1"/>
  <c r="G2062" i="7"/>
  <c r="C2064" i="7" l="1"/>
  <c r="F2064" i="7" s="1"/>
  <c r="G2063" i="7"/>
  <c r="C2065" i="7" l="1"/>
  <c r="F2065" i="7" s="1"/>
  <c r="G2064" i="7"/>
  <c r="C2066" i="7" l="1"/>
  <c r="F2066" i="7" s="1"/>
  <c r="G2065" i="7"/>
  <c r="C2067" i="7" l="1"/>
  <c r="F2067" i="7" s="1"/>
  <c r="G2066" i="7"/>
  <c r="C2068" i="7" l="1"/>
  <c r="F2068" i="7" s="1"/>
  <c r="G2067" i="7"/>
  <c r="C2069" i="7" l="1"/>
  <c r="F2069" i="7" s="1"/>
  <c r="G2068" i="7"/>
  <c r="C2070" i="7" l="1"/>
  <c r="F2070" i="7" s="1"/>
  <c r="G2069" i="7"/>
  <c r="C2071" i="7" l="1"/>
  <c r="F2071" i="7" s="1"/>
  <c r="G2070" i="7"/>
  <c r="C2072" i="7" l="1"/>
  <c r="F2072" i="7" s="1"/>
  <c r="G2071" i="7"/>
  <c r="C2073" i="7" l="1"/>
  <c r="F2073" i="7" s="1"/>
  <c r="G2072" i="7"/>
  <c r="C2074" i="7" l="1"/>
  <c r="F2074" i="7" s="1"/>
  <c r="G2073" i="7"/>
  <c r="C2075" i="7" l="1"/>
  <c r="F2075" i="7" s="1"/>
  <c r="G2074" i="7"/>
  <c r="C2076" i="7" l="1"/>
  <c r="F2076" i="7" s="1"/>
  <c r="G2075" i="7"/>
  <c r="C2077" i="7" l="1"/>
  <c r="F2077" i="7" s="1"/>
  <c r="G2076" i="7"/>
  <c r="C2078" i="7" l="1"/>
  <c r="F2078" i="7" s="1"/>
  <c r="G2077" i="7"/>
  <c r="C2079" i="7" l="1"/>
  <c r="F2079" i="7" s="1"/>
  <c r="G2078" i="7"/>
  <c r="C2080" i="7" l="1"/>
  <c r="F2080" i="7" s="1"/>
  <c r="G2079" i="7"/>
  <c r="C2081" i="7" l="1"/>
  <c r="F2081" i="7" s="1"/>
  <c r="G2080" i="7"/>
  <c r="C2082" i="7" l="1"/>
  <c r="F2082" i="7" s="1"/>
  <c r="G2081" i="7"/>
  <c r="C2083" i="7" l="1"/>
  <c r="F2083" i="7" s="1"/>
  <c r="G2082" i="7"/>
  <c r="C2084" i="7" l="1"/>
  <c r="F2084" i="7" s="1"/>
  <c r="G2083" i="7"/>
  <c r="C2085" i="7" l="1"/>
  <c r="F2085" i="7" s="1"/>
  <c r="G2084" i="7"/>
  <c r="C2086" i="7" l="1"/>
  <c r="F2086" i="7" s="1"/>
  <c r="G2085" i="7"/>
  <c r="C2087" i="7" l="1"/>
  <c r="F2087" i="7" s="1"/>
  <c r="G2086" i="7"/>
  <c r="C2088" i="7" l="1"/>
  <c r="F2088" i="7" s="1"/>
  <c r="G2087" i="7"/>
  <c r="C2089" i="7" l="1"/>
  <c r="F2089" i="7" s="1"/>
  <c r="G2088" i="7"/>
  <c r="C2090" i="7" l="1"/>
  <c r="F2090" i="7" s="1"/>
  <c r="G2089" i="7"/>
  <c r="C2091" i="7" l="1"/>
  <c r="F2091" i="7" s="1"/>
  <c r="G2090" i="7"/>
  <c r="C2092" i="7" l="1"/>
  <c r="F2092" i="7" s="1"/>
  <c r="G2091" i="7"/>
  <c r="C2093" i="7" l="1"/>
  <c r="F2093" i="7" s="1"/>
  <c r="G2092" i="7"/>
  <c r="C2094" i="7" l="1"/>
  <c r="F2094" i="7" s="1"/>
  <c r="G2093" i="7"/>
  <c r="C2095" i="7" l="1"/>
  <c r="F2095" i="7" s="1"/>
  <c r="G2094" i="7"/>
  <c r="C2096" i="7" l="1"/>
  <c r="F2096" i="7" s="1"/>
  <c r="G2095" i="7"/>
  <c r="C2097" i="7" l="1"/>
  <c r="F2097" i="7" s="1"/>
  <c r="G2096" i="7"/>
  <c r="C2098" i="7" l="1"/>
  <c r="F2098" i="7" s="1"/>
  <c r="G2097" i="7"/>
  <c r="C2099" i="7" l="1"/>
  <c r="F2099" i="7" s="1"/>
  <c r="G2098" i="7"/>
  <c r="C2100" i="7" l="1"/>
  <c r="F2100" i="7" s="1"/>
  <c r="G2099" i="7"/>
  <c r="C2101" i="7" l="1"/>
  <c r="F2101" i="7" s="1"/>
  <c r="G2100" i="7"/>
  <c r="C2102" i="7" l="1"/>
  <c r="F2102" i="7" s="1"/>
  <c r="G2101" i="7"/>
  <c r="C2103" i="7" l="1"/>
  <c r="F2103" i="7" s="1"/>
  <c r="G2102" i="7"/>
  <c r="C2104" i="7" l="1"/>
  <c r="F2104" i="7" s="1"/>
  <c r="G2103" i="7"/>
  <c r="C2105" i="7" l="1"/>
  <c r="F2105" i="7" s="1"/>
  <c r="G2104" i="7"/>
  <c r="C2106" i="7" l="1"/>
  <c r="F2106" i="7" s="1"/>
  <c r="G2105" i="7"/>
  <c r="C2107" i="7" l="1"/>
  <c r="F2107" i="7" s="1"/>
  <c r="G2106" i="7"/>
  <c r="C2108" i="7" l="1"/>
  <c r="F2108" i="7" s="1"/>
  <c r="G2107" i="7"/>
  <c r="C2109" i="7" l="1"/>
  <c r="F2109" i="7" s="1"/>
  <c r="G2108" i="7"/>
  <c r="C2110" i="7" l="1"/>
  <c r="F2110" i="7" s="1"/>
  <c r="G2109" i="7"/>
  <c r="C2111" i="7" l="1"/>
  <c r="F2111" i="7" s="1"/>
  <c r="G2110" i="7"/>
  <c r="C2112" i="7" l="1"/>
  <c r="F2112" i="7" s="1"/>
  <c r="G2111" i="7"/>
  <c r="C2113" i="7" l="1"/>
  <c r="F2113" i="7" s="1"/>
  <c r="G2112" i="7"/>
  <c r="C2114" i="7" l="1"/>
  <c r="F2114" i="7" s="1"/>
  <c r="G2113" i="7"/>
  <c r="C2115" i="7" l="1"/>
  <c r="F2115" i="7" s="1"/>
  <c r="G2114" i="7"/>
  <c r="C2116" i="7" l="1"/>
  <c r="F2116" i="7" s="1"/>
  <c r="G2115" i="7"/>
  <c r="C2117" i="7" l="1"/>
  <c r="F2117" i="7" s="1"/>
  <c r="G2116" i="7"/>
  <c r="C2118" i="7" l="1"/>
  <c r="F2118" i="7" s="1"/>
  <c r="G2117" i="7"/>
  <c r="C2119" i="7" l="1"/>
  <c r="F2119" i="7" s="1"/>
  <c r="G2118" i="7"/>
  <c r="C2120" i="7" l="1"/>
  <c r="F2120" i="7" s="1"/>
  <c r="G2119" i="7"/>
  <c r="C2121" i="7" l="1"/>
  <c r="F2121" i="7" s="1"/>
  <c r="G2120" i="7"/>
  <c r="C2122" i="7" l="1"/>
  <c r="F2122" i="7" s="1"/>
  <c r="G2121" i="7"/>
  <c r="C2123" i="7" l="1"/>
  <c r="F2123" i="7" s="1"/>
  <c r="G2122" i="7"/>
  <c r="C2124" i="7" l="1"/>
  <c r="F2124" i="7" s="1"/>
  <c r="G2123" i="7"/>
  <c r="C2125" i="7" l="1"/>
  <c r="F2125" i="7" s="1"/>
  <c r="G2124" i="7"/>
  <c r="C2126" i="7" l="1"/>
  <c r="F2126" i="7" s="1"/>
  <c r="G2125" i="7"/>
  <c r="C2127" i="7" l="1"/>
  <c r="F2127" i="7" s="1"/>
  <c r="G2126" i="7"/>
  <c r="C2128" i="7" l="1"/>
  <c r="F2128" i="7" s="1"/>
  <c r="G2127" i="7"/>
  <c r="C2129" i="7" l="1"/>
  <c r="F2129" i="7" s="1"/>
  <c r="G2128" i="7"/>
  <c r="C2130" i="7" l="1"/>
  <c r="F2130" i="7" s="1"/>
  <c r="G2129" i="7"/>
  <c r="C2131" i="7" l="1"/>
  <c r="F2131" i="7" s="1"/>
  <c r="G2130" i="7"/>
  <c r="C2132" i="7" l="1"/>
  <c r="F2132" i="7" s="1"/>
  <c r="G2131" i="7"/>
  <c r="C2133" i="7" l="1"/>
  <c r="F2133" i="7" s="1"/>
  <c r="G2132" i="7"/>
  <c r="C2134" i="7" l="1"/>
  <c r="F2134" i="7" s="1"/>
  <c r="G2133" i="7"/>
  <c r="C2135" i="7" l="1"/>
  <c r="F2135" i="7" s="1"/>
  <c r="G2134" i="7"/>
  <c r="C2136" i="7" l="1"/>
  <c r="F2136" i="7" s="1"/>
  <c r="G2135" i="7"/>
  <c r="C2137" i="7" l="1"/>
  <c r="F2137" i="7" s="1"/>
  <c r="G2136" i="7"/>
  <c r="C2138" i="7" l="1"/>
  <c r="F2138" i="7" s="1"/>
  <c r="G2137" i="7"/>
  <c r="C2139" i="7" l="1"/>
  <c r="F2139" i="7" s="1"/>
  <c r="G2138" i="7"/>
  <c r="C2140" i="7" l="1"/>
  <c r="F2140" i="7" s="1"/>
  <c r="G2139" i="7"/>
  <c r="C2141" i="7" l="1"/>
  <c r="F2141" i="7" s="1"/>
  <c r="G2140" i="7"/>
  <c r="C2142" i="7" l="1"/>
  <c r="F2142" i="7" s="1"/>
  <c r="G2141" i="7"/>
  <c r="C2143" i="7" l="1"/>
  <c r="F2143" i="7" s="1"/>
  <c r="G2142" i="7"/>
  <c r="C2144" i="7" l="1"/>
  <c r="F2144" i="7" s="1"/>
  <c r="G2143" i="7"/>
  <c r="C2145" i="7" l="1"/>
  <c r="F2145" i="7" s="1"/>
  <c r="G2144" i="7"/>
  <c r="C2146" i="7" l="1"/>
  <c r="F2146" i="7" s="1"/>
  <c r="G2145" i="7"/>
  <c r="C2147" i="7" l="1"/>
  <c r="F2147" i="7" s="1"/>
  <c r="G2146" i="7"/>
  <c r="C2148" i="7" l="1"/>
  <c r="F2148" i="7" s="1"/>
  <c r="G2147" i="7"/>
  <c r="C2149" i="7" l="1"/>
  <c r="F2149" i="7" s="1"/>
  <c r="G2148" i="7"/>
  <c r="C2150" i="7" l="1"/>
  <c r="F2150" i="7" s="1"/>
  <c r="G2149" i="7"/>
  <c r="C2151" i="7" l="1"/>
  <c r="F2151" i="7" s="1"/>
  <c r="G2150" i="7"/>
  <c r="C2152" i="7" l="1"/>
  <c r="F2152" i="7" s="1"/>
  <c r="G2151" i="7"/>
  <c r="C2153" i="7" l="1"/>
  <c r="F2153" i="7" s="1"/>
  <c r="G2152" i="7"/>
  <c r="C2154" i="7" l="1"/>
  <c r="F2154" i="7" s="1"/>
  <c r="G2153" i="7"/>
  <c r="C2155" i="7" l="1"/>
  <c r="F2155" i="7" s="1"/>
  <c r="G2154" i="7"/>
  <c r="C2156" i="7" l="1"/>
  <c r="F2156" i="7" s="1"/>
  <c r="G2155" i="7"/>
  <c r="C2157" i="7" l="1"/>
  <c r="F2157" i="7" s="1"/>
  <c r="G2156" i="7"/>
  <c r="C2158" i="7" l="1"/>
  <c r="F2158" i="7" s="1"/>
  <c r="G2157" i="7"/>
  <c r="C2159" i="7" l="1"/>
  <c r="F2159" i="7" s="1"/>
  <c r="G2158" i="7"/>
  <c r="C2160" i="7" l="1"/>
  <c r="F2160" i="7" s="1"/>
  <c r="G2159" i="7"/>
  <c r="C2161" i="7" l="1"/>
  <c r="F2161" i="7" s="1"/>
  <c r="G2160" i="7"/>
  <c r="C2162" i="7" l="1"/>
  <c r="F2162" i="7" s="1"/>
  <c r="G2161" i="7"/>
  <c r="C2163" i="7" l="1"/>
  <c r="G2162" i="7"/>
  <c r="F2163" i="7" l="1"/>
  <c r="G2163" i="7" s="1"/>
  <c r="I2" i="7" s="1"/>
  <c r="J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0A963-0B64-4BAA-9112-23B48F15BCBC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2" xr16:uid="{5873225B-E72A-4D21-9A8F-37562ACC6BBE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<sst xmlns="http://schemas.openxmlformats.org/spreadsheetml/2006/main" count="6768" uniqueCount="262">
  <si>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</si>
  <si>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</si>
  <si>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</si>
  <si>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</si>
  <si>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</si>
  <si>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</si>
  <si>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</si>
  <si>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</si>
  <si>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</si>
  <si>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</si>
  <si>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</si>
  <si>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</si>
  <si>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</si>
  <si>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</si>
  <si>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</si>
  <si>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</si>
  <si>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</si>
  <si>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</si>
  <si>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</si>
  <si>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</si>
  <si>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</si>
  <si>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</si>
  <si>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</si>
  <si>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</si>
  <si>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</si>
  <si>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</si>
  <si>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</si>
  <si>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</si>
  <si>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</si>
  <si>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</si>
  <si>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</si>
  <si>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</si>
  <si>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</si>
  <si>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</si>
  <si>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</si>
  <si>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</si>
  <si>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</si>
  <si>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</si>
  <si>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</si>
  <si>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</si>
  <si>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</si>
  <si>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</si>
  <si>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</si>
  <si>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</si>
  <si>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</si>
  <si>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</si>
  <si>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</si>
  <si>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</si>
  <si>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</si>
  <si>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</si>
  <si>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</si>
  <si>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</si>
  <si>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</si>
  <si>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</si>
  <si>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</si>
  <si>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</si>
  <si>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</si>
  <si>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</si>
  <si>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</si>
  <si>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</si>
  <si>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</si>
  <si>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</si>
  <si>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</si>
  <si>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</si>
  <si>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</si>
  <si>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</si>
  <si>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</si>
  <si>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</si>
  <si>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</si>
  <si>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</si>
  <si>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</si>
  <si>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</si>
  <si>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</si>
  <si>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</si>
  <si>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</si>
  <si>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</si>
  <si>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</si>
  <si>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</si>
  <si>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</si>
  <si>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</si>
  <si>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</si>
  <si>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</si>
  <si>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</si>
  <si>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</si>
  <si>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</si>
  <si>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</si>
  <si>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</si>
  <si>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</si>
  <si>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</si>
  <si>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</si>
  <si>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</si>
  <si>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</si>
  <si>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</si>
  <si>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</si>
  <si>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</si>
  <si>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</si>
  <si>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</si>
  <si>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</si>
  <si>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</si>
  <si>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</si>
  <si>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</si>
  <si>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</si>
  <si>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</si>
  <si>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</si>
  <si>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</si>
  <si>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</si>
  <si>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</si>
  <si>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</si>
  <si>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</si>
  <si>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</si>
  <si>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</si>
  <si>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</si>
  <si>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</si>
  <si>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</si>
  <si>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</si>
  <si>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</si>
  <si>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</si>
  <si>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</si>
  <si>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</si>
  <si>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</si>
  <si>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</si>
  <si>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</si>
  <si>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</si>
  <si>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</si>
  <si>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</si>
  <si>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</si>
  <si>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</si>
  <si>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</si>
  <si>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</si>
  <si>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</si>
  <si>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</si>
  <si>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</si>
  <si>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</si>
  <si>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</si>
  <si>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</si>
  <si>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</si>
  <si>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</si>
  <si>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</si>
  <si>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</si>
  <si>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</si>
  <si>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</si>
  <si>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</si>
  <si>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</si>
  <si>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</si>
  <si>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</si>
  <si>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</si>
  <si>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</si>
  <si>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</si>
  <si>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</si>
  <si>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</si>
  <si>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</si>
  <si>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</si>
  <si>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</si>
  <si>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</si>
  <si>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</si>
  <si>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</si>
  <si>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</si>
  <si>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</si>
  <si>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</si>
  <si>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</si>
  <si>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</si>
  <si>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</si>
  <si>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</si>
  <si>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</si>
  <si>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</si>
  <si>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</si>
  <si>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</si>
  <si>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</si>
  <si>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</si>
  <si>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</si>
  <si>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</si>
  <si>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</si>
  <si>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</si>
  <si>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</si>
  <si>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</si>
  <si>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</si>
  <si>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</si>
  <si>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</si>
  <si>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</si>
  <si>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</si>
  <si>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</si>
  <si>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</si>
  <si>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</si>
  <si>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</si>
  <si>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</si>
  <si>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</si>
  <si>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</si>
  <si>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</si>
  <si>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</si>
  <si>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</si>
  <si>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</si>
  <si>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</si>
  <si>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</si>
  <si>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</si>
  <si>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</si>
  <si>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</si>
  <si>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</si>
  <si>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</si>
  <si>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</si>
  <si>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</si>
  <si>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</si>
  <si>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</si>
  <si>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</si>
  <si>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</si>
  <si>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</si>
  <si>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</si>
  <si>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</si>
  <si>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</si>
  <si>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</si>
  <si>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</si>
  <si>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</si>
  <si>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</si>
  <si>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</si>
  <si>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</si>
  <si>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</si>
  <si>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</si>
  <si>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</si>
  <si>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</si>
  <si>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</si>
  <si>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</si>
  <si>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</si>
  <si>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</si>
  <si>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</si>
  <si>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</si>
  <si>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</si>
  <si>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</si>
  <si>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</si>
  <si>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</si>
  <si>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</si>
  <si>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</si>
  <si>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</si>
  <si>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</si>
  <si>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</si>
  <si>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</si>
  <si>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</si>
  <si>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</si>
  <si>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</si>
  <si>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</si>
  <si>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</si>
  <si>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</si>
  <si>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</si>
  <si>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</si>
  <si>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</si>
  <si>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Suma z ilosc</t>
  </si>
  <si>
    <t>Etykiety wierszy</t>
  </si>
  <si>
    <t>Suma końcowa</t>
  </si>
  <si>
    <t>max k value</t>
  </si>
  <si>
    <t>rok</t>
  </si>
  <si>
    <t>cena</t>
  </si>
  <si>
    <t>koszt</t>
  </si>
  <si>
    <t>suma</t>
  </si>
  <si>
    <t>ilość sprzedanego cukru</t>
  </si>
  <si>
    <t>ilość dotychczas</t>
  </si>
  <si>
    <t>ilość</t>
  </si>
  <si>
    <t>rabat aktualnego zakupu</t>
  </si>
  <si>
    <t>łączna wartość rabatów</t>
  </si>
  <si>
    <t>magazyn</t>
  </si>
  <si>
    <t>nowy miesiąc?</t>
  </si>
  <si>
    <t>zakup do magazynu</t>
  </si>
  <si>
    <t>zakup &gt;= 4000?</t>
  </si>
  <si>
    <t>suma + 1 (bo nie został policzony ostatni miesiąc)</t>
  </si>
  <si>
    <t>ostatni przed końcem miesiąca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</si>
</sst>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sprzedanego cukru</a:t>
            </a:r>
            <a:r>
              <a:rPr lang="pl-PL"/>
              <a:t> w poszczególnych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'3'!$O$1</c:f>
              <c:strCache>
                <c:ptCount val="1"/>
                <c:pt idx="0">
                  <c:v>ilość sprzedanego cukru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'3'!$N$2:$N$11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'3'!$O$2:$O$11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6-4305-B2EC-228F672F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70752"/>
        <c:axId val="1255306048"/>
      </c:lineChart>
      <c:catAx>
        <c:axId val="6616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306048"/>
        <c:crosses val="autoZero"/>
        <c:auto val="1"/>
        <c:lblAlgn val="ctr"/>
        <c:lblOffset val="100"/>
        <c:noMultiLvlLbl val="0"/>
      </c:catAx>
      <c:valAx>
        <c:axId val="1255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sprzednaego cukru w kg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6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</xdr:row>
      <xdr:rowOff>114300</xdr:rowOff>
    </xdr:from>
    <xdr:to>
      <xdr:col>12</xdr:col>
      <xdr:colOff>457200</xdr:colOff>
      <xdr:row>40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3448CD-B51C-4F82-9A68-D56351D5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20.583290972223" createdVersion="6" refreshedVersion="6" minRefreshableVersion="3" recordCount="2162" xr:uid="{D8DC022B-F511-490A-BCE5-D7F2B9D6A203}">
  <cacheSource type="worksheet">
    <worksheetSource ref="A1:B2163" sheet="1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20.594880324075" createdVersion="6" refreshedVersion="6" minRefreshableVersion="3" recordCount="2162" xr:uid="{D51E112D-7C05-4938-8F66-DAD41B783AC2}">
  <cacheSource type="worksheet">
    <worksheetSource ref="A1:C2163" sheet="3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ilosc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n v="10"/>
    <x v="0"/>
  </r>
  <r>
    <d v="2005-01-04T00:00:00"/>
    <n v="2"/>
    <x v="0"/>
  </r>
  <r>
    <d v="2005-01-05T00:00:00"/>
    <n v="2"/>
    <x v="0"/>
  </r>
  <r>
    <d v="2005-01-10T00:00:00"/>
    <n v="5"/>
    <x v="0"/>
  </r>
  <r>
    <d v="2005-01-11T00:00:00"/>
    <n v="14"/>
    <x v="0"/>
  </r>
  <r>
    <d v="2005-01-13T00:00:00"/>
    <n v="436"/>
    <x v="0"/>
  </r>
  <r>
    <d v="2005-01-14T00:00:00"/>
    <n v="95"/>
    <x v="0"/>
  </r>
  <r>
    <d v="2005-01-18T00:00:00"/>
    <n v="350"/>
    <x v="0"/>
  </r>
  <r>
    <d v="2005-01-19T00:00:00"/>
    <n v="231"/>
    <x v="0"/>
  </r>
  <r>
    <d v="2005-01-20T00:00:00"/>
    <n v="38"/>
    <x v="0"/>
  </r>
  <r>
    <d v="2005-01-22T00:00:00"/>
    <n v="440"/>
    <x v="0"/>
  </r>
  <r>
    <d v="2005-01-24T00:00:00"/>
    <n v="120"/>
    <x v="0"/>
  </r>
  <r>
    <d v="2005-01-25T00:00:00"/>
    <n v="11"/>
    <x v="0"/>
  </r>
  <r>
    <d v="2005-01-26T00:00:00"/>
    <n v="36"/>
    <x v="0"/>
  </r>
  <r>
    <d v="2005-01-27T00:00:00"/>
    <n v="51"/>
    <x v="0"/>
  </r>
  <r>
    <d v="2005-02-02T00:00:00"/>
    <n v="465"/>
    <x v="0"/>
  </r>
  <r>
    <d v="2005-02-03T00:00:00"/>
    <n v="8"/>
    <x v="0"/>
  </r>
  <r>
    <d v="2005-02-05T00:00:00"/>
    <n v="287"/>
    <x v="0"/>
  </r>
  <r>
    <d v="2005-02-05T00:00:00"/>
    <n v="12"/>
    <x v="0"/>
  </r>
  <r>
    <d v="2005-02-10T00:00:00"/>
    <n v="6"/>
    <x v="0"/>
  </r>
  <r>
    <d v="2005-02-14T00:00:00"/>
    <n v="321"/>
    <x v="0"/>
  </r>
  <r>
    <d v="2005-02-18T00:00:00"/>
    <n v="99"/>
    <x v="0"/>
  </r>
  <r>
    <d v="2005-02-18T00:00:00"/>
    <n v="91"/>
    <x v="0"/>
  </r>
  <r>
    <d v="2005-02-24T00:00:00"/>
    <n v="118"/>
    <x v="0"/>
  </r>
  <r>
    <d v="2005-02-25T00:00:00"/>
    <n v="58"/>
    <x v="0"/>
  </r>
  <r>
    <d v="2005-02-26T00:00:00"/>
    <n v="16"/>
    <x v="0"/>
  </r>
  <r>
    <d v="2005-02-26T00:00:00"/>
    <n v="348"/>
    <x v="0"/>
  </r>
  <r>
    <d v="2005-02-27T00:00:00"/>
    <n v="336"/>
    <x v="0"/>
  </r>
  <r>
    <d v="2005-02-27T00:00:00"/>
    <n v="435"/>
    <x v="0"/>
  </r>
  <r>
    <d v="2005-02-27T00:00:00"/>
    <n v="110"/>
    <x v="0"/>
  </r>
  <r>
    <d v="2005-03-01T00:00:00"/>
    <n v="204"/>
    <x v="0"/>
  </r>
  <r>
    <d v="2005-03-01T00:00:00"/>
    <n v="20"/>
    <x v="0"/>
  </r>
  <r>
    <d v="2005-03-03T00:00:00"/>
    <n v="102"/>
    <x v="0"/>
  </r>
  <r>
    <d v="2005-03-05T00:00:00"/>
    <n v="48"/>
    <x v="0"/>
  </r>
  <r>
    <d v="2005-03-07T00:00:00"/>
    <n v="329"/>
    <x v="0"/>
  </r>
  <r>
    <d v="2005-03-09T00:00:00"/>
    <n v="16"/>
    <x v="0"/>
  </r>
  <r>
    <d v="2005-03-10T00:00:00"/>
    <n v="102"/>
    <x v="0"/>
  </r>
  <r>
    <d v="2005-03-10T00:00:00"/>
    <n v="309"/>
    <x v="0"/>
  </r>
  <r>
    <d v="2005-03-12T00:00:00"/>
    <n v="331"/>
    <x v="0"/>
  </r>
  <r>
    <d v="2005-03-17T00:00:00"/>
    <n v="3"/>
    <x v="0"/>
  </r>
  <r>
    <d v="2005-03-18T00:00:00"/>
    <n v="76"/>
    <x v="0"/>
  </r>
  <r>
    <d v="2005-03-18T00:00:00"/>
    <n v="196"/>
    <x v="0"/>
  </r>
  <r>
    <d v="2005-03-20T00:00:00"/>
    <n v="54"/>
    <x v="0"/>
  </r>
  <r>
    <d v="2005-03-24T00:00:00"/>
    <n v="277"/>
    <x v="0"/>
  </r>
  <r>
    <d v="2005-03-26T00:00:00"/>
    <n v="7"/>
    <x v="0"/>
  </r>
  <r>
    <d v="2005-03-28T00:00:00"/>
    <n v="12"/>
    <x v="0"/>
  </r>
  <r>
    <d v="2005-03-29T00:00:00"/>
    <n v="7"/>
    <x v="0"/>
  </r>
  <r>
    <d v="2005-03-31T00:00:00"/>
    <n v="416"/>
    <x v="0"/>
  </r>
  <r>
    <d v="2005-04-03T00:00:00"/>
    <n v="263"/>
    <x v="0"/>
  </r>
  <r>
    <d v="2005-04-06T00:00:00"/>
    <n v="15"/>
    <x v="0"/>
  </r>
  <r>
    <d v="2005-04-10T00:00:00"/>
    <n v="194"/>
    <x v="0"/>
  </r>
  <r>
    <d v="2005-04-11T00:00:00"/>
    <n v="120"/>
    <x v="0"/>
  </r>
  <r>
    <d v="2005-04-12T00:00:00"/>
    <n v="175"/>
    <x v="0"/>
  </r>
  <r>
    <d v="2005-04-14T00:00:00"/>
    <n v="12"/>
    <x v="0"/>
  </r>
  <r>
    <d v="2005-04-15T00:00:00"/>
    <n v="174"/>
    <x v="0"/>
  </r>
  <r>
    <d v="2005-04-16T00:00:00"/>
    <n v="3"/>
    <x v="0"/>
  </r>
  <r>
    <d v="2005-04-17T00:00:00"/>
    <n v="149"/>
    <x v="0"/>
  </r>
  <r>
    <d v="2005-04-18T00:00:00"/>
    <n v="492"/>
    <x v="0"/>
  </r>
  <r>
    <d v="2005-04-18T00:00:00"/>
    <n v="2"/>
    <x v="0"/>
  </r>
  <r>
    <d v="2005-04-19T00:00:00"/>
    <n v="298"/>
    <x v="0"/>
  </r>
  <r>
    <d v="2005-04-30T00:00:00"/>
    <n v="201"/>
    <x v="0"/>
  </r>
  <r>
    <d v="2005-05-01T00:00:00"/>
    <n v="15"/>
    <x v="0"/>
  </r>
  <r>
    <d v="2005-05-01T00:00:00"/>
    <n v="319"/>
    <x v="0"/>
  </r>
  <r>
    <d v="2005-05-02T00:00:00"/>
    <n v="9"/>
    <x v="0"/>
  </r>
  <r>
    <d v="2005-05-04T00:00:00"/>
    <n v="15"/>
    <x v="0"/>
  </r>
  <r>
    <d v="2005-05-07T00:00:00"/>
    <n v="444"/>
    <x v="0"/>
  </r>
  <r>
    <d v="2005-05-07T00:00:00"/>
    <n v="13"/>
    <x v="0"/>
  </r>
  <r>
    <d v="2005-05-09T00:00:00"/>
    <n v="366"/>
    <x v="0"/>
  </r>
  <r>
    <d v="2005-05-20T00:00:00"/>
    <n v="259"/>
    <x v="0"/>
  </r>
  <r>
    <d v="2005-05-21T00:00:00"/>
    <n v="16"/>
    <x v="0"/>
  </r>
  <r>
    <d v="2005-05-24T00:00:00"/>
    <n v="49"/>
    <x v="0"/>
  </r>
  <r>
    <d v="2005-05-25T00:00:00"/>
    <n v="3"/>
    <x v="0"/>
  </r>
  <r>
    <d v="2005-05-25T00:00:00"/>
    <n v="251"/>
    <x v="0"/>
  </r>
  <r>
    <d v="2005-05-27T00:00:00"/>
    <n v="179"/>
    <x v="0"/>
  </r>
  <r>
    <d v="2005-05-29T00:00:00"/>
    <n v="116"/>
    <x v="0"/>
  </r>
  <r>
    <d v="2005-05-29T00:00:00"/>
    <n v="13"/>
    <x v="0"/>
  </r>
  <r>
    <d v="2005-05-31T00:00:00"/>
    <n v="3"/>
    <x v="0"/>
  </r>
  <r>
    <d v="2005-05-31T00:00:00"/>
    <n v="253"/>
    <x v="0"/>
  </r>
  <r>
    <d v="2005-06-07T00:00:00"/>
    <n v="83"/>
    <x v="0"/>
  </r>
  <r>
    <d v="2005-06-09T00:00:00"/>
    <n v="177"/>
    <x v="0"/>
  </r>
  <r>
    <d v="2005-06-09T00:00:00"/>
    <n v="7"/>
    <x v="0"/>
  </r>
  <r>
    <d v="2005-06-10T00:00:00"/>
    <n v="46"/>
    <x v="0"/>
  </r>
  <r>
    <d v="2005-06-11T00:00:00"/>
    <n v="2"/>
    <x v="0"/>
  </r>
  <r>
    <d v="2005-06-12T00:00:00"/>
    <n v="9"/>
    <x v="0"/>
  </r>
  <r>
    <d v="2005-06-14T00:00:00"/>
    <n v="3"/>
    <x v="0"/>
  </r>
  <r>
    <d v="2005-06-14T00:00:00"/>
    <n v="67"/>
    <x v="0"/>
  </r>
  <r>
    <d v="2005-06-14T00:00:00"/>
    <n v="425"/>
    <x v="0"/>
  </r>
  <r>
    <d v="2005-06-15T00:00:00"/>
    <n v="453"/>
    <x v="0"/>
  </r>
  <r>
    <d v="2005-06-20T00:00:00"/>
    <n v="212"/>
    <x v="0"/>
  </r>
  <r>
    <d v="2005-06-22T00:00:00"/>
    <n v="19"/>
    <x v="0"/>
  </r>
  <r>
    <d v="2005-06-23T00:00:00"/>
    <n v="81"/>
    <x v="0"/>
  </r>
  <r>
    <d v="2005-06-25T00:00:00"/>
    <n v="7"/>
    <x v="0"/>
  </r>
  <r>
    <d v="2005-06-26T00:00:00"/>
    <n v="179"/>
    <x v="0"/>
  </r>
  <r>
    <d v="2005-06-28T00:00:00"/>
    <n v="222"/>
    <x v="0"/>
  </r>
  <r>
    <d v="2005-06-29T00:00:00"/>
    <n v="14"/>
    <x v="0"/>
  </r>
  <r>
    <d v="2005-07-01T00:00:00"/>
    <n v="15"/>
    <x v="0"/>
  </r>
  <r>
    <d v="2005-07-03T00:00:00"/>
    <n v="97"/>
    <x v="0"/>
  </r>
  <r>
    <d v="2005-07-09T00:00:00"/>
    <n v="142"/>
    <x v="0"/>
  </r>
  <r>
    <d v="2005-07-13T00:00:00"/>
    <n v="214"/>
    <x v="0"/>
  </r>
  <r>
    <d v="2005-07-13T00:00:00"/>
    <n v="408"/>
    <x v="0"/>
  </r>
  <r>
    <d v="2005-07-14T00:00:00"/>
    <n v="144"/>
    <x v="0"/>
  </r>
  <r>
    <d v="2005-07-14T00:00:00"/>
    <n v="173"/>
    <x v="0"/>
  </r>
  <r>
    <d v="2005-07-16T00:00:00"/>
    <n v="15"/>
    <x v="0"/>
  </r>
  <r>
    <d v="2005-07-18T00:00:00"/>
    <n v="433"/>
    <x v="0"/>
  </r>
  <r>
    <d v="2005-07-22T00:00:00"/>
    <n v="137"/>
    <x v="0"/>
  </r>
  <r>
    <d v="2005-07-25T00:00:00"/>
    <n v="118"/>
    <x v="0"/>
  </r>
  <r>
    <d v="2005-07-25T00:00:00"/>
    <n v="158"/>
    <x v="0"/>
  </r>
  <r>
    <d v="2005-07-26T00:00:00"/>
    <n v="13"/>
    <x v="0"/>
  </r>
  <r>
    <d v="2005-07-27T00:00:00"/>
    <n v="2"/>
    <x v="0"/>
  </r>
  <r>
    <d v="2005-07-29T00:00:00"/>
    <n v="467"/>
    <x v="0"/>
  </r>
  <r>
    <d v="2005-07-30T00:00:00"/>
    <n v="9"/>
    <x v="0"/>
  </r>
  <r>
    <d v="2005-08-03T00:00:00"/>
    <n v="189"/>
    <x v="0"/>
  </r>
  <r>
    <d v="2005-08-04T00:00:00"/>
    <n v="19"/>
    <x v="0"/>
  </r>
  <r>
    <d v="2005-08-05T00:00:00"/>
    <n v="172"/>
    <x v="0"/>
  </r>
  <r>
    <d v="2005-08-06T00:00:00"/>
    <n v="84"/>
    <x v="0"/>
  </r>
  <r>
    <d v="2005-08-06T00:00:00"/>
    <n v="8"/>
    <x v="0"/>
  </r>
  <r>
    <d v="2005-08-06T00:00:00"/>
    <n v="66"/>
    <x v="0"/>
  </r>
  <r>
    <d v="2005-08-07T00:00:00"/>
    <n v="35"/>
    <x v="0"/>
  </r>
  <r>
    <d v="2005-08-08T00:00:00"/>
    <n v="91"/>
    <x v="0"/>
  </r>
  <r>
    <d v="2005-08-13T00:00:00"/>
    <n v="396"/>
    <x v="0"/>
  </r>
  <r>
    <d v="2005-08-13T00:00:00"/>
    <n v="6"/>
    <x v="0"/>
  </r>
  <r>
    <d v="2005-08-15T00:00:00"/>
    <n v="47"/>
    <x v="0"/>
  </r>
  <r>
    <d v="2005-08-17T00:00:00"/>
    <n v="41"/>
    <x v="0"/>
  </r>
  <r>
    <d v="2005-08-18T00:00:00"/>
    <n v="136"/>
    <x v="0"/>
  </r>
  <r>
    <d v="2005-08-19T00:00:00"/>
    <n v="16"/>
    <x v="0"/>
  </r>
  <r>
    <d v="2005-08-21T00:00:00"/>
    <n v="18"/>
    <x v="0"/>
  </r>
  <r>
    <d v="2005-08-25T00:00:00"/>
    <n v="11"/>
    <x v="0"/>
  </r>
  <r>
    <d v="2005-08-25T00:00:00"/>
    <n v="8"/>
    <x v="0"/>
  </r>
  <r>
    <d v="2005-08-25T00:00:00"/>
    <n v="16"/>
    <x v="0"/>
  </r>
  <r>
    <d v="2005-08-25T00:00:00"/>
    <n v="54"/>
    <x v="0"/>
  </r>
  <r>
    <d v="2005-08-26T00:00:00"/>
    <n v="299"/>
    <x v="0"/>
  </r>
  <r>
    <d v="2005-08-28T00:00:00"/>
    <n v="168"/>
    <x v="0"/>
  </r>
  <r>
    <d v="2005-08-29T00:00:00"/>
    <n v="106"/>
    <x v="0"/>
  </r>
  <r>
    <d v="2005-08-30T00:00:00"/>
    <n v="41"/>
    <x v="0"/>
  </r>
  <r>
    <d v="2005-08-30T00:00:00"/>
    <n v="31"/>
    <x v="0"/>
  </r>
  <r>
    <d v="2005-09-01T00:00:00"/>
    <n v="8"/>
    <x v="0"/>
  </r>
  <r>
    <d v="2005-09-04T00:00:00"/>
    <n v="63"/>
    <x v="0"/>
  </r>
  <r>
    <d v="2005-09-07T00:00:00"/>
    <n v="368"/>
    <x v="0"/>
  </r>
  <r>
    <d v="2005-09-08T00:00:00"/>
    <n v="106"/>
    <x v="0"/>
  </r>
  <r>
    <d v="2005-09-09T00:00:00"/>
    <n v="47"/>
    <x v="0"/>
  </r>
  <r>
    <d v="2005-09-09T00:00:00"/>
    <n v="447"/>
    <x v="0"/>
  </r>
  <r>
    <d v="2005-09-10T00:00:00"/>
    <n v="106"/>
    <x v="0"/>
  </r>
  <r>
    <d v="2005-09-11T00:00:00"/>
    <n v="13"/>
    <x v="0"/>
  </r>
  <r>
    <d v="2005-09-11T00:00:00"/>
    <n v="89"/>
    <x v="0"/>
  </r>
  <r>
    <d v="2005-09-11T00:00:00"/>
    <n v="105"/>
    <x v="0"/>
  </r>
  <r>
    <d v="2005-09-11T00:00:00"/>
    <n v="147"/>
    <x v="0"/>
  </r>
  <r>
    <d v="2005-09-13T00:00:00"/>
    <n v="309"/>
    <x v="0"/>
  </r>
  <r>
    <d v="2005-09-15T00:00:00"/>
    <n v="47"/>
    <x v="0"/>
  </r>
  <r>
    <d v="2005-09-17T00:00:00"/>
    <n v="404"/>
    <x v="0"/>
  </r>
  <r>
    <d v="2005-09-17T00:00:00"/>
    <n v="39"/>
    <x v="0"/>
  </r>
  <r>
    <d v="2005-09-17T00:00:00"/>
    <n v="61"/>
    <x v="0"/>
  </r>
  <r>
    <d v="2005-09-20T00:00:00"/>
    <n v="89"/>
    <x v="0"/>
  </r>
  <r>
    <d v="2005-09-22T00:00:00"/>
    <n v="127"/>
    <x v="0"/>
  </r>
  <r>
    <d v="2005-09-25T00:00:00"/>
    <n v="81"/>
    <x v="0"/>
  </r>
  <r>
    <d v="2005-09-28T00:00:00"/>
    <n v="433"/>
    <x v="0"/>
  </r>
  <r>
    <d v="2005-09-28T00:00:00"/>
    <n v="284"/>
    <x v="0"/>
  </r>
  <r>
    <d v="2005-09-29T00:00:00"/>
    <n v="122"/>
    <x v="0"/>
  </r>
  <r>
    <d v="2005-10-01T00:00:00"/>
    <n v="193"/>
    <x v="0"/>
  </r>
  <r>
    <d v="2005-10-03T00:00:00"/>
    <n v="118"/>
    <x v="0"/>
  </r>
  <r>
    <d v="2005-10-04T00:00:00"/>
    <n v="173"/>
    <x v="0"/>
  </r>
  <r>
    <d v="2005-10-07T00:00:00"/>
    <n v="392"/>
    <x v="0"/>
  </r>
  <r>
    <d v="2005-10-08T00:00:00"/>
    <n v="8"/>
    <x v="0"/>
  </r>
  <r>
    <d v="2005-10-13T00:00:00"/>
    <n v="132"/>
    <x v="0"/>
  </r>
  <r>
    <d v="2005-10-13T00:00:00"/>
    <n v="76"/>
    <x v="0"/>
  </r>
  <r>
    <d v="2005-10-14T00:00:00"/>
    <n v="17"/>
    <x v="0"/>
  </r>
  <r>
    <d v="2005-10-15T00:00:00"/>
    <n v="17"/>
    <x v="0"/>
  </r>
  <r>
    <d v="2005-10-18T00:00:00"/>
    <n v="2"/>
    <x v="0"/>
  </r>
  <r>
    <d v="2005-10-20T00:00:00"/>
    <n v="125"/>
    <x v="0"/>
  </r>
  <r>
    <d v="2005-10-21T00:00:00"/>
    <n v="234"/>
    <x v="0"/>
  </r>
  <r>
    <d v="2005-10-27T00:00:00"/>
    <n v="53"/>
    <x v="0"/>
  </r>
  <r>
    <d v="2005-10-28T00:00:00"/>
    <n v="165"/>
    <x v="0"/>
  </r>
  <r>
    <d v="2005-10-28T00:00:00"/>
    <n v="177"/>
    <x v="0"/>
  </r>
  <r>
    <d v="2005-10-30T00:00:00"/>
    <n v="103"/>
    <x v="0"/>
  </r>
  <r>
    <d v="2005-11-01T00:00:00"/>
    <n v="2"/>
    <x v="0"/>
  </r>
  <r>
    <d v="2005-11-01T00:00:00"/>
    <n v="279"/>
    <x v="0"/>
  </r>
  <r>
    <d v="2005-11-06T00:00:00"/>
    <n v="185"/>
    <x v="0"/>
  </r>
  <r>
    <d v="2005-11-07T00:00:00"/>
    <n v="434"/>
    <x v="0"/>
  </r>
  <r>
    <d v="2005-11-11T00:00:00"/>
    <n v="10"/>
    <x v="0"/>
  </r>
  <r>
    <d v="2005-11-13T00:00:00"/>
    <n v="9"/>
    <x v="0"/>
  </r>
  <r>
    <d v="2005-11-14T00:00:00"/>
    <n v="383"/>
    <x v="0"/>
  </r>
  <r>
    <d v="2005-11-14T00:00:00"/>
    <n v="189"/>
    <x v="0"/>
  </r>
  <r>
    <d v="2005-11-16T00:00:00"/>
    <n v="161"/>
    <x v="0"/>
  </r>
  <r>
    <d v="2005-11-16T00:00:00"/>
    <n v="115"/>
    <x v="0"/>
  </r>
  <r>
    <d v="2005-11-18T00:00:00"/>
    <n v="58"/>
    <x v="0"/>
  </r>
  <r>
    <d v="2005-11-18T00:00:00"/>
    <n v="16"/>
    <x v="0"/>
  </r>
  <r>
    <d v="2005-11-19T00:00:00"/>
    <n v="17"/>
    <x v="0"/>
  </r>
  <r>
    <d v="2005-11-20T00:00:00"/>
    <n v="177"/>
    <x v="0"/>
  </r>
  <r>
    <d v="2005-11-21T00:00:00"/>
    <n v="33"/>
    <x v="0"/>
  </r>
  <r>
    <d v="2005-11-24T00:00:00"/>
    <n v="60"/>
    <x v="0"/>
  </r>
  <r>
    <d v="2005-11-26T00:00:00"/>
    <n v="8"/>
    <x v="0"/>
  </r>
  <r>
    <d v="2005-12-01T00:00:00"/>
    <n v="317"/>
    <x v="0"/>
  </r>
  <r>
    <d v="2005-12-03T00:00:00"/>
    <n v="3"/>
    <x v="0"/>
  </r>
  <r>
    <d v="2005-12-05T00:00:00"/>
    <n v="16"/>
    <x v="0"/>
  </r>
  <r>
    <d v="2005-12-14T00:00:00"/>
    <n v="2"/>
    <x v="0"/>
  </r>
  <r>
    <d v="2005-12-19T00:00:00"/>
    <n v="161"/>
    <x v="0"/>
  </r>
  <r>
    <d v="2005-12-22T00:00:00"/>
    <n v="187"/>
    <x v="0"/>
  </r>
  <r>
    <d v="2005-12-22T00:00:00"/>
    <n v="17"/>
    <x v="0"/>
  </r>
  <r>
    <d v="2005-12-23T00:00:00"/>
    <n v="5"/>
    <x v="0"/>
  </r>
  <r>
    <d v="2005-12-25T00:00:00"/>
    <n v="10"/>
    <x v="0"/>
  </r>
  <r>
    <d v="2005-12-25T00:00:00"/>
    <n v="225"/>
    <x v="0"/>
  </r>
  <r>
    <d v="2005-12-30T00:00:00"/>
    <n v="367"/>
    <x v="0"/>
  </r>
  <r>
    <d v="2006-01-04T00:00:00"/>
    <n v="295"/>
    <x v="1"/>
  </r>
  <r>
    <d v="2006-01-08T00:00:00"/>
    <n v="26"/>
    <x v="1"/>
  </r>
  <r>
    <d v="2006-01-08T00:00:00"/>
    <n v="16"/>
    <x v="1"/>
  </r>
  <r>
    <d v="2006-01-12T00:00:00"/>
    <n v="165"/>
    <x v="1"/>
  </r>
  <r>
    <d v="2006-01-12T00:00:00"/>
    <n v="20"/>
    <x v="1"/>
  </r>
  <r>
    <d v="2006-01-17T00:00:00"/>
    <n v="2"/>
    <x v="1"/>
  </r>
  <r>
    <d v="2006-01-17T00:00:00"/>
    <n v="7"/>
    <x v="1"/>
  </r>
  <r>
    <d v="2006-01-17T00:00:00"/>
    <n v="7"/>
    <x v="1"/>
  </r>
  <r>
    <d v="2006-01-17T00:00:00"/>
    <n v="72"/>
    <x v="1"/>
  </r>
  <r>
    <d v="2006-01-18T00:00:00"/>
    <n v="59"/>
    <x v="1"/>
  </r>
  <r>
    <d v="2006-01-19T00:00:00"/>
    <n v="212"/>
    <x v="1"/>
  </r>
  <r>
    <d v="2006-01-24T00:00:00"/>
    <n v="195"/>
    <x v="1"/>
  </r>
  <r>
    <d v="2006-01-24T00:00:00"/>
    <n v="16"/>
    <x v="1"/>
  </r>
  <r>
    <d v="2006-01-28T00:00:00"/>
    <n v="187"/>
    <x v="1"/>
  </r>
  <r>
    <d v="2006-02-03T00:00:00"/>
    <n v="369"/>
    <x v="1"/>
  </r>
  <r>
    <d v="2006-02-06T00:00:00"/>
    <n v="190"/>
    <x v="1"/>
  </r>
  <r>
    <d v="2006-02-06T00:00:00"/>
    <n v="453"/>
    <x v="1"/>
  </r>
  <r>
    <d v="2006-02-06T00:00:00"/>
    <n v="223"/>
    <x v="1"/>
  </r>
  <r>
    <d v="2006-02-07T00:00:00"/>
    <n v="1"/>
    <x v="1"/>
  </r>
  <r>
    <d v="2006-02-09T00:00:00"/>
    <n v="170"/>
    <x v="1"/>
  </r>
  <r>
    <d v="2006-02-09T00:00:00"/>
    <n v="19"/>
    <x v="1"/>
  </r>
  <r>
    <d v="2006-02-09T00:00:00"/>
    <n v="464"/>
    <x v="1"/>
  </r>
  <r>
    <d v="2006-02-13T00:00:00"/>
    <n v="230"/>
    <x v="1"/>
  </r>
  <r>
    <d v="2006-02-17T00:00:00"/>
    <n v="387"/>
    <x v="1"/>
  </r>
  <r>
    <d v="2006-02-18T00:00:00"/>
    <n v="264"/>
    <x v="1"/>
  </r>
  <r>
    <d v="2006-02-19T00:00:00"/>
    <n v="163"/>
    <x v="1"/>
  </r>
  <r>
    <d v="2006-02-20T00:00:00"/>
    <n v="14"/>
    <x v="1"/>
  </r>
  <r>
    <d v="2006-02-21T00:00:00"/>
    <n v="98"/>
    <x v="1"/>
  </r>
  <r>
    <d v="2006-03-04T00:00:00"/>
    <n v="16"/>
    <x v="1"/>
  </r>
  <r>
    <d v="2006-03-04T00:00:00"/>
    <n v="80"/>
    <x v="1"/>
  </r>
  <r>
    <d v="2006-03-08T00:00:00"/>
    <n v="127"/>
    <x v="1"/>
  </r>
  <r>
    <d v="2006-03-10T00:00:00"/>
    <n v="170"/>
    <x v="1"/>
  </r>
  <r>
    <d v="2006-03-11T00:00:00"/>
    <n v="28"/>
    <x v="1"/>
  </r>
  <r>
    <d v="2006-03-12T00:00:00"/>
    <n v="12"/>
    <x v="1"/>
  </r>
  <r>
    <d v="2006-03-14T00:00:00"/>
    <n v="10"/>
    <x v="1"/>
  </r>
  <r>
    <d v="2006-03-15T00:00:00"/>
    <n v="65"/>
    <x v="1"/>
  </r>
  <r>
    <d v="2006-03-16T00:00:00"/>
    <n v="17"/>
    <x v="1"/>
  </r>
  <r>
    <d v="2006-03-16T00:00:00"/>
    <n v="262"/>
    <x v="1"/>
  </r>
  <r>
    <d v="2006-03-16T00:00:00"/>
    <n v="20"/>
    <x v="1"/>
  </r>
  <r>
    <d v="2006-03-25T00:00:00"/>
    <n v="224"/>
    <x v="1"/>
  </r>
  <r>
    <d v="2006-04-01T00:00:00"/>
    <n v="199"/>
    <x v="1"/>
  </r>
  <r>
    <d v="2006-04-06T00:00:00"/>
    <n v="70"/>
    <x v="1"/>
  </r>
  <r>
    <d v="2006-04-08T00:00:00"/>
    <n v="171"/>
    <x v="1"/>
  </r>
  <r>
    <d v="2006-04-08T00:00:00"/>
    <n v="1"/>
    <x v="1"/>
  </r>
  <r>
    <d v="2006-04-10T00:00:00"/>
    <n v="13"/>
    <x v="1"/>
  </r>
  <r>
    <d v="2006-04-11T00:00:00"/>
    <n v="293"/>
    <x v="1"/>
  </r>
  <r>
    <d v="2006-04-11T00:00:00"/>
    <n v="11"/>
    <x v="1"/>
  </r>
  <r>
    <d v="2006-04-13T00:00:00"/>
    <n v="162"/>
    <x v="1"/>
  </r>
  <r>
    <d v="2006-04-14T00:00:00"/>
    <n v="187"/>
    <x v="1"/>
  </r>
  <r>
    <d v="2006-04-15T00:00:00"/>
    <n v="192"/>
    <x v="1"/>
  </r>
  <r>
    <d v="2006-04-17T00:00:00"/>
    <n v="127"/>
    <x v="1"/>
  </r>
  <r>
    <d v="2006-04-19T00:00:00"/>
    <n v="198"/>
    <x v="1"/>
  </r>
  <r>
    <d v="2006-04-19T00:00:00"/>
    <n v="4"/>
    <x v="1"/>
  </r>
  <r>
    <d v="2006-04-19T00:00:00"/>
    <n v="110"/>
    <x v="1"/>
  </r>
  <r>
    <d v="2006-04-19T00:00:00"/>
    <n v="123"/>
    <x v="1"/>
  </r>
  <r>
    <d v="2006-04-20T00:00:00"/>
    <n v="159"/>
    <x v="1"/>
  </r>
  <r>
    <d v="2006-04-21T00:00:00"/>
    <n v="19"/>
    <x v="1"/>
  </r>
  <r>
    <d v="2006-04-27T00:00:00"/>
    <n v="289"/>
    <x v="1"/>
  </r>
  <r>
    <d v="2006-04-27T00:00:00"/>
    <n v="136"/>
    <x v="1"/>
  </r>
  <r>
    <d v="2006-05-08T00:00:00"/>
    <n v="41"/>
    <x v="1"/>
  </r>
  <r>
    <d v="2006-05-09T00:00:00"/>
    <n v="385"/>
    <x v="1"/>
  </r>
  <r>
    <d v="2006-05-10T00:00:00"/>
    <n v="17"/>
    <x v="1"/>
  </r>
  <r>
    <d v="2006-05-10T00:00:00"/>
    <n v="20"/>
    <x v="1"/>
  </r>
  <r>
    <d v="2006-05-14T00:00:00"/>
    <n v="19"/>
    <x v="1"/>
  </r>
  <r>
    <d v="2006-05-15T00:00:00"/>
    <n v="13"/>
    <x v="1"/>
  </r>
  <r>
    <d v="2006-05-16T00:00:00"/>
    <n v="13"/>
    <x v="1"/>
  </r>
  <r>
    <d v="2006-05-18T00:00:00"/>
    <n v="168"/>
    <x v="1"/>
  </r>
  <r>
    <d v="2006-05-18T00:00:00"/>
    <n v="18"/>
    <x v="1"/>
  </r>
  <r>
    <d v="2006-05-18T00:00:00"/>
    <n v="131"/>
    <x v="1"/>
  </r>
  <r>
    <d v="2006-05-19T00:00:00"/>
    <n v="187"/>
    <x v="1"/>
  </r>
  <r>
    <d v="2006-05-20T00:00:00"/>
    <n v="412"/>
    <x v="1"/>
  </r>
  <r>
    <d v="2006-05-22T00:00:00"/>
    <n v="40"/>
    <x v="1"/>
  </r>
  <r>
    <d v="2006-05-23T00:00:00"/>
    <n v="166"/>
    <x v="1"/>
  </r>
  <r>
    <d v="2006-05-24T00:00:00"/>
    <n v="173"/>
    <x v="1"/>
  </r>
  <r>
    <d v="2006-05-25T00:00:00"/>
    <n v="2"/>
    <x v="1"/>
  </r>
  <r>
    <d v="2006-05-25T00:00:00"/>
    <n v="18"/>
    <x v="1"/>
  </r>
  <r>
    <d v="2006-05-26T00:00:00"/>
    <n v="15"/>
    <x v="1"/>
  </r>
  <r>
    <d v="2006-05-27T00:00:00"/>
    <n v="243"/>
    <x v="1"/>
  </r>
  <r>
    <d v="2006-05-28T00:00:00"/>
    <n v="460"/>
    <x v="1"/>
  </r>
  <r>
    <d v="2006-05-28T00:00:00"/>
    <n v="8"/>
    <x v="1"/>
  </r>
  <r>
    <d v="2006-05-29T00:00:00"/>
    <n v="150"/>
    <x v="1"/>
  </r>
  <r>
    <d v="2006-05-30T00:00:00"/>
    <n v="72"/>
    <x v="1"/>
  </r>
  <r>
    <d v="2006-05-30T00:00:00"/>
    <n v="217"/>
    <x v="1"/>
  </r>
  <r>
    <d v="2006-06-02T00:00:00"/>
    <n v="164"/>
    <x v="1"/>
  </r>
  <r>
    <d v="2006-06-02T00:00:00"/>
    <n v="429"/>
    <x v="1"/>
  </r>
  <r>
    <d v="2006-06-07T00:00:00"/>
    <n v="63"/>
    <x v="1"/>
  </r>
  <r>
    <d v="2006-06-10T00:00:00"/>
    <n v="106"/>
    <x v="1"/>
  </r>
  <r>
    <d v="2006-06-18T00:00:00"/>
    <n v="136"/>
    <x v="1"/>
  </r>
  <r>
    <d v="2006-06-19T00:00:00"/>
    <n v="7"/>
    <x v="1"/>
  </r>
  <r>
    <d v="2006-06-28T00:00:00"/>
    <n v="114"/>
    <x v="1"/>
  </r>
  <r>
    <d v="2006-06-28T00:00:00"/>
    <n v="12"/>
    <x v="1"/>
  </r>
  <r>
    <d v="2006-07-04T00:00:00"/>
    <n v="443"/>
    <x v="1"/>
  </r>
  <r>
    <d v="2006-07-06T00:00:00"/>
    <n v="73"/>
    <x v="1"/>
  </r>
  <r>
    <d v="2006-07-09T00:00:00"/>
    <n v="15"/>
    <x v="1"/>
  </r>
  <r>
    <d v="2006-07-09T00:00:00"/>
    <n v="9"/>
    <x v="1"/>
  </r>
  <r>
    <d v="2006-07-10T00:00:00"/>
    <n v="20"/>
    <x v="1"/>
  </r>
  <r>
    <d v="2006-07-12T00:00:00"/>
    <n v="9"/>
    <x v="1"/>
  </r>
  <r>
    <d v="2006-07-13T00:00:00"/>
    <n v="88"/>
    <x v="1"/>
  </r>
  <r>
    <d v="2006-07-13T00:00:00"/>
    <n v="139"/>
    <x v="1"/>
  </r>
  <r>
    <d v="2006-07-14T00:00:00"/>
    <n v="346"/>
    <x v="1"/>
  </r>
  <r>
    <d v="2006-07-20T00:00:00"/>
    <n v="3"/>
    <x v="1"/>
  </r>
  <r>
    <d v="2006-07-20T00:00:00"/>
    <n v="9"/>
    <x v="1"/>
  </r>
  <r>
    <d v="2006-07-20T00:00:00"/>
    <n v="323"/>
    <x v="1"/>
  </r>
  <r>
    <d v="2006-07-21T00:00:00"/>
    <n v="382"/>
    <x v="1"/>
  </r>
  <r>
    <d v="2006-07-25T00:00:00"/>
    <n v="296"/>
    <x v="1"/>
  </r>
  <r>
    <d v="2006-07-26T00:00:00"/>
    <n v="121"/>
    <x v="1"/>
  </r>
  <r>
    <d v="2006-07-26T00:00:00"/>
    <n v="157"/>
    <x v="1"/>
  </r>
  <r>
    <d v="2006-07-28T00:00:00"/>
    <n v="497"/>
    <x v="1"/>
  </r>
  <r>
    <d v="2006-07-29T00:00:00"/>
    <n v="103"/>
    <x v="1"/>
  </r>
  <r>
    <d v="2006-07-30T00:00:00"/>
    <n v="142"/>
    <x v="1"/>
  </r>
  <r>
    <d v="2006-07-31T00:00:00"/>
    <n v="144"/>
    <x v="1"/>
  </r>
  <r>
    <d v="2006-08-02T00:00:00"/>
    <n v="8"/>
    <x v="1"/>
  </r>
  <r>
    <d v="2006-08-07T00:00:00"/>
    <n v="172"/>
    <x v="1"/>
  </r>
  <r>
    <d v="2006-08-11T00:00:00"/>
    <n v="290"/>
    <x v="1"/>
  </r>
  <r>
    <d v="2006-08-13T00:00:00"/>
    <n v="422"/>
    <x v="1"/>
  </r>
  <r>
    <d v="2006-08-16T00:00:00"/>
    <n v="12"/>
    <x v="1"/>
  </r>
  <r>
    <d v="2006-08-19T00:00:00"/>
    <n v="104"/>
    <x v="1"/>
  </r>
  <r>
    <d v="2006-08-20T00:00:00"/>
    <n v="97"/>
    <x v="1"/>
  </r>
  <r>
    <d v="2006-08-21T00:00:00"/>
    <n v="179"/>
    <x v="1"/>
  </r>
  <r>
    <d v="2006-08-24T00:00:00"/>
    <n v="256"/>
    <x v="1"/>
  </r>
  <r>
    <d v="2006-08-25T00:00:00"/>
    <n v="20"/>
    <x v="1"/>
  </r>
  <r>
    <d v="2006-08-25T00:00:00"/>
    <n v="10"/>
    <x v="1"/>
  </r>
  <r>
    <d v="2006-08-26T00:00:00"/>
    <n v="407"/>
    <x v="1"/>
  </r>
  <r>
    <d v="2006-08-27T00:00:00"/>
    <n v="297"/>
    <x v="1"/>
  </r>
  <r>
    <d v="2006-08-27T00:00:00"/>
    <n v="133"/>
    <x v="1"/>
  </r>
  <r>
    <d v="2006-08-27T00:00:00"/>
    <n v="33"/>
    <x v="1"/>
  </r>
  <r>
    <d v="2006-08-30T00:00:00"/>
    <n v="220"/>
    <x v="1"/>
  </r>
  <r>
    <d v="2006-08-30T00:00:00"/>
    <n v="114"/>
    <x v="1"/>
  </r>
  <r>
    <d v="2006-09-02T00:00:00"/>
    <n v="130"/>
    <x v="1"/>
  </r>
  <r>
    <d v="2006-09-02T00:00:00"/>
    <n v="52"/>
    <x v="1"/>
  </r>
  <r>
    <d v="2006-09-02T00:00:00"/>
    <n v="33"/>
    <x v="1"/>
  </r>
  <r>
    <d v="2006-09-03T00:00:00"/>
    <n v="57"/>
    <x v="1"/>
  </r>
  <r>
    <d v="2006-09-05T00:00:00"/>
    <n v="190"/>
    <x v="1"/>
  </r>
  <r>
    <d v="2006-09-05T00:00:00"/>
    <n v="8"/>
    <x v="1"/>
  </r>
  <r>
    <d v="2006-09-05T00:00:00"/>
    <n v="255"/>
    <x v="1"/>
  </r>
  <r>
    <d v="2006-09-07T00:00:00"/>
    <n v="108"/>
    <x v="1"/>
  </r>
  <r>
    <d v="2006-09-11T00:00:00"/>
    <n v="78"/>
    <x v="1"/>
  </r>
  <r>
    <d v="2006-09-12T00:00:00"/>
    <n v="364"/>
    <x v="1"/>
  </r>
  <r>
    <d v="2006-09-13T00:00:00"/>
    <n v="52"/>
    <x v="1"/>
  </r>
  <r>
    <d v="2006-09-14T00:00:00"/>
    <n v="343"/>
    <x v="1"/>
  </r>
  <r>
    <d v="2006-09-16T00:00:00"/>
    <n v="197"/>
    <x v="1"/>
  </r>
  <r>
    <d v="2006-09-17T00:00:00"/>
    <n v="4"/>
    <x v="1"/>
  </r>
  <r>
    <d v="2006-09-18T00:00:00"/>
    <n v="8"/>
    <x v="1"/>
  </r>
  <r>
    <d v="2006-09-18T00:00:00"/>
    <n v="11"/>
    <x v="1"/>
  </r>
  <r>
    <d v="2006-09-18T00:00:00"/>
    <n v="10"/>
    <x v="1"/>
  </r>
  <r>
    <d v="2006-09-21T00:00:00"/>
    <n v="96"/>
    <x v="1"/>
  </r>
  <r>
    <d v="2006-09-21T00:00:00"/>
    <n v="30"/>
    <x v="1"/>
  </r>
  <r>
    <d v="2006-09-22T00:00:00"/>
    <n v="17"/>
    <x v="1"/>
  </r>
  <r>
    <d v="2006-09-25T00:00:00"/>
    <n v="17"/>
    <x v="1"/>
  </r>
  <r>
    <d v="2006-09-25T00:00:00"/>
    <n v="180"/>
    <x v="1"/>
  </r>
  <r>
    <d v="2006-09-25T00:00:00"/>
    <n v="94"/>
    <x v="1"/>
  </r>
  <r>
    <d v="2006-09-26T00:00:00"/>
    <n v="45"/>
    <x v="1"/>
  </r>
  <r>
    <d v="2006-09-27T00:00:00"/>
    <n v="380"/>
    <x v="1"/>
  </r>
  <r>
    <d v="2006-09-27T00:00:00"/>
    <n v="5"/>
    <x v="1"/>
  </r>
  <r>
    <d v="2006-10-01T00:00:00"/>
    <n v="170"/>
    <x v="1"/>
  </r>
  <r>
    <d v="2006-10-05T00:00:00"/>
    <n v="198"/>
    <x v="1"/>
  </r>
  <r>
    <d v="2006-10-08T00:00:00"/>
    <n v="283"/>
    <x v="1"/>
  </r>
  <r>
    <d v="2006-10-11T00:00:00"/>
    <n v="42"/>
    <x v="1"/>
  </r>
  <r>
    <d v="2006-10-13T00:00:00"/>
    <n v="163"/>
    <x v="1"/>
  </r>
  <r>
    <d v="2006-10-19T00:00:00"/>
    <n v="115"/>
    <x v="1"/>
  </r>
  <r>
    <d v="2006-10-24T00:00:00"/>
    <n v="75"/>
    <x v="1"/>
  </r>
  <r>
    <d v="2006-10-25T00:00:00"/>
    <n v="403"/>
    <x v="1"/>
  </r>
  <r>
    <d v="2006-10-29T00:00:00"/>
    <n v="465"/>
    <x v="1"/>
  </r>
  <r>
    <d v="2006-10-31T00:00:00"/>
    <n v="194"/>
    <x v="1"/>
  </r>
  <r>
    <d v="2006-10-31T00:00:00"/>
    <n v="122"/>
    <x v="1"/>
  </r>
  <r>
    <d v="2006-10-31T00:00:00"/>
    <n v="186"/>
    <x v="1"/>
  </r>
  <r>
    <d v="2006-11-05T00:00:00"/>
    <n v="137"/>
    <x v="1"/>
  </r>
  <r>
    <d v="2006-11-08T00:00:00"/>
    <n v="10"/>
    <x v="1"/>
  </r>
  <r>
    <d v="2006-11-11T00:00:00"/>
    <n v="437"/>
    <x v="1"/>
  </r>
  <r>
    <d v="2006-11-13T00:00:00"/>
    <n v="20"/>
    <x v="1"/>
  </r>
  <r>
    <d v="2006-11-14T00:00:00"/>
    <n v="108"/>
    <x v="1"/>
  </r>
  <r>
    <d v="2006-11-19T00:00:00"/>
    <n v="62"/>
    <x v="1"/>
  </r>
  <r>
    <d v="2006-11-19T00:00:00"/>
    <n v="426"/>
    <x v="1"/>
  </r>
  <r>
    <d v="2006-11-22T00:00:00"/>
    <n v="303"/>
    <x v="1"/>
  </r>
  <r>
    <d v="2006-11-23T00:00:00"/>
    <n v="20"/>
    <x v="1"/>
  </r>
  <r>
    <d v="2006-11-26T00:00:00"/>
    <n v="237"/>
    <x v="1"/>
  </r>
  <r>
    <d v="2006-11-27T00:00:00"/>
    <n v="151"/>
    <x v="1"/>
  </r>
  <r>
    <d v="2006-11-28T00:00:00"/>
    <n v="6"/>
    <x v="1"/>
  </r>
  <r>
    <d v="2006-12-01T00:00:00"/>
    <n v="124"/>
    <x v="1"/>
  </r>
  <r>
    <d v="2006-12-03T00:00:00"/>
    <n v="7"/>
    <x v="1"/>
  </r>
  <r>
    <d v="2006-12-04T00:00:00"/>
    <n v="7"/>
    <x v="1"/>
  </r>
  <r>
    <d v="2006-12-06T00:00:00"/>
    <n v="105"/>
    <x v="1"/>
  </r>
  <r>
    <d v="2006-12-07T00:00:00"/>
    <n v="58"/>
    <x v="1"/>
  </r>
  <r>
    <d v="2006-12-07T00:00:00"/>
    <n v="182"/>
    <x v="1"/>
  </r>
  <r>
    <d v="2006-12-09T00:00:00"/>
    <n v="163"/>
    <x v="1"/>
  </r>
  <r>
    <d v="2006-12-09T00:00:00"/>
    <n v="14"/>
    <x v="1"/>
  </r>
  <r>
    <d v="2006-12-10T00:00:00"/>
    <n v="4"/>
    <x v="1"/>
  </r>
  <r>
    <d v="2006-12-11T00:00:00"/>
    <n v="13"/>
    <x v="1"/>
  </r>
  <r>
    <d v="2006-12-12T00:00:00"/>
    <n v="422"/>
    <x v="1"/>
  </r>
  <r>
    <d v="2006-12-13T00:00:00"/>
    <n v="6"/>
    <x v="1"/>
  </r>
  <r>
    <d v="2006-12-18T00:00:00"/>
    <n v="15"/>
    <x v="1"/>
  </r>
  <r>
    <d v="2006-12-19T00:00:00"/>
    <n v="168"/>
    <x v="1"/>
  </r>
  <r>
    <d v="2006-12-21T00:00:00"/>
    <n v="193"/>
    <x v="1"/>
  </r>
  <r>
    <d v="2006-12-27T00:00:00"/>
    <n v="15"/>
    <x v="1"/>
  </r>
  <r>
    <d v="2006-12-28T00:00:00"/>
    <n v="27"/>
    <x v="1"/>
  </r>
  <r>
    <d v="2006-12-29T00:00:00"/>
    <n v="116"/>
    <x v="1"/>
  </r>
  <r>
    <d v="2006-12-30T00:00:00"/>
    <n v="21"/>
    <x v="1"/>
  </r>
  <r>
    <d v="2006-12-30T00:00:00"/>
    <n v="61"/>
    <x v="1"/>
  </r>
  <r>
    <d v="2006-12-30T00:00:00"/>
    <n v="458"/>
    <x v="1"/>
  </r>
  <r>
    <d v="2006-12-31T00:00:00"/>
    <n v="19"/>
    <x v="1"/>
  </r>
  <r>
    <d v="2007-01-02T00:00:00"/>
    <n v="81"/>
    <x v="2"/>
  </r>
  <r>
    <d v="2007-01-03T00:00:00"/>
    <n v="86"/>
    <x v="2"/>
  </r>
  <r>
    <d v="2007-01-04T00:00:00"/>
    <n v="142"/>
    <x v="2"/>
  </r>
  <r>
    <d v="2007-01-10T00:00:00"/>
    <n v="459"/>
    <x v="2"/>
  </r>
  <r>
    <d v="2007-01-11T00:00:00"/>
    <n v="20"/>
    <x v="2"/>
  </r>
  <r>
    <d v="2007-01-13T00:00:00"/>
    <n v="245"/>
    <x v="2"/>
  </r>
  <r>
    <d v="2007-01-13T00:00:00"/>
    <n v="19"/>
    <x v="2"/>
  </r>
  <r>
    <d v="2007-01-14T00:00:00"/>
    <n v="159"/>
    <x v="2"/>
  </r>
  <r>
    <d v="2007-01-15T00:00:00"/>
    <n v="99"/>
    <x v="2"/>
  </r>
  <r>
    <d v="2007-01-17T00:00:00"/>
    <n v="213"/>
    <x v="2"/>
  </r>
  <r>
    <d v="2007-01-24T00:00:00"/>
    <n v="349"/>
    <x v="2"/>
  </r>
  <r>
    <d v="2007-01-27T00:00:00"/>
    <n v="114"/>
    <x v="2"/>
  </r>
  <r>
    <d v="2007-01-27T00:00:00"/>
    <n v="12"/>
    <x v="2"/>
  </r>
  <r>
    <d v="2007-01-29T00:00:00"/>
    <n v="12"/>
    <x v="2"/>
  </r>
  <r>
    <d v="2007-02-04T00:00:00"/>
    <n v="132"/>
    <x v="2"/>
  </r>
  <r>
    <d v="2007-02-07T00:00:00"/>
    <n v="197"/>
    <x v="2"/>
  </r>
  <r>
    <d v="2007-02-07T00:00:00"/>
    <n v="5"/>
    <x v="2"/>
  </r>
  <r>
    <d v="2007-02-07T00:00:00"/>
    <n v="403"/>
    <x v="2"/>
  </r>
  <r>
    <d v="2007-02-08T00:00:00"/>
    <n v="200"/>
    <x v="2"/>
  </r>
  <r>
    <d v="2007-02-11T00:00:00"/>
    <n v="23"/>
    <x v="2"/>
  </r>
  <r>
    <d v="2007-02-18T00:00:00"/>
    <n v="337"/>
    <x v="2"/>
  </r>
  <r>
    <d v="2007-02-19T00:00:00"/>
    <n v="500"/>
    <x v="2"/>
  </r>
  <r>
    <d v="2007-02-19T00:00:00"/>
    <n v="9"/>
    <x v="2"/>
  </r>
  <r>
    <d v="2007-02-21T00:00:00"/>
    <n v="39"/>
    <x v="2"/>
  </r>
  <r>
    <d v="2007-02-26T00:00:00"/>
    <n v="156"/>
    <x v="2"/>
  </r>
  <r>
    <d v="2007-02-27T00:00:00"/>
    <n v="258"/>
    <x v="2"/>
  </r>
  <r>
    <d v="2007-02-27T00:00:00"/>
    <n v="14"/>
    <x v="2"/>
  </r>
  <r>
    <d v="2007-03-01T00:00:00"/>
    <n v="91"/>
    <x v="2"/>
  </r>
  <r>
    <d v="2007-03-08T00:00:00"/>
    <n v="68"/>
    <x v="2"/>
  </r>
  <r>
    <d v="2007-03-09T00:00:00"/>
    <n v="13"/>
    <x v="2"/>
  </r>
  <r>
    <d v="2007-03-11T00:00:00"/>
    <n v="118"/>
    <x v="2"/>
  </r>
  <r>
    <d v="2007-03-13T00:00:00"/>
    <n v="54"/>
    <x v="2"/>
  </r>
  <r>
    <d v="2007-03-17T00:00:00"/>
    <n v="10"/>
    <x v="2"/>
  </r>
  <r>
    <d v="2007-03-21T00:00:00"/>
    <n v="339"/>
    <x v="2"/>
  </r>
  <r>
    <d v="2007-03-22T00:00:00"/>
    <n v="80"/>
    <x v="2"/>
  </r>
  <r>
    <d v="2007-03-24T00:00:00"/>
    <n v="431"/>
    <x v="2"/>
  </r>
  <r>
    <d v="2007-03-26T00:00:00"/>
    <n v="268"/>
    <x v="2"/>
  </r>
  <r>
    <d v="2007-03-26T00:00:00"/>
    <n v="440"/>
    <x v="2"/>
  </r>
  <r>
    <d v="2007-03-26T00:00:00"/>
    <n v="396"/>
    <x v="2"/>
  </r>
  <r>
    <d v="2007-03-26T00:00:00"/>
    <n v="157"/>
    <x v="2"/>
  </r>
  <r>
    <d v="2007-03-30T00:00:00"/>
    <n v="194"/>
    <x v="2"/>
  </r>
  <r>
    <d v="2007-03-31T00:00:00"/>
    <n v="156"/>
    <x v="2"/>
  </r>
  <r>
    <d v="2007-04-01T00:00:00"/>
    <n v="11"/>
    <x v="2"/>
  </r>
  <r>
    <d v="2007-04-02T00:00:00"/>
    <n v="110"/>
    <x v="2"/>
  </r>
  <r>
    <d v="2007-04-04T00:00:00"/>
    <n v="12"/>
    <x v="2"/>
  </r>
  <r>
    <d v="2007-04-05T00:00:00"/>
    <n v="464"/>
    <x v="2"/>
  </r>
  <r>
    <d v="2007-04-06T00:00:00"/>
    <n v="40"/>
    <x v="2"/>
  </r>
  <r>
    <d v="2007-04-07T00:00:00"/>
    <n v="52"/>
    <x v="2"/>
  </r>
  <r>
    <d v="2007-04-12T00:00:00"/>
    <n v="12"/>
    <x v="2"/>
  </r>
  <r>
    <d v="2007-04-14T00:00:00"/>
    <n v="412"/>
    <x v="2"/>
  </r>
  <r>
    <d v="2007-04-16T00:00:00"/>
    <n v="268"/>
    <x v="2"/>
  </r>
  <r>
    <d v="2007-04-16T00:00:00"/>
    <n v="495"/>
    <x v="2"/>
  </r>
  <r>
    <d v="2007-04-16T00:00:00"/>
    <n v="30"/>
    <x v="2"/>
  </r>
  <r>
    <d v="2007-04-19T00:00:00"/>
    <n v="67"/>
    <x v="2"/>
  </r>
  <r>
    <d v="2007-04-25T00:00:00"/>
    <n v="497"/>
    <x v="2"/>
  </r>
  <r>
    <d v="2007-04-28T00:00:00"/>
    <n v="102"/>
    <x v="2"/>
  </r>
  <r>
    <d v="2007-05-01T00:00:00"/>
    <n v="322"/>
    <x v="2"/>
  </r>
  <r>
    <d v="2007-05-02T00:00:00"/>
    <n v="297"/>
    <x v="2"/>
  </r>
  <r>
    <d v="2007-05-04T00:00:00"/>
    <n v="179"/>
    <x v="2"/>
  </r>
  <r>
    <d v="2007-05-06T00:00:00"/>
    <n v="15"/>
    <x v="2"/>
  </r>
  <r>
    <d v="2007-05-08T00:00:00"/>
    <n v="65"/>
    <x v="2"/>
  </r>
  <r>
    <d v="2007-05-10T00:00:00"/>
    <n v="297"/>
    <x v="2"/>
  </r>
  <r>
    <d v="2007-05-12T00:00:00"/>
    <n v="131"/>
    <x v="2"/>
  </r>
  <r>
    <d v="2007-05-13T00:00:00"/>
    <n v="12"/>
    <x v="2"/>
  </r>
  <r>
    <d v="2007-05-13T00:00:00"/>
    <n v="114"/>
    <x v="2"/>
  </r>
  <r>
    <d v="2007-05-16T00:00:00"/>
    <n v="293"/>
    <x v="2"/>
  </r>
  <r>
    <d v="2007-05-18T00:00:00"/>
    <n v="18"/>
    <x v="2"/>
  </r>
  <r>
    <d v="2007-05-18T00:00:00"/>
    <n v="186"/>
    <x v="2"/>
  </r>
  <r>
    <d v="2007-05-21T00:00:00"/>
    <n v="119"/>
    <x v="2"/>
  </r>
  <r>
    <d v="2007-05-25T00:00:00"/>
    <n v="4"/>
    <x v="2"/>
  </r>
  <r>
    <d v="2007-05-28T00:00:00"/>
    <n v="415"/>
    <x v="2"/>
  </r>
  <r>
    <d v="2007-05-28T00:00:00"/>
    <n v="10"/>
    <x v="2"/>
  </r>
  <r>
    <d v="2007-05-28T00:00:00"/>
    <n v="159"/>
    <x v="2"/>
  </r>
  <r>
    <d v="2007-05-29T00:00:00"/>
    <n v="140"/>
    <x v="2"/>
  </r>
  <r>
    <d v="2007-06-06T00:00:00"/>
    <n v="128"/>
    <x v="2"/>
  </r>
  <r>
    <d v="2007-06-14T00:00:00"/>
    <n v="9"/>
    <x v="2"/>
  </r>
  <r>
    <d v="2007-06-14T00:00:00"/>
    <n v="121"/>
    <x v="2"/>
  </r>
  <r>
    <d v="2007-06-15T00:00:00"/>
    <n v="169"/>
    <x v="2"/>
  </r>
  <r>
    <d v="2007-06-17T00:00:00"/>
    <n v="118"/>
    <x v="2"/>
  </r>
  <r>
    <d v="2007-06-17T00:00:00"/>
    <n v="37"/>
    <x v="2"/>
  </r>
  <r>
    <d v="2007-06-20T00:00:00"/>
    <n v="198"/>
    <x v="2"/>
  </r>
  <r>
    <d v="2007-06-21T00:00:00"/>
    <n v="74"/>
    <x v="2"/>
  </r>
  <r>
    <d v="2007-06-26T00:00:00"/>
    <n v="18"/>
    <x v="2"/>
  </r>
  <r>
    <d v="2007-06-30T00:00:00"/>
    <n v="291"/>
    <x v="2"/>
  </r>
  <r>
    <d v="2007-07-07T00:00:00"/>
    <n v="208"/>
    <x v="2"/>
  </r>
  <r>
    <d v="2007-07-07T00:00:00"/>
    <n v="354"/>
    <x v="2"/>
  </r>
  <r>
    <d v="2007-07-14T00:00:00"/>
    <n v="113"/>
    <x v="2"/>
  </r>
  <r>
    <d v="2007-07-15T00:00:00"/>
    <n v="3"/>
    <x v="2"/>
  </r>
  <r>
    <d v="2007-07-15T00:00:00"/>
    <n v="446"/>
    <x v="2"/>
  </r>
  <r>
    <d v="2007-07-15T00:00:00"/>
    <n v="9"/>
    <x v="2"/>
  </r>
  <r>
    <d v="2007-07-19T00:00:00"/>
    <n v="445"/>
    <x v="2"/>
  </r>
  <r>
    <d v="2007-07-20T00:00:00"/>
    <n v="47"/>
    <x v="2"/>
  </r>
  <r>
    <d v="2007-07-21T00:00:00"/>
    <n v="14"/>
    <x v="2"/>
  </r>
  <r>
    <d v="2007-07-26T00:00:00"/>
    <n v="187"/>
    <x v="2"/>
  </r>
  <r>
    <d v="2007-07-27T00:00:00"/>
    <n v="355"/>
    <x v="2"/>
  </r>
  <r>
    <d v="2007-07-28T00:00:00"/>
    <n v="6"/>
    <x v="2"/>
  </r>
  <r>
    <d v="2007-07-29T00:00:00"/>
    <n v="18"/>
    <x v="2"/>
  </r>
  <r>
    <d v="2007-07-31T00:00:00"/>
    <n v="111"/>
    <x v="2"/>
  </r>
  <r>
    <d v="2007-07-31T00:00:00"/>
    <n v="156"/>
    <x v="2"/>
  </r>
  <r>
    <d v="2007-08-01T00:00:00"/>
    <n v="396"/>
    <x v="2"/>
  </r>
  <r>
    <d v="2007-08-05T00:00:00"/>
    <n v="7"/>
    <x v="2"/>
  </r>
  <r>
    <d v="2007-08-07T00:00:00"/>
    <n v="98"/>
    <x v="2"/>
  </r>
  <r>
    <d v="2007-08-09T00:00:00"/>
    <n v="405"/>
    <x v="2"/>
  </r>
  <r>
    <d v="2007-08-11T00:00:00"/>
    <n v="220"/>
    <x v="2"/>
  </r>
  <r>
    <d v="2007-08-12T00:00:00"/>
    <n v="141"/>
    <x v="2"/>
  </r>
  <r>
    <d v="2007-08-13T00:00:00"/>
    <n v="17"/>
    <x v="2"/>
  </r>
  <r>
    <d v="2007-08-13T00:00:00"/>
    <n v="260"/>
    <x v="2"/>
  </r>
  <r>
    <d v="2007-08-14T00:00:00"/>
    <n v="11"/>
    <x v="2"/>
  </r>
  <r>
    <d v="2007-08-18T00:00:00"/>
    <n v="182"/>
    <x v="2"/>
  </r>
  <r>
    <d v="2007-08-20T00:00:00"/>
    <n v="59"/>
    <x v="2"/>
  </r>
  <r>
    <d v="2007-08-21T00:00:00"/>
    <n v="45"/>
    <x v="2"/>
  </r>
  <r>
    <d v="2007-08-21T00:00:00"/>
    <n v="3"/>
    <x v="2"/>
  </r>
  <r>
    <d v="2007-08-23T00:00:00"/>
    <n v="52"/>
    <x v="2"/>
  </r>
  <r>
    <d v="2007-08-23T00:00:00"/>
    <n v="373"/>
    <x v="2"/>
  </r>
  <r>
    <d v="2007-08-24T00:00:00"/>
    <n v="2"/>
    <x v="2"/>
  </r>
  <r>
    <d v="2007-08-24T00:00:00"/>
    <n v="445"/>
    <x v="2"/>
  </r>
  <r>
    <d v="2007-08-25T00:00:00"/>
    <n v="93"/>
    <x v="2"/>
  </r>
  <r>
    <d v="2007-08-30T00:00:00"/>
    <n v="329"/>
    <x v="2"/>
  </r>
  <r>
    <d v="2007-09-01T00:00:00"/>
    <n v="217"/>
    <x v="2"/>
  </r>
  <r>
    <d v="2007-09-01T00:00:00"/>
    <n v="165"/>
    <x v="2"/>
  </r>
  <r>
    <d v="2007-09-02T00:00:00"/>
    <n v="20"/>
    <x v="2"/>
  </r>
  <r>
    <d v="2007-09-03T00:00:00"/>
    <n v="11"/>
    <x v="2"/>
  </r>
  <r>
    <d v="2007-09-04T00:00:00"/>
    <n v="294"/>
    <x v="2"/>
  </r>
  <r>
    <d v="2007-09-06T00:00:00"/>
    <n v="82"/>
    <x v="2"/>
  </r>
  <r>
    <d v="2007-09-06T00:00:00"/>
    <n v="186"/>
    <x v="2"/>
  </r>
  <r>
    <d v="2007-09-08T00:00:00"/>
    <n v="163"/>
    <x v="2"/>
  </r>
  <r>
    <d v="2007-09-08T00:00:00"/>
    <n v="148"/>
    <x v="2"/>
  </r>
  <r>
    <d v="2007-09-09T00:00:00"/>
    <n v="2"/>
    <x v="2"/>
  </r>
  <r>
    <d v="2007-09-11T00:00:00"/>
    <n v="343"/>
    <x v="2"/>
  </r>
  <r>
    <d v="2007-09-11T00:00:00"/>
    <n v="51"/>
    <x v="2"/>
  </r>
  <r>
    <d v="2007-09-14T00:00:00"/>
    <n v="164"/>
    <x v="2"/>
  </r>
  <r>
    <d v="2007-09-14T00:00:00"/>
    <n v="5"/>
    <x v="2"/>
  </r>
  <r>
    <d v="2007-09-15T00:00:00"/>
    <n v="260"/>
    <x v="2"/>
  </r>
  <r>
    <d v="2007-09-15T00:00:00"/>
    <n v="415"/>
    <x v="2"/>
  </r>
  <r>
    <d v="2007-09-16T00:00:00"/>
    <n v="467"/>
    <x v="2"/>
  </r>
  <r>
    <d v="2007-09-16T00:00:00"/>
    <n v="43"/>
    <x v="2"/>
  </r>
  <r>
    <d v="2007-09-17T00:00:00"/>
    <n v="40"/>
    <x v="2"/>
  </r>
  <r>
    <d v="2007-09-19T00:00:00"/>
    <n v="10"/>
    <x v="2"/>
  </r>
  <r>
    <d v="2007-09-20T00:00:00"/>
    <n v="197"/>
    <x v="2"/>
  </r>
  <r>
    <d v="2007-09-23T00:00:00"/>
    <n v="145"/>
    <x v="2"/>
  </r>
  <r>
    <d v="2007-09-24T00:00:00"/>
    <n v="105"/>
    <x v="2"/>
  </r>
  <r>
    <d v="2007-09-25T00:00:00"/>
    <n v="33"/>
    <x v="2"/>
  </r>
  <r>
    <d v="2007-09-25T00:00:00"/>
    <n v="78"/>
    <x v="2"/>
  </r>
  <r>
    <d v="2007-09-26T00:00:00"/>
    <n v="466"/>
    <x v="2"/>
  </r>
  <r>
    <d v="2007-09-29T00:00:00"/>
    <n v="476"/>
    <x v="2"/>
  </r>
  <r>
    <d v="2007-10-02T00:00:00"/>
    <n v="151"/>
    <x v="2"/>
  </r>
  <r>
    <d v="2007-10-02T00:00:00"/>
    <n v="17"/>
    <x v="2"/>
  </r>
  <r>
    <d v="2007-10-06T00:00:00"/>
    <n v="4"/>
    <x v="2"/>
  </r>
  <r>
    <d v="2007-10-16T00:00:00"/>
    <n v="131"/>
    <x v="2"/>
  </r>
  <r>
    <d v="2007-10-16T00:00:00"/>
    <n v="369"/>
    <x v="2"/>
  </r>
  <r>
    <d v="2007-10-16T00:00:00"/>
    <n v="60"/>
    <x v="2"/>
  </r>
  <r>
    <d v="2007-10-20T00:00:00"/>
    <n v="405"/>
    <x v="2"/>
  </r>
  <r>
    <d v="2007-10-21T00:00:00"/>
    <n v="3"/>
    <x v="2"/>
  </r>
  <r>
    <d v="2007-10-25T00:00:00"/>
    <n v="35"/>
    <x v="2"/>
  </r>
  <r>
    <d v="2007-10-27T00:00:00"/>
    <n v="444"/>
    <x v="2"/>
  </r>
  <r>
    <d v="2007-10-27T00:00:00"/>
    <n v="424"/>
    <x v="2"/>
  </r>
  <r>
    <d v="2007-10-27T00:00:00"/>
    <n v="2"/>
    <x v="2"/>
  </r>
  <r>
    <d v="2007-10-30T00:00:00"/>
    <n v="480"/>
    <x v="2"/>
  </r>
  <r>
    <d v="2007-10-31T00:00:00"/>
    <n v="65"/>
    <x v="2"/>
  </r>
  <r>
    <d v="2007-11-02T00:00:00"/>
    <n v="8"/>
    <x v="2"/>
  </r>
  <r>
    <d v="2007-11-03T00:00:00"/>
    <n v="52"/>
    <x v="2"/>
  </r>
  <r>
    <d v="2007-11-06T00:00:00"/>
    <n v="8"/>
    <x v="2"/>
  </r>
  <r>
    <d v="2007-11-07T00:00:00"/>
    <n v="143"/>
    <x v="2"/>
  </r>
  <r>
    <d v="2007-11-08T00:00:00"/>
    <n v="20"/>
    <x v="2"/>
  </r>
  <r>
    <d v="2007-11-11T00:00:00"/>
    <n v="396"/>
    <x v="2"/>
  </r>
  <r>
    <d v="2007-11-12T00:00:00"/>
    <n v="168"/>
    <x v="2"/>
  </r>
  <r>
    <d v="2007-11-13T00:00:00"/>
    <n v="69"/>
    <x v="2"/>
  </r>
  <r>
    <d v="2007-11-21T00:00:00"/>
    <n v="99"/>
    <x v="2"/>
  </r>
  <r>
    <d v="2007-11-21T00:00:00"/>
    <n v="57"/>
    <x v="2"/>
  </r>
  <r>
    <d v="2007-11-22T00:00:00"/>
    <n v="103"/>
    <x v="2"/>
  </r>
  <r>
    <d v="2007-11-23T00:00:00"/>
    <n v="2"/>
    <x v="2"/>
  </r>
  <r>
    <d v="2007-11-26T00:00:00"/>
    <n v="88"/>
    <x v="2"/>
  </r>
  <r>
    <d v="2007-11-28T00:00:00"/>
    <n v="85"/>
    <x v="2"/>
  </r>
  <r>
    <d v="2007-11-28T00:00:00"/>
    <n v="216"/>
    <x v="2"/>
  </r>
  <r>
    <d v="2007-11-30T00:00:00"/>
    <n v="140"/>
    <x v="2"/>
  </r>
  <r>
    <d v="2007-12-05T00:00:00"/>
    <n v="377"/>
    <x v="2"/>
  </r>
  <r>
    <d v="2007-12-07T00:00:00"/>
    <n v="89"/>
    <x v="2"/>
  </r>
  <r>
    <d v="2007-12-09T00:00:00"/>
    <n v="181"/>
    <x v="2"/>
  </r>
  <r>
    <d v="2007-12-11T00:00:00"/>
    <n v="131"/>
    <x v="2"/>
  </r>
  <r>
    <d v="2007-12-11T00:00:00"/>
    <n v="43"/>
    <x v="2"/>
  </r>
  <r>
    <d v="2007-12-12T00:00:00"/>
    <n v="166"/>
    <x v="2"/>
  </r>
  <r>
    <d v="2007-12-12T00:00:00"/>
    <n v="192"/>
    <x v="2"/>
  </r>
  <r>
    <d v="2007-12-14T00:00:00"/>
    <n v="7"/>
    <x v="2"/>
  </r>
  <r>
    <d v="2007-12-16T00:00:00"/>
    <n v="11"/>
    <x v="2"/>
  </r>
  <r>
    <d v="2007-12-16T00:00:00"/>
    <n v="146"/>
    <x v="2"/>
  </r>
  <r>
    <d v="2007-12-17T00:00:00"/>
    <n v="138"/>
    <x v="2"/>
  </r>
  <r>
    <d v="2007-12-18T00:00:00"/>
    <n v="138"/>
    <x v="2"/>
  </r>
  <r>
    <d v="2007-12-18T00:00:00"/>
    <n v="482"/>
    <x v="2"/>
  </r>
  <r>
    <d v="2007-12-20T00:00:00"/>
    <n v="481"/>
    <x v="2"/>
  </r>
  <r>
    <d v="2007-12-22T00:00:00"/>
    <n v="258"/>
    <x v="2"/>
  </r>
  <r>
    <d v="2007-12-24T00:00:00"/>
    <n v="100"/>
    <x v="2"/>
  </r>
  <r>
    <d v="2007-12-24T00:00:00"/>
    <n v="86"/>
    <x v="2"/>
  </r>
  <r>
    <d v="2007-12-27T00:00:00"/>
    <n v="165"/>
    <x v="2"/>
  </r>
  <r>
    <d v="2007-12-28T00:00:00"/>
    <n v="4"/>
    <x v="2"/>
  </r>
  <r>
    <d v="2007-12-29T00:00:00"/>
    <n v="156"/>
    <x v="2"/>
  </r>
  <r>
    <d v="2007-12-30T00:00:00"/>
    <n v="320"/>
    <x v="2"/>
  </r>
  <r>
    <d v="2008-01-01T00:00:00"/>
    <n v="1"/>
    <x v="3"/>
  </r>
  <r>
    <d v="2008-01-01T00:00:00"/>
    <n v="81"/>
    <x v="3"/>
  </r>
  <r>
    <d v="2008-01-01T00:00:00"/>
    <n v="438"/>
    <x v="3"/>
  </r>
  <r>
    <d v="2008-01-02T00:00:00"/>
    <n v="1"/>
    <x v="3"/>
  </r>
  <r>
    <d v="2008-01-06T00:00:00"/>
    <n v="173"/>
    <x v="3"/>
  </r>
  <r>
    <d v="2008-01-09T00:00:00"/>
    <n v="412"/>
    <x v="3"/>
  </r>
  <r>
    <d v="2008-01-09T00:00:00"/>
    <n v="13"/>
    <x v="3"/>
  </r>
  <r>
    <d v="2008-01-10T00:00:00"/>
    <n v="130"/>
    <x v="3"/>
  </r>
  <r>
    <d v="2008-01-12T00:00:00"/>
    <n v="4"/>
    <x v="3"/>
  </r>
  <r>
    <d v="2008-01-15T00:00:00"/>
    <n v="176"/>
    <x v="3"/>
  </r>
  <r>
    <d v="2008-01-17T00:00:00"/>
    <n v="14"/>
    <x v="3"/>
  </r>
  <r>
    <d v="2008-01-18T00:00:00"/>
    <n v="97"/>
    <x v="3"/>
  </r>
  <r>
    <d v="2008-01-21T00:00:00"/>
    <n v="81"/>
    <x v="3"/>
  </r>
  <r>
    <d v="2008-01-22T00:00:00"/>
    <n v="179"/>
    <x v="3"/>
  </r>
  <r>
    <d v="2008-01-23T00:00:00"/>
    <n v="132"/>
    <x v="3"/>
  </r>
  <r>
    <d v="2008-01-23T00:00:00"/>
    <n v="5"/>
    <x v="3"/>
  </r>
  <r>
    <d v="2008-01-23T00:00:00"/>
    <n v="100"/>
    <x v="3"/>
  </r>
  <r>
    <d v="2008-01-27T00:00:00"/>
    <n v="6"/>
    <x v="3"/>
  </r>
  <r>
    <d v="2008-02-03T00:00:00"/>
    <n v="171"/>
    <x v="3"/>
  </r>
  <r>
    <d v="2008-02-05T00:00:00"/>
    <n v="333"/>
    <x v="3"/>
  </r>
  <r>
    <d v="2008-02-06T00:00:00"/>
    <n v="365"/>
    <x v="3"/>
  </r>
  <r>
    <d v="2008-02-06T00:00:00"/>
    <n v="16"/>
    <x v="3"/>
  </r>
  <r>
    <d v="2008-02-07T00:00:00"/>
    <n v="211"/>
    <x v="3"/>
  </r>
  <r>
    <d v="2008-02-11T00:00:00"/>
    <n v="196"/>
    <x v="3"/>
  </r>
  <r>
    <d v="2008-02-12T00:00:00"/>
    <n v="11"/>
    <x v="3"/>
  </r>
  <r>
    <d v="2008-02-13T00:00:00"/>
    <n v="17"/>
    <x v="3"/>
  </r>
  <r>
    <d v="2008-02-16T00:00:00"/>
    <n v="62"/>
    <x v="3"/>
  </r>
  <r>
    <d v="2008-02-16T00:00:00"/>
    <n v="103"/>
    <x v="3"/>
  </r>
  <r>
    <d v="2008-02-16T00:00:00"/>
    <n v="9"/>
    <x v="3"/>
  </r>
  <r>
    <d v="2008-02-17T00:00:00"/>
    <n v="5"/>
    <x v="3"/>
  </r>
  <r>
    <d v="2008-02-17T00:00:00"/>
    <n v="452"/>
    <x v="3"/>
  </r>
  <r>
    <d v="2008-02-18T00:00:00"/>
    <n v="2"/>
    <x v="3"/>
  </r>
  <r>
    <d v="2008-02-19T00:00:00"/>
    <n v="335"/>
    <x v="3"/>
  </r>
  <r>
    <d v="2008-02-20T00:00:00"/>
    <n v="12"/>
    <x v="3"/>
  </r>
  <r>
    <d v="2008-02-21T00:00:00"/>
    <n v="12"/>
    <x v="3"/>
  </r>
  <r>
    <d v="2008-02-22T00:00:00"/>
    <n v="5"/>
    <x v="3"/>
  </r>
  <r>
    <d v="2008-02-22T00:00:00"/>
    <n v="2"/>
    <x v="3"/>
  </r>
  <r>
    <d v="2008-02-23T00:00:00"/>
    <n v="10"/>
    <x v="3"/>
  </r>
  <r>
    <d v="2008-02-25T00:00:00"/>
    <n v="308"/>
    <x v="3"/>
  </r>
  <r>
    <d v="2008-02-27T00:00:00"/>
    <n v="5"/>
    <x v="3"/>
  </r>
  <r>
    <d v="2008-02-27T00:00:00"/>
    <n v="446"/>
    <x v="3"/>
  </r>
  <r>
    <d v="2008-02-28T00:00:00"/>
    <n v="281"/>
    <x v="3"/>
  </r>
  <r>
    <d v="2008-03-03T00:00:00"/>
    <n v="6"/>
    <x v="3"/>
  </r>
  <r>
    <d v="2008-03-04T00:00:00"/>
    <n v="409"/>
    <x v="3"/>
  </r>
  <r>
    <d v="2008-03-04T00:00:00"/>
    <n v="191"/>
    <x v="3"/>
  </r>
  <r>
    <d v="2008-03-05T00:00:00"/>
    <n v="404"/>
    <x v="3"/>
  </r>
  <r>
    <d v="2008-03-05T00:00:00"/>
    <n v="135"/>
    <x v="3"/>
  </r>
  <r>
    <d v="2008-03-05T00:00:00"/>
    <n v="20"/>
    <x v="3"/>
  </r>
  <r>
    <d v="2008-03-07T00:00:00"/>
    <n v="54"/>
    <x v="3"/>
  </r>
  <r>
    <d v="2008-03-07T00:00:00"/>
    <n v="129"/>
    <x v="3"/>
  </r>
  <r>
    <d v="2008-03-10T00:00:00"/>
    <n v="11"/>
    <x v="3"/>
  </r>
  <r>
    <d v="2008-03-11T00:00:00"/>
    <n v="383"/>
    <x v="3"/>
  </r>
  <r>
    <d v="2008-03-12T00:00:00"/>
    <n v="46"/>
    <x v="3"/>
  </r>
  <r>
    <d v="2008-03-13T00:00:00"/>
    <n v="61"/>
    <x v="3"/>
  </r>
  <r>
    <d v="2008-03-15T00:00:00"/>
    <n v="166"/>
    <x v="3"/>
  </r>
  <r>
    <d v="2008-03-16T00:00:00"/>
    <n v="91"/>
    <x v="3"/>
  </r>
  <r>
    <d v="2008-03-17T00:00:00"/>
    <n v="10"/>
    <x v="3"/>
  </r>
  <r>
    <d v="2008-03-19T00:00:00"/>
    <n v="19"/>
    <x v="3"/>
  </r>
  <r>
    <d v="2008-03-19T00:00:00"/>
    <n v="2"/>
    <x v="3"/>
  </r>
  <r>
    <d v="2008-03-20T00:00:00"/>
    <n v="125"/>
    <x v="3"/>
  </r>
  <r>
    <d v="2008-03-20T00:00:00"/>
    <n v="248"/>
    <x v="3"/>
  </r>
  <r>
    <d v="2008-03-20T00:00:00"/>
    <n v="298"/>
    <x v="3"/>
  </r>
  <r>
    <d v="2008-03-21T00:00:00"/>
    <n v="406"/>
    <x v="3"/>
  </r>
  <r>
    <d v="2008-03-22T00:00:00"/>
    <n v="46"/>
    <x v="3"/>
  </r>
  <r>
    <d v="2008-03-23T00:00:00"/>
    <n v="106"/>
    <x v="3"/>
  </r>
  <r>
    <d v="2008-03-25T00:00:00"/>
    <n v="121"/>
    <x v="3"/>
  </r>
  <r>
    <d v="2008-03-29T00:00:00"/>
    <n v="170"/>
    <x v="3"/>
  </r>
  <r>
    <d v="2008-03-29T00:00:00"/>
    <n v="431"/>
    <x v="3"/>
  </r>
  <r>
    <d v="2008-03-30T00:00:00"/>
    <n v="483"/>
    <x v="3"/>
  </r>
  <r>
    <d v="2008-04-01T00:00:00"/>
    <n v="354"/>
    <x v="3"/>
  </r>
  <r>
    <d v="2008-04-03T00:00:00"/>
    <n v="65"/>
    <x v="3"/>
  </r>
  <r>
    <d v="2008-04-06T00:00:00"/>
    <n v="176"/>
    <x v="3"/>
  </r>
  <r>
    <d v="2008-04-07T00:00:00"/>
    <n v="2"/>
    <x v="3"/>
  </r>
  <r>
    <d v="2008-04-08T00:00:00"/>
    <n v="46"/>
    <x v="3"/>
  </r>
  <r>
    <d v="2008-04-11T00:00:00"/>
    <n v="477"/>
    <x v="3"/>
  </r>
  <r>
    <d v="2008-04-12T00:00:00"/>
    <n v="6"/>
    <x v="3"/>
  </r>
  <r>
    <d v="2008-04-14T00:00:00"/>
    <n v="11"/>
    <x v="3"/>
  </r>
  <r>
    <d v="2008-04-14T00:00:00"/>
    <n v="126"/>
    <x v="3"/>
  </r>
  <r>
    <d v="2008-04-14T00:00:00"/>
    <n v="190"/>
    <x v="3"/>
  </r>
  <r>
    <d v="2008-04-15T00:00:00"/>
    <n v="358"/>
    <x v="3"/>
  </r>
  <r>
    <d v="2008-04-15T00:00:00"/>
    <n v="78"/>
    <x v="3"/>
  </r>
  <r>
    <d v="2008-04-15T00:00:00"/>
    <n v="129"/>
    <x v="3"/>
  </r>
  <r>
    <d v="2008-04-16T00:00:00"/>
    <n v="433"/>
    <x v="3"/>
  </r>
  <r>
    <d v="2008-04-17T00:00:00"/>
    <n v="18"/>
    <x v="3"/>
  </r>
  <r>
    <d v="2008-04-18T00:00:00"/>
    <n v="30"/>
    <x v="3"/>
  </r>
  <r>
    <d v="2008-04-19T00:00:00"/>
    <n v="18"/>
    <x v="3"/>
  </r>
  <r>
    <d v="2008-04-20T00:00:00"/>
    <n v="146"/>
    <x v="3"/>
  </r>
  <r>
    <d v="2008-04-20T00:00:00"/>
    <n v="19"/>
    <x v="3"/>
  </r>
  <r>
    <d v="2008-04-21T00:00:00"/>
    <n v="170"/>
    <x v="3"/>
  </r>
  <r>
    <d v="2008-04-23T00:00:00"/>
    <n v="428"/>
    <x v="3"/>
  </r>
  <r>
    <d v="2008-04-25T00:00:00"/>
    <n v="129"/>
    <x v="3"/>
  </r>
  <r>
    <d v="2008-04-26T00:00:00"/>
    <n v="304"/>
    <x v="3"/>
  </r>
  <r>
    <d v="2008-04-30T00:00:00"/>
    <n v="15"/>
    <x v="3"/>
  </r>
  <r>
    <d v="2008-05-01T00:00:00"/>
    <n v="14"/>
    <x v="3"/>
  </r>
  <r>
    <d v="2008-05-03T00:00:00"/>
    <n v="320"/>
    <x v="3"/>
  </r>
  <r>
    <d v="2008-05-04T00:00:00"/>
    <n v="44"/>
    <x v="3"/>
  </r>
  <r>
    <d v="2008-05-05T00:00:00"/>
    <n v="71"/>
    <x v="3"/>
  </r>
  <r>
    <d v="2008-05-05T00:00:00"/>
    <n v="8"/>
    <x v="3"/>
  </r>
  <r>
    <d v="2008-05-09T00:00:00"/>
    <n v="444"/>
    <x v="3"/>
  </r>
  <r>
    <d v="2008-05-09T00:00:00"/>
    <n v="1"/>
    <x v="3"/>
  </r>
  <r>
    <d v="2008-05-11T00:00:00"/>
    <n v="102"/>
    <x v="3"/>
  </r>
  <r>
    <d v="2008-05-11T00:00:00"/>
    <n v="181"/>
    <x v="3"/>
  </r>
  <r>
    <d v="2008-05-11T00:00:00"/>
    <n v="82"/>
    <x v="3"/>
  </r>
  <r>
    <d v="2008-05-14T00:00:00"/>
    <n v="19"/>
    <x v="3"/>
  </r>
  <r>
    <d v="2008-05-14T00:00:00"/>
    <n v="245"/>
    <x v="3"/>
  </r>
  <r>
    <d v="2008-05-16T00:00:00"/>
    <n v="431"/>
    <x v="3"/>
  </r>
  <r>
    <d v="2008-05-16T00:00:00"/>
    <n v="252"/>
    <x v="3"/>
  </r>
  <r>
    <d v="2008-05-17T00:00:00"/>
    <n v="2"/>
    <x v="3"/>
  </r>
  <r>
    <d v="2008-05-18T00:00:00"/>
    <n v="52"/>
    <x v="3"/>
  </r>
  <r>
    <d v="2008-05-19T00:00:00"/>
    <n v="54"/>
    <x v="3"/>
  </r>
  <r>
    <d v="2008-05-19T00:00:00"/>
    <n v="4"/>
    <x v="3"/>
  </r>
  <r>
    <d v="2008-05-19T00:00:00"/>
    <n v="88"/>
    <x v="3"/>
  </r>
  <r>
    <d v="2008-05-22T00:00:00"/>
    <n v="152"/>
    <x v="3"/>
  </r>
  <r>
    <d v="2008-05-23T00:00:00"/>
    <n v="121"/>
    <x v="3"/>
  </r>
  <r>
    <d v="2008-05-24T00:00:00"/>
    <n v="77"/>
    <x v="3"/>
  </r>
  <r>
    <d v="2008-05-27T00:00:00"/>
    <n v="21"/>
    <x v="3"/>
  </r>
  <r>
    <d v="2008-05-28T00:00:00"/>
    <n v="48"/>
    <x v="3"/>
  </r>
  <r>
    <d v="2008-05-29T00:00:00"/>
    <n v="420"/>
    <x v="3"/>
  </r>
  <r>
    <d v="2008-05-30T00:00:00"/>
    <n v="443"/>
    <x v="3"/>
  </r>
  <r>
    <d v="2008-06-03T00:00:00"/>
    <n v="46"/>
    <x v="3"/>
  </r>
  <r>
    <d v="2008-06-04T00:00:00"/>
    <n v="3"/>
    <x v="3"/>
  </r>
  <r>
    <d v="2008-06-06T00:00:00"/>
    <n v="98"/>
    <x v="3"/>
  </r>
  <r>
    <d v="2008-06-06T00:00:00"/>
    <n v="18"/>
    <x v="3"/>
  </r>
  <r>
    <d v="2008-06-06T00:00:00"/>
    <n v="237"/>
    <x v="3"/>
  </r>
  <r>
    <d v="2008-06-06T00:00:00"/>
    <n v="64"/>
    <x v="3"/>
  </r>
  <r>
    <d v="2008-06-10T00:00:00"/>
    <n v="32"/>
    <x v="3"/>
  </r>
  <r>
    <d v="2008-06-15T00:00:00"/>
    <n v="30"/>
    <x v="3"/>
  </r>
  <r>
    <d v="2008-06-15T00:00:00"/>
    <n v="12"/>
    <x v="3"/>
  </r>
  <r>
    <d v="2008-06-16T00:00:00"/>
    <n v="138"/>
    <x v="3"/>
  </r>
  <r>
    <d v="2008-06-20T00:00:00"/>
    <n v="411"/>
    <x v="3"/>
  </r>
  <r>
    <d v="2008-06-23T00:00:00"/>
    <n v="152"/>
    <x v="3"/>
  </r>
  <r>
    <d v="2008-06-24T00:00:00"/>
    <n v="10"/>
    <x v="3"/>
  </r>
  <r>
    <d v="2008-06-25T00:00:00"/>
    <n v="75"/>
    <x v="3"/>
  </r>
  <r>
    <d v="2008-06-25T00:00:00"/>
    <n v="4"/>
    <x v="3"/>
  </r>
  <r>
    <d v="2008-06-27T00:00:00"/>
    <n v="2"/>
    <x v="3"/>
  </r>
  <r>
    <d v="2008-06-28T00:00:00"/>
    <n v="110"/>
    <x v="3"/>
  </r>
  <r>
    <d v="2008-06-29T00:00:00"/>
    <n v="161"/>
    <x v="3"/>
  </r>
  <r>
    <d v="2008-06-30T00:00:00"/>
    <n v="68"/>
    <x v="3"/>
  </r>
  <r>
    <d v="2008-07-02T00:00:00"/>
    <n v="30"/>
    <x v="3"/>
  </r>
  <r>
    <d v="2008-07-03T00:00:00"/>
    <n v="3"/>
    <x v="3"/>
  </r>
  <r>
    <d v="2008-07-08T00:00:00"/>
    <n v="117"/>
    <x v="3"/>
  </r>
  <r>
    <d v="2008-07-10T00:00:00"/>
    <n v="105"/>
    <x v="3"/>
  </r>
  <r>
    <d v="2008-07-10T00:00:00"/>
    <n v="6"/>
    <x v="3"/>
  </r>
  <r>
    <d v="2008-07-11T00:00:00"/>
    <n v="378"/>
    <x v="3"/>
  </r>
  <r>
    <d v="2008-07-14T00:00:00"/>
    <n v="76"/>
    <x v="3"/>
  </r>
  <r>
    <d v="2008-07-15T00:00:00"/>
    <n v="386"/>
    <x v="3"/>
  </r>
  <r>
    <d v="2008-07-16T00:00:00"/>
    <n v="132"/>
    <x v="3"/>
  </r>
  <r>
    <d v="2008-07-16T00:00:00"/>
    <n v="104"/>
    <x v="3"/>
  </r>
  <r>
    <d v="2008-07-17T00:00:00"/>
    <n v="380"/>
    <x v="3"/>
  </r>
  <r>
    <d v="2008-07-18T00:00:00"/>
    <n v="76"/>
    <x v="3"/>
  </r>
  <r>
    <d v="2008-07-18T00:00:00"/>
    <n v="194"/>
    <x v="3"/>
  </r>
  <r>
    <d v="2008-07-24T00:00:00"/>
    <n v="147"/>
    <x v="3"/>
  </r>
  <r>
    <d v="2008-07-27T00:00:00"/>
    <n v="319"/>
    <x v="3"/>
  </r>
  <r>
    <d v="2008-07-28T00:00:00"/>
    <n v="38"/>
    <x v="3"/>
  </r>
  <r>
    <d v="2008-08-02T00:00:00"/>
    <n v="31"/>
    <x v="3"/>
  </r>
  <r>
    <d v="2008-08-04T00:00:00"/>
    <n v="28"/>
    <x v="3"/>
  </r>
  <r>
    <d v="2008-08-04T00:00:00"/>
    <n v="15"/>
    <x v="3"/>
  </r>
  <r>
    <d v="2008-08-07T00:00:00"/>
    <n v="2"/>
    <x v="3"/>
  </r>
  <r>
    <d v="2008-08-07T00:00:00"/>
    <n v="16"/>
    <x v="3"/>
  </r>
  <r>
    <d v="2008-08-09T00:00:00"/>
    <n v="83"/>
    <x v="3"/>
  </r>
  <r>
    <d v="2008-08-10T00:00:00"/>
    <n v="16"/>
    <x v="3"/>
  </r>
  <r>
    <d v="2008-08-11T00:00:00"/>
    <n v="397"/>
    <x v="3"/>
  </r>
  <r>
    <d v="2008-08-11T00:00:00"/>
    <n v="184"/>
    <x v="3"/>
  </r>
  <r>
    <d v="2008-08-13T00:00:00"/>
    <n v="55"/>
    <x v="3"/>
  </r>
  <r>
    <d v="2008-08-14T00:00:00"/>
    <n v="107"/>
    <x v="3"/>
  </r>
  <r>
    <d v="2008-08-16T00:00:00"/>
    <n v="127"/>
    <x v="3"/>
  </r>
  <r>
    <d v="2008-08-19T00:00:00"/>
    <n v="122"/>
    <x v="3"/>
  </r>
  <r>
    <d v="2008-08-19T00:00:00"/>
    <n v="107"/>
    <x v="3"/>
  </r>
  <r>
    <d v="2008-08-21T00:00:00"/>
    <n v="113"/>
    <x v="3"/>
  </r>
  <r>
    <d v="2008-08-21T00:00:00"/>
    <n v="297"/>
    <x v="3"/>
  </r>
  <r>
    <d v="2008-08-22T00:00:00"/>
    <n v="14"/>
    <x v="3"/>
  </r>
  <r>
    <d v="2008-08-24T00:00:00"/>
    <n v="188"/>
    <x v="3"/>
  </r>
  <r>
    <d v="2008-08-26T00:00:00"/>
    <n v="11"/>
    <x v="3"/>
  </r>
  <r>
    <d v="2008-08-29T00:00:00"/>
    <n v="105"/>
    <x v="3"/>
  </r>
  <r>
    <d v="2008-08-30T00:00:00"/>
    <n v="18"/>
    <x v="3"/>
  </r>
  <r>
    <d v="2008-08-30T00:00:00"/>
    <n v="418"/>
    <x v="3"/>
  </r>
  <r>
    <d v="2008-08-31T00:00:00"/>
    <n v="4"/>
    <x v="3"/>
  </r>
  <r>
    <d v="2008-08-31T00:00:00"/>
    <n v="5"/>
    <x v="3"/>
  </r>
  <r>
    <d v="2008-09-01T00:00:00"/>
    <n v="346"/>
    <x v="3"/>
  </r>
  <r>
    <d v="2008-09-03T00:00:00"/>
    <n v="417"/>
    <x v="3"/>
  </r>
  <r>
    <d v="2008-09-05T00:00:00"/>
    <n v="35"/>
    <x v="3"/>
  </r>
  <r>
    <d v="2008-09-05T00:00:00"/>
    <n v="6"/>
    <x v="3"/>
  </r>
  <r>
    <d v="2008-09-06T00:00:00"/>
    <n v="322"/>
    <x v="3"/>
  </r>
  <r>
    <d v="2008-09-06T00:00:00"/>
    <n v="150"/>
    <x v="3"/>
  </r>
  <r>
    <d v="2008-09-07T00:00:00"/>
    <n v="492"/>
    <x v="3"/>
  </r>
  <r>
    <d v="2008-09-11T00:00:00"/>
    <n v="93"/>
    <x v="3"/>
  </r>
  <r>
    <d v="2008-09-14T00:00:00"/>
    <n v="64"/>
    <x v="3"/>
  </r>
  <r>
    <d v="2008-09-14T00:00:00"/>
    <n v="7"/>
    <x v="3"/>
  </r>
  <r>
    <d v="2008-09-14T00:00:00"/>
    <n v="90"/>
    <x v="3"/>
  </r>
  <r>
    <d v="2008-09-21T00:00:00"/>
    <n v="136"/>
    <x v="3"/>
  </r>
  <r>
    <d v="2008-09-22T00:00:00"/>
    <n v="104"/>
    <x v="3"/>
  </r>
  <r>
    <d v="2008-09-22T00:00:00"/>
    <n v="1"/>
    <x v="3"/>
  </r>
  <r>
    <d v="2008-09-23T00:00:00"/>
    <n v="52"/>
    <x v="3"/>
  </r>
  <r>
    <d v="2008-09-23T00:00:00"/>
    <n v="203"/>
    <x v="3"/>
  </r>
  <r>
    <d v="2008-09-25T00:00:00"/>
    <n v="183"/>
    <x v="3"/>
  </r>
  <r>
    <d v="2008-09-26T00:00:00"/>
    <n v="182"/>
    <x v="3"/>
  </r>
  <r>
    <d v="2008-09-28T00:00:00"/>
    <n v="383"/>
    <x v="3"/>
  </r>
  <r>
    <d v="2008-10-01T00:00:00"/>
    <n v="113"/>
    <x v="3"/>
  </r>
  <r>
    <d v="2008-10-01T00:00:00"/>
    <n v="154"/>
    <x v="3"/>
  </r>
  <r>
    <d v="2008-10-01T00:00:00"/>
    <n v="8"/>
    <x v="3"/>
  </r>
  <r>
    <d v="2008-10-04T00:00:00"/>
    <n v="5"/>
    <x v="3"/>
  </r>
  <r>
    <d v="2008-10-04T00:00:00"/>
    <n v="14"/>
    <x v="3"/>
  </r>
  <r>
    <d v="2008-10-06T00:00:00"/>
    <n v="27"/>
    <x v="3"/>
  </r>
  <r>
    <d v="2008-10-06T00:00:00"/>
    <n v="141"/>
    <x v="3"/>
  </r>
  <r>
    <d v="2008-10-08T00:00:00"/>
    <n v="14"/>
    <x v="3"/>
  </r>
  <r>
    <d v="2008-10-08T00:00:00"/>
    <n v="136"/>
    <x v="3"/>
  </r>
  <r>
    <d v="2008-10-08T00:00:00"/>
    <n v="378"/>
    <x v="3"/>
  </r>
  <r>
    <d v="2008-10-08T00:00:00"/>
    <n v="12"/>
    <x v="3"/>
  </r>
  <r>
    <d v="2008-10-11T00:00:00"/>
    <n v="284"/>
    <x v="3"/>
  </r>
  <r>
    <d v="2008-10-12T00:00:00"/>
    <n v="54"/>
    <x v="3"/>
  </r>
  <r>
    <d v="2008-10-12T00:00:00"/>
    <n v="51"/>
    <x v="3"/>
  </r>
  <r>
    <d v="2008-10-12T00:00:00"/>
    <n v="159"/>
    <x v="3"/>
  </r>
  <r>
    <d v="2008-10-17T00:00:00"/>
    <n v="351"/>
    <x v="3"/>
  </r>
  <r>
    <d v="2008-10-17T00:00:00"/>
    <n v="390"/>
    <x v="3"/>
  </r>
  <r>
    <d v="2008-10-17T00:00:00"/>
    <n v="4"/>
    <x v="3"/>
  </r>
  <r>
    <d v="2008-10-18T00:00:00"/>
    <n v="140"/>
    <x v="3"/>
  </r>
  <r>
    <d v="2008-10-19T00:00:00"/>
    <n v="125"/>
    <x v="3"/>
  </r>
  <r>
    <d v="2008-10-19T00:00:00"/>
    <n v="97"/>
    <x v="3"/>
  </r>
  <r>
    <d v="2008-10-22T00:00:00"/>
    <n v="190"/>
    <x v="3"/>
  </r>
  <r>
    <d v="2008-10-24T00:00:00"/>
    <n v="415"/>
    <x v="3"/>
  </r>
  <r>
    <d v="2008-10-26T00:00:00"/>
    <n v="269"/>
    <x v="3"/>
  </r>
  <r>
    <d v="2008-10-26T00:00:00"/>
    <n v="11"/>
    <x v="3"/>
  </r>
  <r>
    <d v="2008-10-26T00:00:00"/>
    <n v="162"/>
    <x v="3"/>
  </r>
  <r>
    <d v="2008-11-05T00:00:00"/>
    <n v="75"/>
    <x v="3"/>
  </r>
  <r>
    <d v="2008-11-07T00:00:00"/>
    <n v="358"/>
    <x v="3"/>
  </r>
  <r>
    <d v="2008-11-08T00:00:00"/>
    <n v="198"/>
    <x v="3"/>
  </r>
  <r>
    <d v="2008-11-11T00:00:00"/>
    <n v="189"/>
    <x v="3"/>
  </r>
  <r>
    <d v="2008-11-12T00:00:00"/>
    <n v="226"/>
    <x v="3"/>
  </r>
  <r>
    <d v="2008-11-13T00:00:00"/>
    <n v="94"/>
    <x v="3"/>
  </r>
  <r>
    <d v="2008-11-18T00:00:00"/>
    <n v="401"/>
    <x v="3"/>
  </r>
  <r>
    <d v="2008-11-19T00:00:00"/>
    <n v="52"/>
    <x v="3"/>
  </r>
  <r>
    <d v="2008-11-20T00:00:00"/>
    <n v="189"/>
    <x v="3"/>
  </r>
  <r>
    <d v="2008-11-22T00:00:00"/>
    <n v="201"/>
    <x v="3"/>
  </r>
  <r>
    <d v="2008-11-23T00:00:00"/>
    <n v="235"/>
    <x v="3"/>
  </r>
  <r>
    <d v="2008-11-24T00:00:00"/>
    <n v="78"/>
    <x v="3"/>
  </r>
  <r>
    <d v="2008-11-24T00:00:00"/>
    <n v="13"/>
    <x v="3"/>
  </r>
  <r>
    <d v="2008-11-24T00:00:00"/>
    <n v="196"/>
    <x v="3"/>
  </r>
  <r>
    <d v="2008-11-28T00:00:00"/>
    <n v="11"/>
    <x v="3"/>
  </r>
  <r>
    <d v="2008-11-28T00:00:00"/>
    <n v="17"/>
    <x v="3"/>
  </r>
  <r>
    <d v="2008-11-29T00:00:00"/>
    <n v="4"/>
    <x v="3"/>
  </r>
  <r>
    <d v="2008-12-03T00:00:00"/>
    <n v="17"/>
    <x v="3"/>
  </r>
  <r>
    <d v="2008-12-03T00:00:00"/>
    <n v="1"/>
    <x v="3"/>
  </r>
  <r>
    <d v="2008-12-08T00:00:00"/>
    <n v="6"/>
    <x v="3"/>
  </r>
  <r>
    <d v="2008-12-08T00:00:00"/>
    <n v="496"/>
    <x v="3"/>
  </r>
  <r>
    <d v="2008-12-12T00:00:00"/>
    <n v="363"/>
    <x v="3"/>
  </r>
  <r>
    <d v="2008-12-15T00:00:00"/>
    <n v="491"/>
    <x v="3"/>
  </r>
  <r>
    <d v="2008-12-15T00:00:00"/>
    <n v="369"/>
    <x v="3"/>
  </r>
  <r>
    <d v="2008-12-17T00:00:00"/>
    <n v="60"/>
    <x v="3"/>
  </r>
  <r>
    <d v="2008-12-18T00:00:00"/>
    <n v="35"/>
    <x v="3"/>
  </r>
  <r>
    <d v="2008-12-21T00:00:00"/>
    <n v="121"/>
    <x v="3"/>
  </r>
  <r>
    <d v="2008-12-21T00:00:00"/>
    <n v="442"/>
    <x v="3"/>
  </r>
  <r>
    <d v="2008-12-22T00:00:00"/>
    <n v="338"/>
    <x v="3"/>
  </r>
  <r>
    <d v="2008-12-23T00:00:00"/>
    <n v="94"/>
    <x v="3"/>
  </r>
  <r>
    <d v="2008-12-26T00:00:00"/>
    <n v="14"/>
    <x v="3"/>
  </r>
  <r>
    <d v="2008-12-27T00:00:00"/>
    <n v="2"/>
    <x v="3"/>
  </r>
  <r>
    <d v="2008-12-29T00:00:00"/>
    <n v="110"/>
    <x v="3"/>
  </r>
  <r>
    <d v="2008-12-30T00:00:00"/>
    <n v="18"/>
    <x v="3"/>
  </r>
  <r>
    <d v="2008-12-30T00:00:00"/>
    <n v="7"/>
    <x v="3"/>
  </r>
  <r>
    <d v="2009-01-01T00:00:00"/>
    <n v="2"/>
    <x v="4"/>
  </r>
  <r>
    <d v="2009-01-02T00:00:00"/>
    <n v="188"/>
    <x v="4"/>
  </r>
  <r>
    <d v="2009-01-06T00:00:00"/>
    <n v="11"/>
    <x v="4"/>
  </r>
  <r>
    <d v="2009-01-06T00:00:00"/>
    <n v="129"/>
    <x v="4"/>
  </r>
  <r>
    <d v="2009-01-06T00:00:00"/>
    <n v="117"/>
    <x v="4"/>
  </r>
  <r>
    <d v="2009-01-08T00:00:00"/>
    <n v="11"/>
    <x v="4"/>
  </r>
  <r>
    <d v="2009-01-10T00:00:00"/>
    <n v="186"/>
    <x v="4"/>
  </r>
  <r>
    <d v="2009-01-11T00:00:00"/>
    <n v="40"/>
    <x v="4"/>
  </r>
  <r>
    <d v="2009-01-16T00:00:00"/>
    <n v="6"/>
    <x v="4"/>
  </r>
  <r>
    <d v="2009-01-18T00:00:00"/>
    <n v="153"/>
    <x v="4"/>
  </r>
  <r>
    <d v="2009-01-19T00:00:00"/>
    <n v="163"/>
    <x v="4"/>
  </r>
  <r>
    <d v="2009-01-21T00:00:00"/>
    <n v="16"/>
    <x v="4"/>
  </r>
  <r>
    <d v="2009-01-22T00:00:00"/>
    <n v="161"/>
    <x v="4"/>
  </r>
  <r>
    <d v="2009-01-23T00:00:00"/>
    <n v="5"/>
    <x v="4"/>
  </r>
  <r>
    <d v="2009-01-26T00:00:00"/>
    <n v="200"/>
    <x v="4"/>
  </r>
  <r>
    <d v="2009-01-30T00:00:00"/>
    <n v="11"/>
    <x v="4"/>
  </r>
  <r>
    <d v="2009-02-03T00:00:00"/>
    <n v="14"/>
    <x v="4"/>
  </r>
  <r>
    <d v="2009-02-05T00:00:00"/>
    <n v="469"/>
    <x v="4"/>
  </r>
  <r>
    <d v="2009-02-09T00:00:00"/>
    <n v="11"/>
    <x v="4"/>
  </r>
  <r>
    <d v="2009-02-09T00:00:00"/>
    <n v="423"/>
    <x v="4"/>
  </r>
  <r>
    <d v="2009-02-09T00:00:00"/>
    <n v="9"/>
    <x v="4"/>
  </r>
  <r>
    <d v="2009-02-09T00:00:00"/>
    <n v="3"/>
    <x v="4"/>
  </r>
  <r>
    <d v="2009-02-10T00:00:00"/>
    <n v="186"/>
    <x v="4"/>
  </r>
  <r>
    <d v="2009-02-10T00:00:00"/>
    <n v="390"/>
    <x v="4"/>
  </r>
  <r>
    <d v="2009-02-11T00:00:00"/>
    <n v="445"/>
    <x v="4"/>
  </r>
  <r>
    <d v="2009-02-12T00:00:00"/>
    <n v="241"/>
    <x v="4"/>
  </r>
  <r>
    <d v="2009-02-12T00:00:00"/>
    <n v="3"/>
    <x v="4"/>
  </r>
  <r>
    <d v="2009-02-14T00:00:00"/>
    <n v="50"/>
    <x v="4"/>
  </r>
  <r>
    <d v="2009-02-15T00:00:00"/>
    <n v="284"/>
    <x v="4"/>
  </r>
  <r>
    <d v="2009-02-16T00:00:00"/>
    <n v="395"/>
    <x v="4"/>
  </r>
  <r>
    <d v="2009-02-18T00:00:00"/>
    <n v="290"/>
    <x v="4"/>
  </r>
  <r>
    <d v="2009-02-19T00:00:00"/>
    <n v="361"/>
    <x v="4"/>
  </r>
  <r>
    <d v="2009-02-21T00:00:00"/>
    <n v="355"/>
    <x v="4"/>
  </r>
  <r>
    <d v="2009-02-22T00:00:00"/>
    <n v="19"/>
    <x v="4"/>
  </r>
  <r>
    <d v="2009-02-24T00:00:00"/>
    <n v="32"/>
    <x v="4"/>
  </r>
  <r>
    <d v="2009-02-27T00:00:00"/>
    <n v="13"/>
    <x v="4"/>
  </r>
  <r>
    <d v="2009-02-27T00:00:00"/>
    <n v="156"/>
    <x v="4"/>
  </r>
  <r>
    <d v="2009-03-01T00:00:00"/>
    <n v="20"/>
    <x v="4"/>
  </r>
  <r>
    <d v="2009-03-02T00:00:00"/>
    <n v="112"/>
    <x v="4"/>
  </r>
  <r>
    <d v="2009-03-05T00:00:00"/>
    <n v="110"/>
    <x v="4"/>
  </r>
  <r>
    <d v="2009-03-06T00:00:00"/>
    <n v="4"/>
    <x v="4"/>
  </r>
  <r>
    <d v="2009-03-13T00:00:00"/>
    <n v="18"/>
    <x v="4"/>
  </r>
  <r>
    <d v="2009-03-17T00:00:00"/>
    <n v="60"/>
    <x v="4"/>
  </r>
  <r>
    <d v="2009-03-17T00:00:00"/>
    <n v="14"/>
    <x v="4"/>
  </r>
  <r>
    <d v="2009-03-17T00:00:00"/>
    <n v="24"/>
    <x v="4"/>
  </r>
  <r>
    <d v="2009-03-19T00:00:00"/>
    <n v="145"/>
    <x v="4"/>
  </r>
  <r>
    <d v="2009-03-19T00:00:00"/>
    <n v="393"/>
    <x v="4"/>
  </r>
  <r>
    <d v="2009-03-21T00:00:00"/>
    <n v="73"/>
    <x v="4"/>
  </r>
  <r>
    <d v="2009-03-21T00:00:00"/>
    <n v="136"/>
    <x v="4"/>
  </r>
  <r>
    <d v="2009-03-22T00:00:00"/>
    <n v="422"/>
    <x v="4"/>
  </r>
  <r>
    <d v="2009-03-23T00:00:00"/>
    <n v="187"/>
    <x v="4"/>
  </r>
  <r>
    <d v="2009-03-25T00:00:00"/>
    <n v="58"/>
    <x v="4"/>
  </r>
  <r>
    <d v="2009-03-26T00:00:00"/>
    <n v="436"/>
    <x v="4"/>
  </r>
  <r>
    <d v="2009-03-30T00:00:00"/>
    <n v="406"/>
    <x v="4"/>
  </r>
  <r>
    <d v="2009-04-01T00:00:00"/>
    <n v="108"/>
    <x v="4"/>
  </r>
  <r>
    <d v="2009-04-02T00:00:00"/>
    <n v="10"/>
    <x v="4"/>
  </r>
  <r>
    <d v="2009-04-03T00:00:00"/>
    <n v="153"/>
    <x v="4"/>
  </r>
  <r>
    <d v="2009-04-05T00:00:00"/>
    <n v="3"/>
    <x v="4"/>
  </r>
  <r>
    <d v="2009-04-06T00:00:00"/>
    <n v="109"/>
    <x v="4"/>
  </r>
  <r>
    <d v="2009-04-08T00:00:00"/>
    <n v="9"/>
    <x v="4"/>
  </r>
  <r>
    <d v="2009-04-08T00:00:00"/>
    <n v="112"/>
    <x v="4"/>
  </r>
  <r>
    <d v="2009-04-13T00:00:00"/>
    <n v="29"/>
    <x v="4"/>
  </r>
  <r>
    <d v="2009-04-13T00:00:00"/>
    <n v="310"/>
    <x v="4"/>
  </r>
  <r>
    <d v="2009-04-15T00:00:00"/>
    <n v="107"/>
    <x v="4"/>
  </r>
  <r>
    <d v="2009-04-18T00:00:00"/>
    <n v="26"/>
    <x v="4"/>
  </r>
  <r>
    <d v="2009-04-20T00:00:00"/>
    <n v="114"/>
    <x v="4"/>
  </r>
  <r>
    <d v="2009-04-21T00:00:00"/>
    <n v="4"/>
    <x v="4"/>
  </r>
  <r>
    <d v="2009-04-22T00:00:00"/>
    <n v="15"/>
    <x v="4"/>
  </r>
  <r>
    <d v="2009-04-26T00:00:00"/>
    <n v="144"/>
    <x v="4"/>
  </r>
  <r>
    <d v="2009-04-30T00:00:00"/>
    <n v="110"/>
    <x v="4"/>
  </r>
  <r>
    <d v="2009-04-30T00:00:00"/>
    <n v="105"/>
    <x v="4"/>
  </r>
  <r>
    <d v="2009-05-02T00:00:00"/>
    <n v="51"/>
    <x v="4"/>
  </r>
  <r>
    <d v="2009-05-04T00:00:00"/>
    <n v="1"/>
    <x v="4"/>
  </r>
  <r>
    <d v="2009-05-04T00:00:00"/>
    <n v="8"/>
    <x v="4"/>
  </r>
  <r>
    <d v="2009-05-06T00:00:00"/>
    <n v="128"/>
    <x v="4"/>
  </r>
  <r>
    <d v="2009-05-09T00:00:00"/>
    <n v="9"/>
    <x v="4"/>
  </r>
  <r>
    <d v="2009-05-15T00:00:00"/>
    <n v="291"/>
    <x v="4"/>
  </r>
  <r>
    <d v="2009-05-16T00:00:00"/>
    <n v="261"/>
    <x v="4"/>
  </r>
  <r>
    <d v="2009-05-18T00:00:00"/>
    <n v="192"/>
    <x v="4"/>
  </r>
  <r>
    <d v="2009-05-18T00:00:00"/>
    <n v="319"/>
    <x v="4"/>
  </r>
  <r>
    <d v="2009-05-20T00:00:00"/>
    <n v="393"/>
    <x v="4"/>
  </r>
  <r>
    <d v="2009-05-24T00:00:00"/>
    <n v="13"/>
    <x v="4"/>
  </r>
  <r>
    <d v="2009-05-25T00:00:00"/>
    <n v="380"/>
    <x v="4"/>
  </r>
  <r>
    <d v="2009-05-26T00:00:00"/>
    <n v="36"/>
    <x v="4"/>
  </r>
  <r>
    <d v="2009-05-29T00:00:00"/>
    <n v="179"/>
    <x v="4"/>
  </r>
  <r>
    <d v="2009-05-31T00:00:00"/>
    <n v="111"/>
    <x v="4"/>
  </r>
  <r>
    <d v="2009-06-01T00:00:00"/>
    <n v="36"/>
    <x v="4"/>
  </r>
  <r>
    <d v="2009-06-01T00:00:00"/>
    <n v="120"/>
    <x v="4"/>
  </r>
  <r>
    <d v="2009-06-05T00:00:00"/>
    <n v="11"/>
    <x v="4"/>
  </r>
  <r>
    <d v="2009-06-07T00:00:00"/>
    <n v="15"/>
    <x v="4"/>
  </r>
  <r>
    <d v="2009-06-07T00:00:00"/>
    <n v="4"/>
    <x v="4"/>
  </r>
  <r>
    <d v="2009-06-10T00:00:00"/>
    <n v="11"/>
    <x v="4"/>
  </r>
  <r>
    <d v="2009-06-13T00:00:00"/>
    <n v="9"/>
    <x v="4"/>
  </r>
  <r>
    <d v="2009-06-14T00:00:00"/>
    <n v="498"/>
    <x v="4"/>
  </r>
  <r>
    <d v="2009-06-16T00:00:00"/>
    <n v="350"/>
    <x v="4"/>
  </r>
  <r>
    <d v="2009-06-16T00:00:00"/>
    <n v="191"/>
    <x v="4"/>
  </r>
  <r>
    <d v="2009-06-16T00:00:00"/>
    <n v="402"/>
    <x v="4"/>
  </r>
  <r>
    <d v="2009-06-20T00:00:00"/>
    <n v="140"/>
    <x v="4"/>
  </r>
  <r>
    <d v="2009-06-21T00:00:00"/>
    <n v="3"/>
    <x v="4"/>
  </r>
  <r>
    <d v="2009-06-23T00:00:00"/>
    <n v="25"/>
    <x v="4"/>
  </r>
  <r>
    <d v="2009-06-28T00:00:00"/>
    <n v="7"/>
    <x v="4"/>
  </r>
  <r>
    <d v="2009-06-30T00:00:00"/>
    <n v="17"/>
    <x v="4"/>
  </r>
  <r>
    <d v="2009-06-30T00:00:00"/>
    <n v="479"/>
    <x v="4"/>
  </r>
  <r>
    <d v="2009-06-30T00:00:00"/>
    <n v="6"/>
    <x v="4"/>
  </r>
  <r>
    <d v="2009-06-30T00:00:00"/>
    <n v="10"/>
    <x v="4"/>
  </r>
  <r>
    <d v="2009-07-01T00:00:00"/>
    <n v="2"/>
    <x v="4"/>
  </r>
  <r>
    <d v="2009-07-03T00:00:00"/>
    <n v="13"/>
    <x v="4"/>
  </r>
  <r>
    <d v="2009-07-06T00:00:00"/>
    <n v="12"/>
    <x v="4"/>
  </r>
  <r>
    <d v="2009-07-06T00:00:00"/>
    <n v="191"/>
    <x v="4"/>
  </r>
  <r>
    <d v="2009-07-06T00:00:00"/>
    <n v="123"/>
    <x v="4"/>
  </r>
  <r>
    <d v="2009-07-07T00:00:00"/>
    <n v="66"/>
    <x v="4"/>
  </r>
  <r>
    <d v="2009-07-08T00:00:00"/>
    <n v="132"/>
    <x v="4"/>
  </r>
  <r>
    <d v="2009-07-12T00:00:00"/>
    <n v="9"/>
    <x v="4"/>
  </r>
  <r>
    <d v="2009-07-12T00:00:00"/>
    <n v="111"/>
    <x v="4"/>
  </r>
  <r>
    <d v="2009-07-13T00:00:00"/>
    <n v="163"/>
    <x v="4"/>
  </r>
  <r>
    <d v="2009-07-13T00:00:00"/>
    <n v="4"/>
    <x v="4"/>
  </r>
  <r>
    <d v="2009-07-15T00:00:00"/>
    <n v="10"/>
    <x v="4"/>
  </r>
  <r>
    <d v="2009-07-16T00:00:00"/>
    <n v="457"/>
    <x v="4"/>
  </r>
  <r>
    <d v="2009-07-18T00:00:00"/>
    <n v="260"/>
    <x v="4"/>
  </r>
  <r>
    <d v="2009-07-19T00:00:00"/>
    <n v="181"/>
    <x v="4"/>
  </r>
  <r>
    <d v="2009-07-20T00:00:00"/>
    <n v="144"/>
    <x v="4"/>
  </r>
  <r>
    <d v="2009-07-21T00:00:00"/>
    <n v="246"/>
    <x v="4"/>
  </r>
  <r>
    <d v="2009-07-23T00:00:00"/>
    <n v="10"/>
    <x v="4"/>
  </r>
  <r>
    <d v="2009-07-25T00:00:00"/>
    <n v="148"/>
    <x v="4"/>
  </r>
  <r>
    <d v="2009-07-27T00:00:00"/>
    <n v="24"/>
    <x v="4"/>
  </r>
  <r>
    <d v="2009-07-30T00:00:00"/>
    <n v="66"/>
    <x v="4"/>
  </r>
  <r>
    <d v="2009-08-02T00:00:00"/>
    <n v="333"/>
    <x v="4"/>
  </r>
  <r>
    <d v="2009-08-02T00:00:00"/>
    <n v="194"/>
    <x v="4"/>
  </r>
  <r>
    <d v="2009-08-06T00:00:00"/>
    <n v="154"/>
    <x v="4"/>
  </r>
  <r>
    <d v="2009-08-06T00:00:00"/>
    <n v="100"/>
    <x v="4"/>
  </r>
  <r>
    <d v="2009-08-06T00:00:00"/>
    <n v="18"/>
    <x v="4"/>
  </r>
  <r>
    <d v="2009-08-06T00:00:00"/>
    <n v="20"/>
    <x v="4"/>
  </r>
  <r>
    <d v="2009-08-08T00:00:00"/>
    <n v="200"/>
    <x v="4"/>
  </r>
  <r>
    <d v="2009-08-09T00:00:00"/>
    <n v="48"/>
    <x v="4"/>
  </r>
  <r>
    <d v="2009-08-09T00:00:00"/>
    <n v="68"/>
    <x v="4"/>
  </r>
  <r>
    <d v="2009-08-10T00:00:00"/>
    <n v="9"/>
    <x v="4"/>
  </r>
  <r>
    <d v="2009-08-14T00:00:00"/>
    <n v="493"/>
    <x v="4"/>
  </r>
  <r>
    <d v="2009-08-14T00:00:00"/>
    <n v="340"/>
    <x v="4"/>
  </r>
  <r>
    <d v="2009-08-16T00:00:00"/>
    <n v="2"/>
    <x v="4"/>
  </r>
  <r>
    <d v="2009-08-19T00:00:00"/>
    <n v="62"/>
    <x v="4"/>
  </r>
  <r>
    <d v="2009-08-19T00:00:00"/>
    <n v="164"/>
    <x v="4"/>
  </r>
  <r>
    <d v="2009-08-20T00:00:00"/>
    <n v="170"/>
    <x v="4"/>
  </r>
  <r>
    <d v="2009-08-22T00:00:00"/>
    <n v="164"/>
    <x v="4"/>
  </r>
  <r>
    <d v="2009-08-24T00:00:00"/>
    <n v="70"/>
    <x v="4"/>
  </r>
  <r>
    <d v="2009-08-31T00:00:00"/>
    <n v="133"/>
    <x v="4"/>
  </r>
  <r>
    <d v="2009-09-01T00:00:00"/>
    <n v="20"/>
    <x v="4"/>
  </r>
  <r>
    <d v="2009-09-03T00:00:00"/>
    <n v="15"/>
    <x v="4"/>
  </r>
  <r>
    <d v="2009-09-04T00:00:00"/>
    <n v="15"/>
    <x v="4"/>
  </r>
  <r>
    <d v="2009-09-05T00:00:00"/>
    <n v="105"/>
    <x v="4"/>
  </r>
  <r>
    <d v="2009-09-09T00:00:00"/>
    <n v="192"/>
    <x v="4"/>
  </r>
  <r>
    <d v="2009-09-09T00:00:00"/>
    <n v="142"/>
    <x v="4"/>
  </r>
  <r>
    <d v="2009-09-10T00:00:00"/>
    <n v="3"/>
    <x v="4"/>
  </r>
  <r>
    <d v="2009-09-10T00:00:00"/>
    <n v="219"/>
    <x v="4"/>
  </r>
  <r>
    <d v="2009-09-14T00:00:00"/>
    <n v="137"/>
    <x v="4"/>
  </r>
  <r>
    <d v="2009-09-15T00:00:00"/>
    <n v="108"/>
    <x v="4"/>
  </r>
  <r>
    <d v="2009-09-16T00:00:00"/>
    <n v="395"/>
    <x v="4"/>
  </r>
  <r>
    <d v="2009-09-17T00:00:00"/>
    <n v="3"/>
    <x v="4"/>
  </r>
  <r>
    <d v="2009-09-19T00:00:00"/>
    <n v="73"/>
    <x v="4"/>
  </r>
  <r>
    <d v="2009-09-19T00:00:00"/>
    <n v="209"/>
    <x v="4"/>
  </r>
  <r>
    <d v="2009-09-21T00:00:00"/>
    <n v="41"/>
    <x v="4"/>
  </r>
  <r>
    <d v="2009-09-27T00:00:00"/>
    <n v="488"/>
    <x v="4"/>
  </r>
  <r>
    <d v="2009-09-28T00:00:00"/>
    <n v="5"/>
    <x v="4"/>
  </r>
  <r>
    <d v="2009-09-28T00:00:00"/>
    <n v="97"/>
    <x v="4"/>
  </r>
  <r>
    <d v="2009-09-29T00:00:00"/>
    <n v="58"/>
    <x v="4"/>
  </r>
  <r>
    <d v="2009-09-29T00:00:00"/>
    <n v="179"/>
    <x v="4"/>
  </r>
  <r>
    <d v="2009-10-01T00:00:00"/>
    <n v="18"/>
    <x v="4"/>
  </r>
  <r>
    <d v="2009-10-02T00:00:00"/>
    <n v="4"/>
    <x v="4"/>
  </r>
  <r>
    <d v="2009-10-02T00:00:00"/>
    <n v="1"/>
    <x v="4"/>
  </r>
  <r>
    <d v="2009-10-03T00:00:00"/>
    <n v="86"/>
    <x v="4"/>
  </r>
  <r>
    <d v="2009-10-04T00:00:00"/>
    <n v="290"/>
    <x v="4"/>
  </r>
  <r>
    <d v="2009-10-06T00:00:00"/>
    <n v="14"/>
    <x v="4"/>
  </r>
  <r>
    <d v="2009-10-08T00:00:00"/>
    <n v="120"/>
    <x v="4"/>
  </r>
  <r>
    <d v="2009-10-08T00:00:00"/>
    <n v="28"/>
    <x v="4"/>
  </r>
  <r>
    <d v="2009-10-09T00:00:00"/>
    <n v="213"/>
    <x v="4"/>
  </r>
  <r>
    <d v="2009-10-15T00:00:00"/>
    <n v="10"/>
    <x v="4"/>
  </r>
  <r>
    <d v="2009-10-16T00:00:00"/>
    <n v="53"/>
    <x v="4"/>
  </r>
  <r>
    <d v="2009-10-17T00:00:00"/>
    <n v="178"/>
    <x v="4"/>
  </r>
  <r>
    <d v="2009-10-17T00:00:00"/>
    <n v="6"/>
    <x v="4"/>
  </r>
  <r>
    <d v="2009-10-21T00:00:00"/>
    <n v="118"/>
    <x v="4"/>
  </r>
  <r>
    <d v="2009-10-21T00:00:00"/>
    <n v="5"/>
    <x v="4"/>
  </r>
  <r>
    <d v="2009-10-22T00:00:00"/>
    <n v="89"/>
    <x v="4"/>
  </r>
  <r>
    <d v="2009-10-27T00:00:00"/>
    <n v="22"/>
    <x v="4"/>
  </r>
  <r>
    <d v="2009-10-28T00:00:00"/>
    <n v="199"/>
    <x v="4"/>
  </r>
  <r>
    <d v="2009-11-03T00:00:00"/>
    <n v="8"/>
    <x v="4"/>
  </r>
  <r>
    <d v="2009-11-03T00:00:00"/>
    <n v="198"/>
    <x v="4"/>
  </r>
  <r>
    <d v="2009-11-04T00:00:00"/>
    <n v="6"/>
    <x v="4"/>
  </r>
  <r>
    <d v="2009-11-04T00:00:00"/>
    <n v="68"/>
    <x v="4"/>
  </r>
  <r>
    <d v="2009-11-04T00:00:00"/>
    <n v="200"/>
    <x v="4"/>
  </r>
  <r>
    <d v="2009-11-05T00:00:00"/>
    <n v="426"/>
    <x v="4"/>
  </r>
  <r>
    <d v="2009-11-05T00:00:00"/>
    <n v="142"/>
    <x v="4"/>
  </r>
  <r>
    <d v="2009-11-05T00:00:00"/>
    <n v="298"/>
    <x v="4"/>
  </r>
  <r>
    <d v="2009-11-07T00:00:00"/>
    <n v="224"/>
    <x v="4"/>
  </r>
  <r>
    <d v="2009-11-09T00:00:00"/>
    <n v="133"/>
    <x v="4"/>
  </r>
  <r>
    <d v="2009-11-11T00:00:00"/>
    <n v="326"/>
    <x v="4"/>
  </r>
  <r>
    <d v="2009-11-11T00:00:00"/>
    <n v="102"/>
    <x v="4"/>
  </r>
  <r>
    <d v="2009-11-12T00:00:00"/>
    <n v="332"/>
    <x v="4"/>
  </r>
  <r>
    <d v="2009-11-13T00:00:00"/>
    <n v="95"/>
    <x v="4"/>
  </r>
  <r>
    <d v="2009-11-17T00:00:00"/>
    <n v="7"/>
    <x v="4"/>
  </r>
  <r>
    <d v="2009-11-17T00:00:00"/>
    <n v="276"/>
    <x v="4"/>
  </r>
  <r>
    <d v="2009-11-17T00:00:00"/>
    <n v="6"/>
    <x v="4"/>
  </r>
  <r>
    <d v="2009-11-19T00:00:00"/>
    <n v="232"/>
    <x v="4"/>
  </r>
  <r>
    <d v="2009-11-19T00:00:00"/>
    <n v="162"/>
    <x v="4"/>
  </r>
  <r>
    <d v="2009-11-22T00:00:00"/>
    <n v="66"/>
    <x v="4"/>
  </r>
  <r>
    <d v="2009-11-22T00:00:00"/>
    <n v="2"/>
    <x v="4"/>
  </r>
  <r>
    <d v="2009-11-22T00:00:00"/>
    <n v="152"/>
    <x v="4"/>
  </r>
  <r>
    <d v="2009-11-22T00:00:00"/>
    <n v="2"/>
    <x v="4"/>
  </r>
  <r>
    <d v="2009-11-25T00:00:00"/>
    <n v="115"/>
    <x v="4"/>
  </r>
  <r>
    <d v="2009-11-25T00:00:00"/>
    <n v="29"/>
    <x v="4"/>
  </r>
  <r>
    <d v="2009-11-25T00:00:00"/>
    <n v="91"/>
    <x v="4"/>
  </r>
  <r>
    <d v="2009-11-27T00:00:00"/>
    <n v="125"/>
    <x v="4"/>
  </r>
  <r>
    <d v="2009-11-29T00:00:00"/>
    <n v="40"/>
    <x v="4"/>
  </r>
  <r>
    <d v="2009-11-29T00:00:00"/>
    <n v="279"/>
    <x v="4"/>
  </r>
  <r>
    <d v="2009-11-30T00:00:00"/>
    <n v="8"/>
    <x v="4"/>
  </r>
  <r>
    <d v="2009-12-04T00:00:00"/>
    <n v="194"/>
    <x v="4"/>
  </r>
  <r>
    <d v="2009-12-05T00:00:00"/>
    <n v="168"/>
    <x v="4"/>
  </r>
  <r>
    <d v="2009-12-06T00:00:00"/>
    <n v="211"/>
    <x v="4"/>
  </r>
  <r>
    <d v="2009-12-06T00:00:00"/>
    <n v="19"/>
    <x v="4"/>
  </r>
  <r>
    <d v="2009-12-08T00:00:00"/>
    <n v="16"/>
    <x v="4"/>
  </r>
  <r>
    <d v="2009-12-11T00:00:00"/>
    <n v="18"/>
    <x v="4"/>
  </r>
  <r>
    <d v="2009-12-11T00:00:00"/>
    <n v="399"/>
    <x v="4"/>
  </r>
  <r>
    <d v="2009-12-13T00:00:00"/>
    <n v="11"/>
    <x v="4"/>
  </r>
  <r>
    <d v="2009-12-17T00:00:00"/>
    <n v="131"/>
    <x v="4"/>
  </r>
  <r>
    <d v="2009-12-18T00:00:00"/>
    <n v="67"/>
    <x v="4"/>
  </r>
  <r>
    <d v="2009-12-19T00:00:00"/>
    <n v="151"/>
    <x v="4"/>
  </r>
  <r>
    <d v="2009-12-24T00:00:00"/>
    <n v="105"/>
    <x v="4"/>
  </r>
  <r>
    <d v="2009-12-25T00:00:00"/>
    <n v="132"/>
    <x v="4"/>
  </r>
  <r>
    <d v="2009-12-25T00:00:00"/>
    <n v="142"/>
    <x v="4"/>
  </r>
  <r>
    <d v="2009-12-25T00:00:00"/>
    <n v="17"/>
    <x v="4"/>
  </r>
  <r>
    <d v="2009-12-26T00:00:00"/>
    <n v="444"/>
    <x v="4"/>
  </r>
  <r>
    <d v="2009-12-26T00:00:00"/>
    <n v="294"/>
    <x v="4"/>
  </r>
  <r>
    <d v="2009-12-27T00:00:00"/>
    <n v="274"/>
    <x v="4"/>
  </r>
  <r>
    <d v="2009-12-29T00:00:00"/>
    <n v="168"/>
    <x v="4"/>
  </r>
  <r>
    <d v="2009-12-30T00:00:00"/>
    <n v="115"/>
    <x v="4"/>
  </r>
  <r>
    <d v="2009-12-30T00:00:00"/>
    <n v="126"/>
    <x v="4"/>
  </r>
  <r>
    <d v="2010-01-02T00:00:00"/>
    <n v="73"/>
    <x v="5"/>
  </r>
  <r>
    <d v="2010-01-02T00:00:00"/>
    <n v="413"/>
    <x v="5"/>
  </r>
  <r>
    <d v="2010-01-03T00:00:00"/>
    <n v="393"/>
    <x v="5"/>
  </r>
  <r>
    <d v="2010-01-06T00:00:00"/>
    <n v="13"/>
    <x v="5"/>
  </r>
  <r>
    <d v="2010-01-07T00:00:00"/>
    <n v="211"/>
    <x v="5"/>
  </r>
  <r>
    <d v="2010-01-11T00:00:00"/>
    <n v="116"/>
    <x v="5"/>
  </r>
  <r>
    <d v="2010-01-11T00:00:00"/>
    <n v="9"/>
    <x v="5"/>
  </r>
  <r>
    <d v="2010-01-15T00:00:00"/>
    <n v="117"/>
    <x v="5"/>
  </r>
  <r>
    <d v="2010-01-16T00:00:00"/>
    <n v="221"/>
    <x v="5"/>
  </r>
  <r>
    <d v="2010-01-20T00:00:00"/>
    <n v="9"/>
    <x v="5"/>
  </r>
  <r>
    <d v="2010-01-21T00:00:00"/>
    <n v="214"/>
    <x v="5"/>
  </r>
  <r>
    <d v="2010-01-22T00:00:00"/>
    <n v="138"/>
    <x v="5"/>
  </r>
  <r>
    <d v="2010-01-23T00:00:00"/>
    <n v="11"/>
    <x v="5"/>
  </r>
  <r>
    <d v="2010-01-23T00:00:00"/>
    <n v="128"/>
    <x v="5"/>
  </r>
  <r>
    <d v="2010-01-24T00:00:00"/>
    <n v="376"/>
    <x v="5"/>
  </r>
  <r>
    <d v="2010-01-25T00:00:00"/>
    <n v="121"/>
    <x v="5"/>
  </r>
  <r>
    <d v="2010-01-25T00:00:00"/>
    <n v="200"/>
    <x v="5"/>
  </r>
  <r>
    <d v="2010-01-26T00:00:00"/>
    <n v="500"/>
    <x v="5"/>
  </r>
  <r>
    <d v="2010-01-28T00:00:00"/>
    <n v="108"/>
    <x v="5"/>
  </r>
  <r>
    <d v="2010-01-29T00:00:00"/>
    <n v="59"/>
    <x v="5"/>
  </r>
  <r>
    <d v="2010-01-30T00:00:00"/>
    <n v="191"/>
    <x v="5"/>
  </r>
  <r>
    <d v="2010-01-31T00:00:00"/>
    <n v="189"/>
    <x v="5"/>
  </r>
  <r>
    <d v="2010-02-02T00:00:00"/>
    <n v="247"/>
    <x v="5"/>
  </r>
  <r>
    <d v="2010-02-02T00:00:00"/>
    <n v="195"/>
    <x v="5"/>
  </r>
  <r>
    <d v="2010-02-03T00:00:00"/>
    <n v="6"/>
    <x v="5"/>
  </r>
  <r>
    <d v="2010-02-04T00:00:00"/>
    <n v="1"/>
    <x v="5"/>
  </r>
  <r>
    <d v="2010-02-05T00:00:00"/>
    <n v="347"/>
    <x v="5"/>
  </r>
  <r>
    <d v="2010-02-08T00:00:00"/>
    <n v="317"/>
    <x v="5"/>
  </r>
  <r>
    <d v="2010-02-09T00:00:00"/>
    <n v="271"/>
    <x v="5"/>
  </r>
  <r>
    <d v="2010-02-09T00:00:00"/>
    <n v="4"/>
    <x v="5"/>
  </r>
  <r>
    <d v="2010-02-11T00:00:00"/>
    <n v="121"/>
    <x v="5"/>
  </r>
  <r>
    <d v="2010-02-12T00:00:00"/>
    <n v="81"/>
    <x v="5"/>
  </r>
  <r>
    <d v="2010-02-12T00:00:00"/>
    <n v="1"/>
    <x v="5"/>
  </r>
  <r>
    <d v="2010-02-14T00:00:00"/>
    <n v="142"/>
    <x v="5"/>
  </r>
  <r>
    <d v="2010-02-15T00:00:00"/>
    <n v="265"/>
    <x v="5"/>
  </r>
  <r>
    <d v="2010-02-16T00:00:00"/>
    <n v="194"/>
    <x v="5"/>
  </r>
  <r>
    <d v="2010-02-16T00:00:00"/>
    <n v="15"/>
    <x v="5"/>
  </r>
  <r>
    <d v="2010-02-18T00:00:00"/>
    <n v="23"/>
    <x v="5"/>
  </r>
  <r>
    <d v="2010-02-18T00:00:00"/>
    <n v="279"/>
    <x v="5"/>
  </r>
  <r>
    <d v="2010-02-20T00:00:00"/>
    <n v="1"/>
    <x v="5"/>
  </r>
  <r>
    <d v="2010-02-25T00:00:00"/>
    <n v="487"/>
    <x v="5"/>
  </r>
  <r>
    <d v="2010-02-25T00:00:00"/>
    <n v="395"/>
    <x v="5"/>
  </r>
  <r>
    <d v="2010-02-27T00:00:00"/>
    <n v="91"/>
    <x v="5"/>
  </r>
  <r>
    <d v="2010-02-27T00:00:00"/>
    <n v="39"/>
    <x v="5"/>
  </r>
  <r>
    <d v="2010-02-27T00:00:00"/>
    <n v="312"/>
    <x v="5"/>
  </r>
  <r>
    <d v="2010-02-28T00:00:00"/>
    <n v="20"/>
    <x v="5"/>
  </r>
  <r>
    <d v="2010-03-03T00:00:00"/>
    <n v="35"/>
    <x v="5"/>
  </r>
  <r>
    <d v="2010-03-05T00:00:00"/>
    <n v="20"/>
    <x v="5"/>
  </r>
  <r>
    <d v="2010-03-08T00:00:00"/>
    <n v="125"/>
    <x v="5"/>
  </r>
  <r>
    <d v="2010-03-08T00:00:00"/>
    <n v="396"/>
    <x v="5"/>
  </r>
  <r>
    <d v="2010-03-09T00:00:00"/>
    <n v="7"/>
    <x v="5"/>
  </r>
  <r>
    <d v="2010-03-10T00:00:00"/>
    <n v="59"/>
    <x v="5"/>
  </r>
  <r>
    <d v="2010-03-13T00:00:00"/>
    <n v="417"/>
    <x v="5"/>
  </r>
  <r>
    <d v="2010-03-13T00:00:00"/>
    <n v="115"/>
    <x v="5"/>
  </r>
  <r>
    <d v="2010-03-16T00:00:00"/>
    <n v="6"/>
    <x v="5"/>
  </r>
  <r>
    <d v="2010-03-17T00:00:00"/>
    <n v="69"/>
    <x v="5"/>
  </r>
  <r>
    <d v="2010-03-19T00:00:00"/>
    <n v="58"/>
    <x v="5"/>
  </r>
  <r>
    <d v="2010-03-19T00:00:00"/>
    <n v="159"/>
    <x v="5"/>
  </r>
  <r>
    <d v="2010-03-21T00:00:00"/>
    <n v="6"/>
    <x v="5"/>
  </r>
  <r>
    <d v="2010-03-22T00:00:00"/>
    <n v="103"/>
    <x v="5"/>
  </r>
  <r>
    <d v="2010-03-26T00:00:00"/>
    <n v="155"/>
    <x v="5"/>
  </r>
  <r>
    <d v="2010-03-26T00:00:00"/>
    <n v="10"/>
    <x v="5"/>
  </r>
  <r>
    <d v="2010-03-28T00:00:00"/>
    <n v="158"/>
    <x v="5"/>
  </r>
  <r>
    <d v="2010-03-30T00:00:00"/>
    <n v="146"/>
    <x v="5"/>
  </r>
  <r>
    <d v="2010-03-31T00:00:00"/>
    <n v="230"/>
    <x v="5"/>
  </r>
  <r>
    <d v="2010-04-02T00:00:00"/>
    <n v="143"/>
    <x v="5"/>
  </r>
  <r>
    <d v="2010-04-02T00:00:00"/>
    <n v="167"/>
    <x v="5"/>
  </r>
  <r>
    <d v="2010-04-02T00:00:00"/>
    <n v="119"/>
    <x v="5"/>
  </r>
  <r>
    <d v="2010-04-04T00:00:00"/>
    <n v="400"/>
    <x v="5"/>
  </r>
  <r>
    <d v="2010-04-06T00:00:00"/>
    <n v="172"/>
    <x v="5"/>
  </r>
  <r>
    <d v="2010-04-07T00:00:00"/>
    <n v="19"/>
    <x v="5"/>
  </r>
  <r>
    <d v="2010-04-09T00:00:00"/>
    <n v="116"/>
    <x v="5"/>
  </r>
  <r>
    <d v="2010-04-11T00:00:00"/>
    <n v="143"/>
    <x v="5"/>
  </r>
  <r>
    <d v="2010-04-12T00:00:00"/>
    <n v="222"/>
    <x v="5"/>
  </r>
  <r>
    <d v="2010-04-14T00:00:00"/>
    <n v="352"/>
    <x v="5"/>
  </r>
  <r>
    <d v="2010-04-14T00:00:00"/>
    <n v="69"/>
    <x v="5"/>
  </r>
  <r>
    <d v="2010-04-15T00:00:00"/>
    <n v="182"/>
    <x v="5"/>
  </r>
  <r>
    <d v="2010-04-17T00:00:00"/>
    <n v="182"/>
    <x v="5"/>
  </r>
  <r>
    <d v="2010-04-17T00:00:00"/>
    <n v="165"/>
    <x v="5"/>
  </r>
  <r>
    <d v="2010-04-18T00:00:00"/>
    <n v="18"/>
    <x v="5"/>
  </r>
  <r>
    <d v="2010-04-18T00:00:00"/>
    <n v="2"/>
    <x v="5"/>
  </r>
  <r>
    <d v="2010-04-19T00:00:00"/>
    <n v="15"/>
    <x v="5"/>
  </r>
  <r>
    <d v="2010-04-20T00:00:00"/>
    <n v="19"/>
    <x v="5"/>
  </r>
  <r>
    <d v="2010-04-21T00:00:00"/>
    <n v="66"/>
    <x v="5"/>
  </r>
  <r>
    <d v="2010-04-21T00:00:00"/>
    <n v="12"/>
    <x v="5"/>
  </r>
  <r>
    <d v="2010-04-22T00:00:00"/>
    <n v="19"/>
    <x v="5"/>
  </r>
  <r>
    <d v="2010-04-22T00:00:00"/>
    <n v="96"/>
    <x v="5"/>
  </r>
  <r>
    <d v="2010-04-25T00:00:00"/>
    <n v="240"/>
    <x v="5"/>
  </r>
  <r>
    <d v="2010-04-27T00:00:00"/>
    <n v="57"/>
    <x v="5"/>
  </r>
  <r>
    <d v="2010-05-01T00:00:00"/>
    <n v="475"/>
    <x v="5"/>
  </r>
  <r>
    <d v="2010-05-02T00:00:00"/>
    <n v="162"/>
    <x v="5"/>
  </r>
  <r>
    <d v="2010-05-04T00:00:00"/>
    <n v="150"/>
    <x v="5"/>
  </r>
  <r>
    <d v="2010-05-05T00:00:00"/>
    <n v="139"/>
    <x v="5"/>
  </r>
  <r>
    <d v="2010-05-07T00:00:00"/>
    <n v="183"/>
    <x v="5"/>
  </r>
  <r>
    <d v="2010-05-17T00:00:00"/>
    <n v="214"/>
    <x v="5"/>
  </r>
  <r>
    <d v="2010-05-20T00:00:00"/>
    <n v="14"/>
    <x v="5"/>
  </r>
  <r>
    <d v="2010-05-21T00:00:00"/>
    <n v="2"/>
    <x v="5"/>
  </r>
  <r>
    <d v="2010-05-22T00:00:00"/>
    <n v="383"/>
    <x v="5"/>
  </r>
  <r>
    <d v="2010-05-23T00:00:00"/>
    <n v="14"/>
    <x v="5"/>
  </r>
  <r>
    <d v="2010-05-23T00:00:00"/>
    <n v="127"/>
    <x v="5"/>
  </r>
  <r>
    <d v="2010-05-24T00:00:00"/>
    <n v="179"/>
    <x v="5"/>
  </r>
  <r>
    <d v="2010-05-25T00:00:00"/>
    <n v="74"/>
    <x v="5"/>
  </r>
  <r>
    <d v="2010-05-25T00:00:00"/>
    <n v="311"/>
    <x v="5"/>
  </r>
  <r>
    <d v="2010-05-29T00:00:00"/>
    <n v="190"/>
    <x v="5"/>
  </r>
  <r>
    <d v="2010-05-31T00:00:00"/>
    <n v="67"/>
    <x v="5"/>
  </r>
  <r>
    <d v="2010-06-02T00:00:00"/>
    <n v="331"/>
    <x v="5"/>
  </r>
  <r>
    <d v="2010-06-02T00:00:00"/>
    <n v="114"/>
    <x v="5"/>
  </r>
  <r>
    <d v="2010-06-03T00:00:00"/>
    <n v="79"/>
    <x v="5"/>
  </r>
  <r>
    <d v="2010-06-04T00:00:00"/>
    <n v="22"/>
    <x v="5"/>
  </r>
  <r>
    <d v="2010-06-04T00:00:00"/>
    <n v="5"/>
    <x v="5"/>
  </r>
  <r>
    <d v="2010-06-07T00:00:00"/>
    <n v="17"/>
    <x v="5"/>
  </r>
  <r>
    <d v="2010-06-08T00:00:00"/>
    <n v="344"/>
    <x v="5"/>
  </r>
  <r>
    <d v="2010-06-08T00:00:00"/>
    <n v="329"/>
    <x v="5"/>
  </r>
  <r>
    <d v="2010-06-08T00:00:00"/>
    <n v="10"/>
    <x v="5"/>
  </r>
  <r>
    <d v="2010-06-12T00:00:00"/>
    <n v="105"/>
    <x v="5"/>
  </r>
  <r>
    <d v="2010-06-13T00:00:00"/>
    <n v="26"/>
    <x v="5"/>
  </r>
  <r>
    <d v="2010-06-14T00:00:00"/>
    <n v="121"/>
    <x v="5"/>
  </r>
  <r>
    <d v="2010-06-16T00:00:00"/>
    <n v="174"/>
    <x v="5"/>
  </r>
  <r>
    <d v="2010-06-17T00:00:00"/>
    <n v="233"/>
    <x v="5"/>
  </r>
  <r>
    <d v="2010-06-18T00:00:00"/>
    <n v="117"/>
    <x v="5"/>
  </r>
  <r>
    <d v="2010-06-19T00:00:00"/>
    <n v="11"/>
    <x v="5"/>
  </r>
  <r>
    <d v="2010-06-19T00:00:00"/>
    <n v="18"/>
    <x v="5"/>
  </r>
  <r>
    <d v="2010-06-19T00:00:00"/>
    <n v="332"/>
    <x v="5"/>
  </r>
  <r>
    <d v="2010-06-20T00:00:00"/>
    <n v="6"/>
    <x v="5"/>
  </r>
  <r>
    <d v="2010-06-21T00:00:00"/>
    <n v="260"/>
    <x v="5"/>
  </r>
  <r>
    <d v="2010-06-21T00:00:00"/>
    <n v="22"/>
    <x v="5"/>
  </r>
  <r>
    <d v="2010-06-23T00:00:00"/>
    <n v="9"/>
    <x v="5"/>
  </r>
  <r>
    <d v="2010-06-24T00:00:00"/>
    <n v="79"/>
    <x v="5"/>
  </r>
  <r>
    <d v="2010-06-26T00:00:00"/>
    <n v="480"/>
    <x v="5"/>
  </r>
  <r>
    <d v="2010-07-01T00:00:00"/>
    <n v="154"/>
    <x v="5"/>
  </r>
  <r>
    <d v="2010-07-01T00:00:00"/>
    <n v="170"/>
    <x v="5"/>
  </r>
  <r>
    <d v="2010-07-02T00:00:00"/>
    <n v="13"/>
    <x v="5"/>
  </r>
  <r>
    <d v="2010-07-05T00:00:00"/>
    <n v="29"/>
    <x v="5"/>
  </r>
  <r>
    <d v="2010-07-07T00:00:00"/>
    <n v="80"/>
    <x v="5"/>
  </r>
  <r>
    <d v="2010-07-11T00:00:00"/>
    <n v="20"/>
    <x v="5"/>
  </r>
  <r>
    <d v="2010-07-11T00:00:00"/>
    <n v="401"/>
    <x v="5"/>
  </r>
  <r>
    <d v="2010-07-13T00:00:00"/>
    <n v="134"/>
    <x v="5"/>
  </r>
  <r>
    <d v="2010-07-15T00:00:00"/>
    <n v="107"/>
    <x v="5"/>
  </r>
  <r>
    <d v="2010-07-20T00:00:00"/>
    <n v="30"/>
    <x v="5"/>
  </r>
  <r>
    <d v="2010-07-22T00:00:00"/>
    <n v="138"/>
    <x v="5"/>
  </r>
  <r>
    <d v="2010-07-23T00:00:00"/>
    <n v="404"/>
    <x v="5"/>
  </r>
  <r>
    <d v="2010-07-27T00:00:00"/>
    <n v="117"/>
    <x v="5"/>
  </r>
  <r>
    <d v="2010-07-30T00:00:00"/>
    <n v="124"/>
    <x v="5"/>
  </r>
  <r>
    <d v="2010-07-31T00:00:00"/>
    <n v="155"/>
    <x v="5"/>
  </r>
  <r>
    <d v="2010-08-01T00:00:00"/>
    <n v="161"/>
    <x v="5"/>
  </r>
  <r>
    <d v="2010-08-05T00:00:00"/>
    <n v="80"/>
    <x v="5"/>
  </r>
  <r>
    <d v="2010-08-05T00:00:00"/>
    <n v="9"/>
    <x v="5"/>
  </r>
  <r>
    <d v="2010-08-06T00:00:00"/>
    <n v="160"/>
    <x v="5"/>
  </r>
  <r>
    <d v="2010-08-09T00:00:00"/>
    <n v="18"/>
    <x v="5"/>
  </r>
  <r>
    <d v="2010-08-11T00:00:00"/>
    <n v="150"/>
    <x v="5"/>
  </r>
  <r>
    <d v="2010-08-15T00:00:00"/>
    <n v="16"/>
    <x v="5"/>
  </r>
  <r>
    <d v="2010-08-22T00:00:00"/>
    <n v="158"/>
    <x v="5"/>
  </r>
  <r>
    <d v="2010-08-24T00:00:00"/>
    <n v="29"/>
    <x v="5"/>
  </r>
  <r>
    <d v="2010-09-02T00:00:00"/>
    <n v="6"/>
    <x v="5"/>
  </r>
  <r>
    <d v="2010-09-02T00:00:00"/>
    <n v="489"/>
    <x v="5"/>
  </r>
  <r>
    <d v="2010-09-04T00:00:00"/>
    <n v="200"/>
    <x v="5"/>
  </r>
  <r>
    <d v="2010-09-06T00:00:00"/>
    <n v="28"/>
    <x v="5"/>
  </r>
  <r>
    <d v="2010-09-10T00:00:00"/>
    <n v="28"/>
    <x v="5"/>
  </r>
  <r>
    <d v="2010-09-11T00:00:00"/>
    <n v="297"/>
    <x v="5"/>
  </r>
  <r>
    <d v="2010-09-13T00:00:00"/>
    <n v="227"/>
    <x v="5"/>
  </r>
  <r>
    <d v="2010-09-13T00:00:00"/>
    <n v="14"/>
    <x v="5"/>
  </r>
  <r>
    <d v="2010-09-16T00:00:00"/>
    <n v="20"/>
    <x v="5"/>
  </r>
  <r>
    <d v="2010-09-18T00:00:00"/>
    <n v="194"/>
    <x v="5"/>
  </r>
  <r>
    <d v="2010-09-18T00:00:00"/>
    <n v="58"/>
    <x v="5"/>
  </r>
  <r>
    <d v="2010-09-19T00:00:00"/>
    <n v="30"/>
    <x v="5"/>
  </r>
  <r>
    <d v="2010-09-19T00:00:00"/>
    <n v="159"/>
    <x v="5"/>
  </r>
  <r>
    <d v="2010-09-22T00:00:00"/>
    <n v="279"/>
    <x v="5"/>
  </r>
  <r>
    <d v="2010-09-23T00:00:00"/>
    <n v="38"/>
    <x v="5"/>
  </r>
  <r>
    <d v="2010-09-25T00:00:00"/>
    <n v="7"/>
    <x v="5"/>
  </r>
  <r>
    <d v="2010-09-26T00:00:00"/>
    <n v="154"/>
    <x v="5"/>
  </r>
  <r>
    <d v="2010-09-26T00:00:00"/>
    <n v="274"/>
    <x v="5"/>
  </r>
  <r>
    <d v="2010-09-27T00:00:00"/>
    <n v="219"/>
    <x v="5"/>
  </r>
  <r>
    <d v="2010-09-28T00:00:00"/>
    <n v="57"/>
    <x v="5"/>
  </r>
  <r>
    <d v="2010-09-28T00:00:00"/>
    <n v="152"/>
    <x v="5"/>
  </r>
  <r>
    <d v="2010-10-03T00:00:00"/>
    <n v="263"/>
    <x v="5"/>
  </r>
  <r>
    <d v="2010-10-05T00:00:00"/>
    <n v="61"/>
    <x v="5"/>
  </r>
  <r>
    <d v="2010-10-05T00:00:00"/>
    <n v="217"/>
    <x v="5"/>
  </r>
  <r>
    <d v="2010-10-06T00:00:00"/>
    <n v="28"/>
    <x v="5"/>
  </r>
  <r>
    <d v="2010-10-06T00:00:00"/>
    <n v="299"/>
    <x v="5"/>
  </r>
  <r>
    <d v="2010-10-09T00:00:00"/>
    <n v="429"/>
    <x v="5"/>
  </r>
  <r>
    <d v="2010-10-12T00:00:00"/>
    <n v="427"/>
    <x v="5"/>
  </r>
  <r>
    <d v="2010-10-12T00:00:00"/>
    <n v="87"/>
    <x v="5"/>
  </r>
  <r>
    <d v="2010-10-12T00:00:00"/>
    <n v="17"/>
    <x v="5"/>
  </r>
  <r>
    <d v="2010-10-14T00:00:00"/>
    <n v="124"/>
    <x v="5"/>
  </r>
  <r>
    <d v="2010-10-16T00:00:00"/>
    <n v="406"/>
    <x v="5"/>
  </r>
  <r>
    <d v="2010-10-16T00:00:00"/>
    <n v="136"/>
    <x v="5"/>
  </r>
  <r>
    <d v="2010-10-17T00:00:00"/>
    <n v="44"/>
    <x v="5"/>
  </r>
  <r>
    <d v="2010-10-19T00:00:00"/>
    <n v="76"/>
    <x v="5"/>
  </r>
  <r>
    <d v="2010-10-22T00:00:00"/>
    <n v="104"/>
    <x v="5"/>
  </r>
  <r>
    <d v="2010-10-23T00:00:00"/>
    <n v="107"/>
    <x v="5"/>
  </r>
  <r>
    <d v="2010-10-26T00:00:00"/>
    <n v="339"/>
    <x v="5"/>
  </r>
  <r>
    <d v="2010-10-29T00:00:00"/>
    <n v="313"/>
    <x v="5"/>
  </r>
  <r>
    <d v="2010-10-30T00:00:00"/>
    <n v="251"/>
    <x v="5"/>
  </r>
  <r>
    <d v="2010-10-30T00:00:00"/>
    <n v="126"/>
    <x v="5"/>
  </r>
  <r>
    <d v="2010-11-01T00:00:00"/>
    <n v="20"/>
    <x v="5"/>
  </r>
  <r>
    <d v="2010-11-02T00:00:00"/>
    <n v="80"/>
    <x v="5"/>
  </r>
  <r>
    <d v="2010-11-03T00:00:00"/>
    <n v="9"/>
    <x v="5"/>
  </r>
  <r>
    <d v="2010-11-05T00:00:00"/>
    <n v="50"/>
    <x v="5"/>
  </r>
  <r>
    <d v="2010-11-06T00:00:00"/>
    <n v="100"/>
    <x v="5"/>
  </r>
  <r>
    <d v="2010-11-07T00:00:00"/>
    <n v="2"/>
    <x v="5"/>
  </r>
  <r>
    <d v="2010-11-08T00:00:00"/>
    <n v="214"/>
    <x v="5"/>
  </r>
  <r>
    <d v="2010-11-09T00:00:00"/>
    <n v="17"/>
    <x v="5"/>
  </r>
  <r>
    <d v="2010-11-10T00:00:00"/>
    <n v="269"/>
    <x v="5"/>
  </r>
  <r>
    <d v="2010-11-14T00:00:00"/>
    <n v="2"/>
    <x v="5"/>
  </r>
  <r>
    <d v="2010-11-21T00:00:00"/>
    <n v="159"/>
    <x v="5"/>
  </r>
  <r>
    <d v="2010-11-22T00:00:00"/>
    <n v="167"/>
    <x v="5"/>
  </r>
  <r>
    <d v="2010-11-23T00:00:00"/>
    <n v="123"/>
    <x v="5"/>
  </r>
  <r>
    <d v="2010-11-23T00:00:00"/>
    <n v="32"/>
    <x v="5"/>
  </r>
  <r>
    <d v="2010-11-23T00:00:00"/>
    <n v="276"/>
    <x v="5"/>
  </r>
  <r>
    <d v="2010-11-26T00:00:00"/>
    <n v="191"/>
    <x v="5"/>
  </r>
  <r>
    <d v="2010-11-28T00:00:00"/>
    <n v="9"/>
    <x v="5"/>
  </r>
  <r>
    <d v="2010-11-29T00:00:00"/>
    <n v="174"/>
    <x v="5"/>
  </r>
  <r>
    <d v="2010-11-30T00:00:00"/>
    <n v="39"/>
    <x v="5"/>
  </r>
  <r>
    <d v="2010-12-01T00:00:00"/>
    <n v="330"/>
    <x v="5"/>
  </r>
  <r>
    <d v="2010-12-01T00:00:00"/>
    <n v="5"/>
    <x v="5"/>
  </r>
  <r>
    <d v="2010-12-04T00:00:00"/>
    <n v="175"/>
    <x v="5"/>
  </r>
  <r>
    <d v="2010-12-08T00:00:00"/>
    <n v="183"/>
    <x v="5"/>
  </r>
  <r>
    <d v="2010-12-08T00:00:00"/>
    <n v="423"/>
    <x v="5"/>
  </r>
  <r>
    <d v="2010-12-08T00:00:00"/>
    <n v="88"/>
    <x v="5"/>
  </r>
  <r>
    <d v="2010-12-09T00:00:00"/>
    <n v="241"/>
    <x v="5"/>
  </r>
  <r>
    <d v="2010-12-10T00:00:00"/>
    <n v="37"/>
    <x v="5"/>
  </r>
  <r>
    <d v="2010-12-16T00:00:00"/>
    <n v="164"/>
    <x v="5"/>
  </r>
  <r>
    <d v="2010-12-17T00:00:00"/>
    <n v="20"/>
    <x v="5"/>
  </r>
  <r>
    <d v="2010-12-21T00:00:00"/>
    <n v="8"/>
    <x v="5"/>
  </r>
  <r>
    <d v="2010-12-21T00:00:00"/>
    <n v="4"/>
    <x v="5"/>
  </r>
  <r>
    <d v="2010-12-26T00:00:00"/>
    <n v="408"/>
    <x v="5"/>
  </r>
  <r>
    <d v="2011-01-01T00:00:00"/>
    <n v="20"/>
    <x v="6"/>
  </r>
  <r>
    <d v="2011-01-02T00:00:00"/>
    <n v="102"/>
    <x v="6"/>
  </r>
  <r>
    <d v="2011-01-03T00:00:00"/>
    <n v="240"/>
    <x v="6"/>
  </r>
  <r>
    <d v="2011-01-05T00:00:00"/>
    <n v="124"/>
    <x v="6"/>
  </r>
  <r>
    <d v="2011-01-07T00:00:00"/>
    <n v="330"/>
    <x v="6"/>
  </r>
  <r>
    <d v="2011-01-11T00:00:00"/>
    <n v="187"/>
    <x v="6"/>
  </r>
  <r>
    <d v="2011-01-18T00:00:00"/>
    <n v="165"/>
    <x v="6"/>
  </r>
  <r>
    <d v="2011-01-19T00:00:00"/>
    <n v="371"/>
    <x v="6"/>
  </r>
  <r>
    <d v="2011-01-21T00:00:00"/>
    <n v="185"/>
    <x v="6"/>
  </r>
  <r>
    <d v="2011-01-23T00:00:00"/>
    <n v="401"/>
    <x v="6"/>
  </r>
  <r>
    <d v="2011-01-25T00:00:00"/>
    <n v="25"/>
    <x v="6"/>
  </r>
  <r>
    <d v="2011-01-25T00:00:00"/>
    <n v="3"/>
    <x v="6"/>
  </r>
  <r>
    <d v="2011-01-25T00:00:00"/>
    <n v="11"/>
    <x v="6"/>
  </r>
  <r>
    <d v="2011-01-30T00:00:00"/>
    <n v="18"/>
    <x v="6"/>
  </r>
  <r>
    <d v="2011-01-30T00:00:00"/>
    <n v="154"/>
    <x v="6"/>
  </r>
  <r>
    <d v="2011-01-31T00:00:00"/>
    <n v="423"/>
    <x v="6"/>
  </r>
  <r>
    <d v="2011-02-02T00:00:00"/>
    <n v="6"/>
    <x v="6"/>
  </r>
  <r>
    <d v="2011-02-06T00:00:00"/>
    <n v="62"/>
    <x v="6"/>
  </r>
  <r>
    <d v="2011-02-07T00:00:00"/>
    <n v="15"/>
    <x v="6"/>
  </r>
  <r>
    <d v="2011-02-09T00:00:00"/>
    <n v="311"/>
    <x v="6"/>
  </r>
  <r>
    <d v="2011-02-10T00:00:00"/>
    <n v="127"/>
    <x v="6"/>
  </r>
  <r>
    <d v="2011-02-11T00:00:00"/>
    <n v="483"/>
    <x v="6"/>
  </r>
  <r>
    <d v="2011-02-14T00:00:00"/>
    <n v="9"/>
    <x v="6"/>
  </r>
  <r>
    <d v="2011-02-19T00:00:00"/>
    <n v="75"/>
    <x v="6"/>
  </r>
  <r>
    <d v="2011-02-24T00:00:00"/>
    <n v="7"/>
    <x v="6"/>
  </r>
  <r>
    <d v="2011-02-28T00:00:00"/>
    <n v="114"/>
    <x v="6"/>
  </r>
  <r>
    <d v="2011-03-03T00:00:00"/>
    <n v="151"/>
    <x v="6"/>
  </r>
  <r>
    <d v="2011-03-06T00:00:00"/>
    <n v="116"/>
    <x v="6"/>
  </r>
  <r>
    <d v="2011-03-07T00:00:00"/>
    <n v="76"/>
    <x v="6"/>
  </r>
  <r>
    <d v="2011-03-08T00:00:00"/>
    <n v="25"/>
    <x v="6"/>
  </r>
  <r>
    <d v="2011-03-12T00:00:00"/>
    <n v="37"/>
    <x v="6"/>
  </r>
  <r>
    <d v="2011-03-14T00:00:00"/>
    <n v="108"/>
    <x v="6"/>
  </r>
  <r>
    <d v="2011-03-15T00:00:00"/>
    <n v="199"/>
    <x v="6"/>
  </r>
  <r>
    <d v="2011-03-15T00:00:00"/>
    <n v="128"/>
    <x v="6"/>
  </r>
  <r>
    <d v="2011-03-16T00:00:00"/>
    <n v="32"/>
    <x v="6"/>
  </r>
  <r>
    <d v="2011-03-23T00:00:00"/>
    <n v="151"/>
    <x v="6"/>
  </r>
  <r>
    <d v="2011-03-24T00:00:00"/>
    <n v="8"/>
    <x v="6"/>
  </r>
  <r>
    <d v="2011-03-25T00:00:00"/>
    <n v="411"/>
    <x v="6"/>
  </r>
  <r>
    <d v="2011-03-26T00:00:00"/>
    <n v="119"/>
    <x v="6"/>
  </r>
  <r>
    <d v="2011-03-28T00:00:00"/>
    <n v="366"/>
    <x v="6"/>
  </r>
  <r>
    <d v="2011-03-31T00:00:00"/>
    <n v="20"/>
    <x v="6"/>
  </r>
  <r>
    <d v="2011-04-02T00:00:00"/>
    <n v="124"/>
    <x v="6"/>
  </r>
  <r>
    <d v="2011-04-02T00:00:00"/>
    <n v="30"/>
    <x v="6"/>
  </r>
  <r>
    <d v="2011-04-03T00:00:00"/>
    <n v="237"/>
    <x v="6"/>
  </r>
  <r>
    <d v="2011-04-05T00:00:00"/>
    <n v="355"/>
    <x v="6"/>
  </r>
  <r>
    <d v="2011-04-09T00:00:00"/>
    <n v="162"/>
    <x v="6"/>
  </r>
  <r>
    <d v="2011-04-14T00:00:00"/>
    <n v="46"/>
    <x v="6"/>
  </r>
  <r>
    <d v="2011-04-14T00:00:00"/>
    <n v="13"/>
    <x v="6"/>
  </r>
  <r>
    <d v="2011-04-14T00:00:00"/>
    <n v="14"/>
    <x v="6"/>
  </r>
  <r>
    <d v="2011-04-14T00:00:00"/>
    <n v="4"/>
    <x v="6"/>
  </r>
  <r>
    <d v="2011-04-18T00:00:00"/>
    <n v="470"/>
    <x v="6"/>
  </r>
  <r>
    <d v="2011-04-18T00:00:00"/>
    <n v="9"/>
    <x v="6"/>
  </r>
  <r>
    <d v="2011-04-18T00:00:00"/>
    <n v="37"/>
    <x v="6"/>
  </r>
  <r>
    <d v="2011-04-19T00:00:00"/>
    <n v="55"/>
    <x v="6"/>
  </r>
  <r>
    <d v="2011-04-21T00:00:00"/>
    <n v="140"/>
    <x v="6"/>
  </r>
  <r>
    <d v="2011-04-23T00:00:00"/>
    <n v="12"/>
    <x v="6"/>
  </r>
  <r>
    <d v="2011-04-25T00:00:00"/>
    <n v="20"/>
    <x v="6"/>
  </r>
  <r>
    <d v="2011-04-29T00:00:00"/>
    <n v="478"/>
    <x v="6"/>
  </r>
  <r>
    <d v="2011-05-01T00:00:00"/>
    <n v="289"/>
    <x v="6"/>
  </r>
  <r>
    <d v="2011-05-02T00:00:00"/>
    <n v="1"/>
    <x v="6"/>
  </r>
  <r>
    <d v="2011-05-02T00:00:00"/>
    <n v="15"/>
    <x v="6"/>
  </r>
  <r>
    <d v="2011-05-05T00:00:00"/>
    <n v="400"/>
    <x v="6"/>
  </r>
  <r>
    <d v="2011-05-06T00:00:00"/>
    <n v="1"/>
    <x v="6"/>
  </r>
  <r>
    <d v="2011-05-07T00:00:00"/>
    <n v="184"/>
    <x v="6"/>
  </r>
  <r>
    <d v="2011-05-07T00:00:00"/>
    <n v="99"/>
    <x v="6"/>
  </r>
  <r>
    <d v="2011-05-08T00:00:00"/>
    <n v="143"/>
    <x v="6"/>
  </r>
  <r>
    <d v="2011-05-09T00:00:00"/>
    <n v="184"/>
    <x v="6"/>
  </r>
  <r>
    <d v="2011-05-13T00:00:00"/>
    <n v="3"/>
    <x v="6"/>
  </r>
  <r>
    <d v="2011-05-13T00:00:00"/>
    <n v="197"/>
    <x v="6"/>
  </r>
  <r>
    <d v="2011-05-17T00:00:00"/>
    <n v="18"/>
    <x v="6"/>
  </r>
  <r>
    <d v="2011-05-22T00:00:00"/>
    <n v="7"/>
    <x v="6"/>
  </r>
  <r>
    <d v="2011-05-23T00:00:00"/>
    <n v="381"/>
    <x v="6"/>
  </r>
  <r>
    <d v="2011-05-26T00:00:00"/>
    <n v="45"/>
    <x v="6"/>
  </r>
  <r>
    <d v="2011-05-28T00:00:00"/>
    <n v="499"/>
    <x v="6"/>
  </r>
  <r>
    <d v="2011-06-01T00:00:00"/>
    <n v="134"/>
    <x v="6"/>
  </r>
  <r>
    <d v="2011-06-01T00:00:00"/>
    <n v="132"/>
    <x v="6"/>
  </r>
  <r>
    <d v="2011-06-02T00:00:00"/>
    <n v="180"/>
    <x v="6"/>
  </r>
  <r>
    <d v="2011-06-05T00:00:00"/>
    <n v="5"/>
    <x v="6"/>
  </r>
  <r>
    <d v="2011-06-07T00:00:00"/>
    <n v="110"/>
    <x v="6"/>
  </r>
  <r>
    <d v="2011-06-08T00:00:00"/>
    <n v="54"/>
    <x v="6"/>
  </r>
  <r>
    <d v="2011-06-09T00:00:00"/>
    <n v="6"/>
    <x v="6"/>
  </r>
  <r>
    <d v="2011-06-10T00:00:00"/>
    <n v="476"/>
    <x v="6"/>
  </r>
  <r>
    <d v="2011-06-10T00:00:00"/>
    <n v="104"/>
    <x v="6"/>
  </r>
  <r>
    <d v="2011-06-10T00:00:00"/>
    <n v="104"/>
    <x v="6"/>
  </r>
  <r>
    <d v="2011-06-12T00:00:00"/>
    <n v="47"/>
    <x v="6"/>
  </r>
  <r>
    <d v="2011-06-12T00:00:00"/>
    <n v="127"/>
    <x v="6"/>
  </r>
  <r>
    <d v="2011-06-14T00:00:00"/>
    <n v="143"/>
    <x v="6"/>
  </r>
  <r>
    <d v="2011-06-17T00:00:00"/>
    <n v="181"/>
    <x v="6"/>
  </r>
  <r>
    <d v="2011-06-20T00:00:00"/>
    <n v="139"/>
    <x v="6"/>
  </r>
  <r>
    <d v="2011-06-23T00:00:00"/>
    <n v="187"/>
    <x v="6"/>
  </r>
  <r>
    <d v="2011-06-23T00:00:00"/>
    <n v="11"/>
    <x v="6"/>
  </r>
  <r>
    <d v="2011-06-24T00:00:00"/>
    <n v="170"/>
    <x v="6"/>
  </r>
  <r>
    <d v="2011-06-29T00:00:00"/>
    <n v="7"/>
    <x v="6"/>
  </r>
  <r>
    <d v="2011-07-03T00:00:00"/>
    <n v="168"/>
    <x v="6"/>
  </r>
  <r>
    <d v="2011-07-03T00:00:00"/>
    <n v="4"/>
    <x v="6"/>
  </r>
  <r>
    <d v="2011-07-03T00:00:00"/>
    <n v="145"/>
    <x v="6"/>
  </r>
  <r>
    <d v="2011-07-06T00:00:00"/>
    <n v="103"/>
    <x v="6"/>
  </r>
  <r>
    <d v="2011-07-08T00:00:00"/>
    <n v="101"/>
    <x v="6"/>
  </r>
  <r>
    <d v="2011-07-09T00:00:00"/>
    <n v="141"/>
    <x v="6"/>
  </r>
  <r>
    <d v="2011-07-09T00:00:00"/>
    <n v="6"/>
    <x v="6"/>
  </r>
  <r>
    <d v="2011-07-09T00:00:00"/>
    <n v="16"/>
    <x v="6"/>
  </r>
  <r>
    <d v="2011-07-11T00:00:00"/>
    <n v="276"/>
    <x v="6"/>
  </r>
  <r>
    <d v="2011-07-12T00:00:00"/>
    <n v="329"/>
    <x v="6"/>
  </r>
  <r>
    <d v="2011-07-13T00:00:00"/>
    <n v="200"/>
    <x v="6"/>
  </r>
  <r>
    <d v="2011-07-16T00:00:00"/>
    <n v="82"/>
    <x v="6"/>
  </r>
  <r>
    <d v="2011-07-16T00:00:00"/>
    <n v="66"/>
    <x v="6"/>
  </r>
  <r>
    <d v="2011-07-21T00:00:00"/>
    <n v="150"/>
    <x v="6"/>
  </r>
  <r>
    <d v="2011-07-21T00:00:00"/>
    <n v="63"/>
    <x v="6"/>
  </r>
  <r>
    <d v="2011-07-22T00:00:00"/>
    <n v="120"/>
    <x v="6"/>
  </r>
  <r>
    <d v="2011-07-23T00:00:00"/>
    <n v="155"/>
    <x v="6"/>
  </r>
  <r>
    <d v="2011-07-24T00:00:00"/>
    <n v="30"/>
    <x v="6"/>
  </r>
  <r>
    <d v="2011-07-24T00:00:00"/>
    <n v="34"/>
    <x v="6"/>
  </r>
  <r>
    <d v="2011-07-29T00:00:00"/>
    <n v="30"/>
    <x v="6"/>
  </r>
  <r>
    <d v="2011-07-29T00:00:00"/>
    <n v="162"/>
    <x v="6"/>
  </r>
  <r>
    <d v="2011-07-30T00:00:00"/>
    <n v="71"/>
    <x v="6"/>
  </r>
  <r>
    <d v="2011-07-31T00:00:00"/>
    <n v="16"/>
    <x v="6"/>
  </r>
  <r>
    <d v="2011-08-04T00:00:00"/>
    <n v="165"/>
    <x v="6"/>
  </r>
  <r>
    <d v="2011-08-05T00:00:00"/>
    <n v="180"/>
    <x v="6"/>
  </r>
  <r>
    <d v="2011-08-06T00:00:00"/>
    <n v="2"/>
    <x v="6"/>
  </r>
  <r>
    <d v="2011-08-11T00:00:00"/>
    <n v="111"/>
    <x v="6"/>
  </r>
  <r>
    <d v="2011-08-12T00:00:00"/>
    <n v="128"/>
    <x v="6"/>
  </r>
  <r>
    <d v="2011-08-13T00:00:00"/>
    <n v="7"/>
    <x v="6"/>
  </r>
  <r>
    <d v="2011-08-13T00:00:00"/>
    <n v="211"/>
    <x v="6"/>
  </r>
  <r>
    <d v="2011-08-13T00:00:00"/>
    <n v="184"/>
    <x v="6"/>
  </r>
  <r>
    <d v="2011-08-16T00:00:00"/>
    <n v="450"/>
    <x v="6"/>
  </r>
  <r>
    <d v="2011-08-16T00:00:00"/>
    <n v="140"/>
    <x v="6"/>
  </r>
  <r>
    <d v="2011-08-20T00:00:00"/>
    <n v="52"/>
    <x v="6"/>
  </r>
  <r>
    <d v="2011-08-22T00:00:00"/>
    <n v="2"/>
    <x v="6"/>
  </r>
  <r>
    <d v="2011-08-22T00:00:00"/>
    <n v="13"/>
    <x v="6"/>
  </r>
  <r>
    <d v="2011-08-22T00:00:00"/>
    <n v="73"/>
    <x v="6"/>
  </r>
  <r>
    <d v="2011-08-26T00:00:00"/>
    <n v="123"/>
    <x v="6"/>
  </r>
  <r>
    <d v="2011-08-28T00:00:00"/>
    <n v="3"/>
    <x v="6"/>
  </r>
  <r>
    <d v="2011-08-29T00:00:00"/>
    <n v="93"/>
    <x v="6"/>
  </r>
  <r>
    <d v="2011-09-03T00:00:00"/>
    <n v="310"/>
    <x v="6"/>
  </r>
  <r>
    <d v="2011-09-03T00:00:00"/>
    <n v="77"/>
    <x v="6"/>
  </r>
  <r>
    <d v="2011-09-07T00:00:00"/>
    <n v="21"/>
    <x v="6"/>
  </r>
  <r>
    <d v="2011-09-11T00:00:00"/>
    <n v="3"/>
    <x v="6"/>
  </r>
  <r>
    <d v="2011-09-13T00:00:00"/>
    <n v="176"/>
    <x v="6"/>
  </r>
  <r>
    <d v="2011-09-13T00:00:00"/>
    <n v="20"/>
    <x v="6"/>
  </r>
  <r>
    <d v="2011-09-14T00:00:00"/>
    <n v="230"/>
    <x v="6"/>
  </r>
  <r>
    <d v="2011-09-14T00:00:00"/>
    <n v="10"/>
    <x v="6"/>
  </r>
  <r>
    <d v="2011-09-16T00:00:00"/>
    <n v="12"/>
    <x v="6"/>
  </r>
  <r>
    <d v="2011-09-16T00:00:00"/>
    <n v="11"/>
    <x v="6"/>
  </r>
  <r>
    <d v="2011-09-17T00:00:00"/>
    <n v="383"/>
    <x v="6"/>
  </r>
  <r>
    <d v="2011-09-21T00:00:00"/>
    <n v="249"/>
    <x v="6"/>
  </r>
  <r>
    <d v="2011-09-24T00:00:00"/>
    <n v="8"/>
    <x v="6"/>
  </r>
  <r>
    <d v="2011-09-26T00:00:00"/>
    <n v="42"/>
    <x v="6"/>
  </r>
  <r>
    <d v="2011-09-29T00:00:00"/>
    <n v="1"/>
    <x v="6"/>
  </r>
  <r>
    <d v="2011-09-29T00:00:00"/>
    <n v="340"/>
    <x v="6"/>
  </r>
  <r>
    <d v="2011-10-01T00:00:00"/>
    <n v="394"/>
    <x v="6"/>
  </r>
  <r>
    <d v="2011-10-01T00:00:00"/>
    <n v="176"/>
    <x v="6"/>
  </r>
  <r>
    <d v="2011-10-02T00:00:00"/>
    <n v="181"/>
    <x v="6"/>
  </r>
  <r>
    <d v="2011-10-06T00:00:00"/>
    <n v="26"/>
    <x v="6"/>
  </r>
  <r>
    <d v="2011-10-10T00:00:00"/>
    <n v="73"/>
    <x v="6"/>
  </r>
  <r>
    <d v="2011-10-14T00:00:00"/>
    <n v="274"/>
    <x v="6"/>
  </r>
  <r>
    <d v="2011-10-17T00:00:00"/>
    <n v="8"/>
    <x v="6"/>
  </r>
  <r>
    <d v="2011-10-17T00:00:00"/>
    <n v="12"/>
    <x v="6"/>
  </r>
  <r>
    <d v="2011-10-21T00:00:00"/>
    <n v="496"/>
    <x v="6"/>
  </r>
  <r>
    <d v="2011-10-22T00:00:00"/>
    <n v="5"/>
    <x v="6"/>
  </r>
  <r>
    <d v="2011-10-23T00:00:00"/>
    <n v="2"/>
    <x v="6"/>
  </r>
  <r>
    <d v="2011-10-23T00:00:00"/>
    <n v="77"/>
    <x v="6"/>
  </r>
  <r>
    <d v="2011-10-31T00:00:00"/>
    <n v="134"/>
    <x v="6"/>
  </r>
  <r>
    <d v="2011-11-01T00:00:00"/>
    <n v="4"/>
    <x v="6"/>
  </r>
  <r>
    <d v="2011-11-03T00:00:00"/>
    <n v="46"/>
    <x v="6"/>
  </r>
  <r>
    <d v="2011-11-05T00:00:00"/>
    <n v="43"/>
    <x v="6"/>
  </r>
  <r>
    <d v="2011-11-08T00:00:00"/>
    <n v="2"/>
    <x v="6"/>
  </r>
  <r>
    <d v="2011-11-10T00:00:00"/>
    <n v="100"/>
    <x v="6"/>
  </r>
  <r>
    <d v="2011-11-10T00:00:00"/>
    <n v="438"/>
    <x v="6"/>
  </r>
  <r>
    <d v="2011-11-12T00:00:00"/>
    <n v="69"/>
    <x v="6"/>
  </r>
  <r>
    <d v="2011-11-17T00:00:00"/>
    <n v="22"/>
    <x v="6"/>
  </r>
  <r>
    <d v="2011-11-18T00:00:00"/>
    <n v="130"/>
    <x v="6"/>
  </r>
  <r>
    <d v="2011-11-22T00:00:00"/>
    <n v="5"/>
    <x v="6"/>
  </r>
  <r>
    <d v="2011-11-25T00:00:00"/>
    <n v="62"/>
    <x v="6"/>
  </r>
  <r>
    <d v="2011-11-27T00:00:00"/>
    <n v="8"/>
    <x v="6"/>
  </r>
  <r>
    <d v="2011-11-29T00:00:00"/>
    <n v="18"/>
    <x v="6"/>
  </r>
  <r>
    <d v="2011-12-04T00:00:00"/>
    <n v="146"/>
    <x v="6"/>
  </r>
  <r>
    <d v="2011-12-04T00:00:00"/>
    <n v="5"/>
    <x v="6"/>
  </r>
  <r>
    <d v="2011-12-12T00:00:00"/>
    <n v="20"/>
    <x v="6"/>
  </r>
  <r>
    <d v="2011-12-12T00:00:00"/>
    <n v="153"/>
    <x v="6"/>
  </r>
  <r>
    <d v="2011-12-13T00:00:00"/>
    <n v="227"/>
    <x v="6"/>
  </r>
  <r>
    <d v="2011-12-14T00:00:00"/>
    <n v="52"/>
    <x v="6"/>
  </r>
  <r>
    <d v="2011-12-15T00:00:00"/>
    <n v="108"/>
    <x v="6"/>
  </r>
  <r>
    <d v="2011-12-18T00:00:00"/>
    <n v="236"/>
    <x v="6"/>
  </r>
  <r>
    <d v="2011-12-20T00:00:00"/>
    <n v="125"/>
    <x v="6"/>
  </r>
  <r>
    <d v="2011-12-21T00:00:00"/>
    <n v="183"/>
    <x v="6"/>
  </r>
  <r>
    <d v="2011-12-22T00:00:00"/>
    <n v="130"/>
    <x v="6"/>
  </r>
  <r>
    <d v="2011-12-22T00:00:00"/>
    <n v="4"/>
    <x v="6"/>
  </r>
  <r>
    <d v="2011-12-23T00:00:00"/>
    <n v="3"/>
    <x v="6"/>
  </r>
  <r>
    <d v="2011-12-24T00:00:00"/>
    <n v="16"/>
    <x v="6"/>
  </r>
  <r>
    <d v="2011-12-26T00:00:00"/>
    <n v="197"/>
    <x v="6"/>
  </r>
  <r>
    <d v="2011-12-26T00:00:00"/>
    <n v="4"/>
    <x v="6"/>
  </r>
  <r>
    <d v="2011-12-27T00:00:00"/>
    <n v="57"/>
    <x v="6"/>
  </r>
  <r>
    <d v="2011-12-29T00:00:00"/>
    <n v="16"/>
    <x v="6"/>
  </r>
  <r>
    <d v="2011-12-30T00:00:00"/>
    <n v="89"/>
    <x v="6"/>
  </r>
  <r>
    <d v="2012-01-04T00:00:00"/>
    <n v="74"/>
    <x v="7"/>
  </r>
  <r>
    <d v="2012-01-05T00:00:00"/>
    <n v="243"/>
    <x v="7"/>
  </r>
  <r>
    <d v="2012-01-07T00:00:00"/>
    <n v="460"/>
    <x v="7"/>
  </r>
  <r>
    <d v="2012-01-07T00:00:00"/>
    <n v="20"/>
    <x v="7"/>
  </r>
  <r>
    <d v="2012-01-09T00:00:00"/>
    <n v="250"/>
    <x v="7"/>
  </r>
  <r>
    <d v="2012-01-15T00:00:00"/>
    <n v="78"/>
    <x v="7"/>
  </r>
  <r>
    <d v="2012-01-17T00:00:00"/>
    <n v="170"/>
    <x v="7"/>
  </r>
  <r>
    <d v="2012-01-19T00:00:00"/>
    <n v="128"/>
    <x v="7"/>
  </r>
  <r>
    <d v="2012-01-19T00:00:00"/>
    <n v="53"/>
    <x v="7"/>
  </r>
  <r>
    <d v="2012-01-20T00:00:00"/>
    <n v="223"/>
    <x v="7"/>
  </r>
  <r>
    <d v="2012-01-25T00:00:00"/>
    <n v="47"/>
    <x v="7"/>
  </r>
  <r>
    <d v="2012-01-25T00:00:00"/>
    <n v="112"/>
    <x v="7"/>
  </r>
  <r>
    <d v="2012-01-27T00:00:00"/>
    <n v="201"/>
    <x v="7"/>
  </r>
  <r>
    <d v="2012-01-28T00:00:00"/>
    <n v="121"/>
    <x v="7"/>
  </r>
  <r>
    <d v="2012-01-31T00:00:00"/>
    <n v="462"/>
    <x v="7"/>
  </r>
  <r>
    <d v="2012-02-02T00:00:00"/>
    <n v="333"/>
    <x v="7"/>
  </r>
  <r>
    <d v="2012-02-04T00:00:00"/>
    <n v="9"/>
    <x v="7"/>
  </r>
  <r>
    <d v="2012-02-06T00:00:00"/>
    <n v="104"/>
    <x v="7"/>
  </r>
  <r>
    <d v="2012-02-06T00:00:00"/>
    <n v="104"/>
    <x v="7"/>
  </r>
  <r>
    <d v="2012-02-08T00:00:00"/>
    <n v="78"/>
    <x v="7"/>
  </r>
  <r>
    <d v="2012-02-11T00:00:00"/>
    <n v="53"/>
    <x v="7"/>
  </r>
  <r>
    <d v="2012-02-12T00:00:00"/>
    <n v="305"/>
    <x v="7"/>
  </r>
  <r>
    <d v="2012-02-14T00:00:00"/>
    <n v="363"/>
    <x v="7"/>
  </r>
  <r>
    <d v="2012-02-16T00:00:00"/>
    <n v="19"/>
    <x v="7"/>
  </r>
  <r>
    <d v="2012-02-16T00:00:00"/>
    <n v="248"/>
    <x v="7"/>
  </r>
  <r>
    <d v="2012-02-16T00:00:00"/>
    <n v="64"/>
    <x v="7"/>
  </r>
  <r>
    <d v="2012-02-17T00:00:00"/>
    <n v="288"/>
    <x v="7"/>
  </r>
  <r>
    <d v="2012-02-18T00:00:00"/>
    <n v="18"/>
    <x v="7"/>
  </r>
  <r>
    <d v="2012-02-20T00:00:00"/>
    <n v="54"/>
    <x v="7"/>
  </r>
  <r>
    <d v="2012-02-20T00:00:00"/>
    <n v="3"/>
    <x v="7"/>
  </r>
  <r>
    <d v="2012-02-21T00:00:00"/>
    <n v="9"/>
    <x v="7"/>
  </r>
  <r>
    <d v="2012-02-22T00:00:00"/>
    <n v="19"/>
    <x v="7"/>
  </r>
  <r>
    <d v="2012-02-22T00:00:00"/>
    <n v="198"/>
    <x v="7"/>
  </r>
  <r>
    <d v="2012-02-27T00:00:00"/>
    <n v="417"/>
    <x v="7"/>
  </r>
  <r>
    <d v="2012-03-03T00:00:00"/>
    <n v="221"/>
    <x v="7"/>
  </r>
  <r>
    <d v="2012-03-03T00:00:00"/>
    <n v="53"/>
    <x v="7"/>
  </r>
  <r>
    <d v="2012-03-05T00:00:00"/>
    <n v="127"/>
    <x v="7"/>
  </r>
  <r>
    <d v="2012-03-06T00:00:00"/>
    <n v="340"/>
    <x v="7"/>
  </r>
  <r>
    <d v="2012-03-09T00:00:00"/>
    <n v="310"/>
    <x v="7"/>
  </r>
  <r>
    <d v="2012-03-11T00:00:00"/>
    <n v="8"/>
    <x v="7"/>
  </r>
  <r>
    <d v="2012-03-12T00:00:00"/>
    <n v="132"/>
    <x v="7"/>
  </r>
  <r>
    <d v="2012-03-12T00:00:00"/>
    <n v="168"/>
    <x v="7"/>
  </r>
  <r>
    <d v="2012-03-14T00:00:00"/>
    <n v="49"/>
    <x v="7"/>
  </r>
  <r>
    <d v="2012-03-16T00:00:00"/>
    <n v="140"/>
    <x v="7"/>
  </r>
  <r>
    <d v="2012-03-18T00:00:00"/>
    <n v="140"/>
    <x v="7"/>
  </r>
  <r>
    <d v="2012-03-18T00:00:00"/>
    <n v="194"/>
    <x v="7"/>
  </r>
  <r>
    <d v="2012-03-24T00:00:00"/>
    <n v="123"/>
    <x v="7"/>
  </r>
  <r>
    <d v="2012-03-24T00:00:00"/>
    <n v="11"/>
    <x v="7"/>
  </r>
  <r>
    <d v="2012-03-26T00:00:00"/>
    <n v="1"/>
    <x v="7"/>
  </r>
  <r>
    <d v="2012-03-27T00:00:00"/>
    <n v="267"/>
    <x v="7"/>
  </r>
  <r>
    <d v="2012-03-30T00:00:00"/>
    <n v="14"/>
    <x v="7"/>
  </r>
  <r>
    <d v="2012-03-31T00:00:00"/>
    <n v="160"/>
    <x v="7"/>
  </r>
  <r>
    <d v="2012-03-31T00:00:00"/>
    <n v="437"/>
    <x v="7"/>
  </r>
  <r>
    <d v="2012-04-04T00:00:00"/>
    <n v="71"/>
    <x v="7"/>
  </r>
  <r>
    <d v="2012-04-05T00:00:00"/>
    <n v="35"/>
    <x v="7"/>
  </r>
  <r>
    <d v="2012-04-06T00:00:00"/>
    <n v="116"/>
    <x v="7"/>
  </r>
  <r>
    <d v="2012-04-07T00:00:00"/>
    <n v="152"/>
    <x v="7"/>
  </r>
  <r>
    <d v="2012-04-12T00:00:00"/>
    <n v="309"/>
    <x v="7"/>
  </r>
  <r>
    <d v="2012-04-12T00:00:00"/>
    <n v="7"/>
    <x v="7"/>
  </r>
  <r>
    <d v="2012-04-12T00:00:00"/>
    <n v="353"/>
    <x v="7"/>
  </r>
  <r>
    <d v="2012-04-13T00:00:00"/>
    <n v="3"/>
    <x v="7"/>
  </r>
  <r>
    <d v="2012-04-14T00:00:00"/>
    <n v="166"/>
    <x v="7"/>
  </r>
  <r>
    <d v="2012-04-15T00:00:00"/>
    <n v="14"/>
    <x v="7"/>
  </r>
  <r>
    <d v="2012-04-15T00:00:00"/>
    <n v="141"/>
    <x v="7"/>
  </r>
  <r>
    <d v="2012-04-15T00:00:00"/>
    <n v="15"/>
    <x v="7"/>
  </r>
  <r>
    <d v="2012-04-21T00:00:00"/>
    <n v="157"/>
    <x v="7"/>
  </r>
  <r>
    <d v="2012-04-26T00:00:00"/>
    <n v="191"/>
    <x v="7"/>
  </r>
  <r>
    <d v="2012-04-27T00:00:00"/>
    <n v="7"/>
    <x v="7"/>
  </r>
  <r>
    <d v="2012-04-28T00:00:00"/>
    <n v="200"/>
    <x v="7"/>
  </r>
  <r>
    <d v="2012-05-04T00:00:00"/>
    <n v="15"/>
    <x v="7"/>
  </r>
  <r>
    <d v="2012-05-04T00:00:00"/>
    <n v="7"/>
    <x v="7"/>
  </r>
  <r>
    <d v="2012-05-04T00:00:00"/>
    <n v="235"/>
    <x v="7"/>
  </r>
  <r>
    <d v="2012-05-05T00:00:00"/>
    <n v="301"/>
    <x v="7"/>
  </r>
  <r>
    <d v="2012-05-07T00:00:00"/>
    <n v="136"/>
    <x v="7"/>
  </r>
  <r>
    <d v="2012-05-07T00:00:00"/>
    <n v="5"/>
    <x v="7"/>
  </r>
  <r>
    <d v="2012-05-08T00:00:00"/>
    <n v="280"/>
    <x v="7"/>
  </r>
  <r>
    <d v="2012-05-08T00:00:00"/>
    <n v="3"/>
    <x v="7"/>
  </r>
  <r>
    <d v="2012-05-11T00:00:00"/>
    <n v="14"/>
    <x v="7"/>
  </r>
  <r>
    <d v="2012-05-12T00:00:00"/>
    <n v="79"/>
    <x v="7"/>
  </r>
  <r>
    <d v="2012-05-13T00:00:00"/>
    <n v="86"/>
    <x v="7"/>
  </r>
  <r>
    <d v="2012-05-13T00:00:00"/>
    <n v="70"/>
    <x v="7"/>
  </r>
  <r>
    <d v="2012-05-14T00:00:00"/>
    <n v="189"/>
    <x v="7"/>
  </r>
  <r>
    <d v="2012-05-14T00:00:00"/>
    <n v="111"/>
    <x v="7"/>
  </r>
  <r>
    <d v="2012-05-17T00:00:00"/>
    <n v="158"/>
    <x v="7"/>
  </r>
  <r>
    <d v="2012-05-22T00:00:00"/>
    <n v="172"/>
    <x v="7"/>
  </r>
  <r>
    <d v="2012-05-23T00:00:00"/>
    <n v="179"/>
    <x v="7"/>
  </r>
  <r>
    <d v="2012-05-24T00:00:00"/>
    <n v="19"/>
    <x v="7"/>
  </r>
  <r>
    <d v="2012-05-24T00:00:00"/>
    <n v="57"/>
    <x v="7"/>
  </r>
  <r>
    <d v="2012-05-25T00:00:00"/>
    <n v="335"/>
    <x v="7"/>
  </r>
  <r>
    <d v="2012-05-31T00:00:00"/>
    <n v="12"/>
    <x v="7"/>
  </r>
  <r>
    <d v="2012-06-01T00:00:00"/>
    <n v="2"/>
    <x v="7"/>
  </r>
  <r>
    <d v="2012-06-01T00:00:00"/>
    <n v="237"/>
    <x v="7"/>
  </r>
  <r>
    <d v="2012-06-04T00:00:00"/>
    <n v="482"/>
    <x v="7"/>
  </r>
  <r>
    <d v="2012-06-04T00:00:00"/>
    <n v="8"/>
    <x v="7"/>
  </r>
  <r>
    <d v="2012-06-07T00:00:00"/>
    <n v="147"/>
    <x v="7"/>
  </r>
  <r>
    <d v="2012-06-09T00:00:00"/>
    <n v="224"/>
    <x v="7"/>
  </r>
  <r>
    <d v="2012-06-10T00:00:00"/>
    <n v="11"/>
    <x v="7"/>
  </r>
  <r>
    <d v="2012-06-14T00:00:00"/>
    <n v="184"/>
    <x v="7"/>
  </r>
  <r>
    <d v="2012-06-16T00:00:00"/>
    <n v="20"/>
    <x v="7"/>
  </r>
  <r>
    <d v="2012-06-16T00:00:00"/>
    <n v="221"/>
    <x v="7"/>
  </r>
  <r>
    <d v="2012-06-19T00:00:00"/>
    <n v="162"/>
    <x v="7"/>
  </r>
  <r>
    <d v="2012-06-23T00:00:00"/>
    <n v="19"/>
    <x v="7"/>
  </r>
  <r>
    <d v="2012-06-28T00:00:00"/>
    <n v="1"/>
    <x v="7"/>
  </r>
  <r>
    <d v="2012-06-30T00:00:00"/>
    <n v="122"/>
    <x v="7"/>
  </r>
  <r>
    <d v="2012-06-30T00:00:00"/>
    <n v="163"/>
    <x v="7"/>
  </r>
  <r>
    <d v="2012-07-01T00:00:00"/>
    <n v="29"/>
    <x v="7"/>
  </r>
  <r>
    <d v="2012-07-05T00:00:00"/>
    <n v="106"/>
    <x v="7"/>
  </r>
  <r>
    <d v="2012-07-06T00:00:00"/>
    <n v="112"/>
    <x v="7"/>
  </r>
  <r>
    <d v="2012-07-07T00:00:00"/>
    <n v="90"/>
    <x v="7"/>
  </r>
  <r>
    <d v="2012-07-09T00:00:00"/>
    <n v="7"/>
    <x v="7"/>
  </r>
  <r>
    <d v="2012-07-09T00:00:00"/>
    <n v="27"/>
    <x v="7"/>
  </r>
  <r>
    <d v="2012-07-09T00:00:00"/>
    <n v="185"/>
    <x v="7"/>
  </r>
  <r>
    <d v="2012-07-10T00:00:00"/>
    <n v="153"/>
    <x v="7"/>
  </r>
  <r>
    <d v="2012-07-12T00:00:00"/>
    <n v="109"/>
    <x v="7"/>
  </r>
  <r>
    <d v="2012-07-14T00:00:00"/>
    <n v="10"/>
    <x v="7"/>
  </r>
  <r>
    <d v="2012-07-14T00:00:00"/>
    <n v="10"/>
    <x v="7"/>
  </r>
  <r>
    <d v="2012-07-16T00:00:00"/>
    <n v="90"/>
    <x v="7"/>
  </r>
  <r>
    <d v="2012-07-16T00:00:00"/>
    <n v="34"/>
    <x v="7"/>
  </r>
  <r>
    <d v="2012-07-18T00:00:00"/>
    <n v="106"/>
    <x v="7"/>
  </r>
  <r>
    <d v="2012-07-19T00:00:00"/>
    <n v="229"/>
    <x v="7"/>
  </r>
  <r>
    <d v="2012-07-25T00:00:00"/>
    <n v="229"/>
    <x v="7"/>
  </r>
  <r>
    <d v="2012-07-25T00:00:00"/>
    <n v="20"/>
    <x v="7"/>
  </r>
  <r>
    <d v="2012-07-25T00:00:00"/>
    <n v="261"/>
    <x v="7"/>
  </r>
  <r>
    <d v="2012-07-28T00:00:00"/>
    <n v="10"/>
    <x v="7"/>
  </r>
  <r>
    <d v="2012-07-28T00:00:00"/>
    <n v="400"/>
    <x v="7"/>
  </r>
  <r>
    <d v="2012-08-01T00:00:00"/>
    <n v="401"/>
    <x v="7"/>
  </r>
  <r>
    <d v="2012-08-03T00:00:00"/>
    <n v="170"/>
    <x v="7"/>
  </r>
  <r>
    <d v="2012-08-04T00:00:00"/>
    <n v="124"/>
    <x v="7"/>
  </r>
  <r>
    <d v="2012-08-06T00:00:00"/>
    <n v="13"/>
    <x v="7"/>
  </r>
  <r>
    <d v="2012-08-09T00:00:00"/>
    <n v="87"/>
    <x v="7"/>
  </r>
  <r>
    <d v="2012-08-09T00:00:00"/>
    <n v="190"/>
    <x v="7"/>
  </r>
  <r>
    <d v="2012-08-09T00:00:00"/>
    <n v="349"/>
    <x v="7"/>
  </r>
  <r>
    <d v="2012-08-11T00:00:00"/>
    <n v="16"/>
    <x v="7"/>
  </r>
  <r>
    <d v="2012-08-12T00:00:00"/>
    <n v="42"/>
    <x v="7"/>
  </r>
  <r>
    <d v="2012-08-13T00:00:00"/>
    <n v="70"/>
    <x v="7"/>
  </r>
  <r>
    <d v="2012-08-15T00:00:00"/>
    <n v="189"/>
    <x v="7"/>
  </r>
  <r>
    <d v="2012-08-16T00:00:00"/>
    <n v="64"/>
    <x v="7"/>
  </r>
  <r>
    <d v="2012-08-20T00:00:00"/>
    <n v="76"/>
    <x v="7"/>
  </r>
  <r>
    <d v="2012-08-21T00:00:00"/>
    <n v="11"/>
    <x v="7"/>
  </r>
  <r>
    <d v="2012-08-21T00:00:00"/>
    <n v="96"/>
    <x v="7"/>
  </r>
  <r>
    <d v="2012-08-22T00:00:00"/>
    <n v="17"/>
    <x v="7"/>
  </r>
  <r>
    <d v="2012-08-22T00:00:00"/>
    <n v="92"/>
    <x v="7"/>
  </r>
  <r>
    <d v="2012-08-23T00:00:00"/>
    <n v="76"/>
    <x v="7"/>
  </r>
  <r>
    <d v="2012-08-25T00:00:00"/>
    <n v="77"/>
    <x v="7"/>
  </r>
  <r>
    <d v="2012-08-26T00:00:00"/>
    <n v="344"/>
    <x v="7"/>
  </r>
  <r>
    <d v="2012-08-26T00:00:00"/>
    <n v="218"/>
    <x v="7"/>
  </r>
  <r>
    <d v="2012-08-27T00:00:00"/>
    <n v="115"/>
    <x v="7"/>
  </r>
  <r>
    <d v="2012-08-28T00:00:00"/>
    <n v="143"/>
    <x v="7"/>
  </r>
  <r>
    <d v="2012-08-28T00:00:00"/>
    <n v="1"/>
    <x v="7"/>
  </r>
  <r>
    <d v="2012-09-02T00:00:00"/>
    <n v="133"/>
    <x v="7"/>
  </r>
  <r>
    <d v="2012-09-02T00:00:00"/>
    <n v="496"/>
    <x v="7"/>
  </r>
  <r>
    <d v="2012-09-02T00:00:00"/>
    <n v="5"/>
    <x v="7"/>
  </r>
  <r>
    <d v="2012-09-04T00:00:00"/>
    <n v="8"/>
    <x v="7"/>
  </r>
  <r>
    <d v="2012-09-05T00:00:00"/>
    <n v="59"/>
    <x v="7"/>
  </r>
  <r>
    <d v="2012-09-05T00:00:00"/>
    <n v="273"/>
    <x v="7"/>
  </r>
  <r>
    <d v="2012-09-06T00:00:00"/>
    <n v="165"/>
    <x v="7"/>
  </r>
  <r>
    <d v="2012-09-10T00:00:00"/>
    <n v="13"/>
    <x v="7"/>
  </r>
  <r>
    <d v="2012-09-11T00:00:00"/>
    <n v="143"/>
    <x v="7"/>
  </r>
  <r>
    <d v="2012-09-15T00:00:00"/>
    <n v="20"/>
    <x v="7"/>
  </r>
  <r>
    <d v="2012-09-19T00:00:00"/>
    <n v="4"/>
    <x v="7"/>
  </r>
  <r>
    <d v="2012-09-23T00:00:00"/>
    <n v="102"/>
    <x v="7"/>
  </r>
  <r>
    <d v="2012-09-25T00:00:00"/>
    <n v="155"/>
    <x v="7"/>
  </r>
  <r>
    <d v="2012-09-27T00:00:00"/>
    <n v="226"/>
    <x v="7"/>
  </r>
  <r>
    <d v="2012-09-27T00:00:00"/>
    <n v="346"/>
    <x v="7"/>
  </r>
  <r>
    <d v="2012-09-28T00:00:00"/>
    <n v="45"/>
    <x v="7"/>
  </r>
  <r>
    <d v="2012-09-30T00:00:00"/>
    <n v="11"/>
    <x v="7"/>
  </r>
  <r>
    <d v="2012-10-03T00:00:00"/>
    <n v="14"/>
    <x v="7"/>
  </r>
  <r>
    <d v="2012-10-08T00:00:00"/>
    <n v="12"/>
    <x v="7"/>
  </r>
  <r>
    <d v="2012-10-13T00:00:00"/>
    <n v="11"/>
    <x v="7"/>
  </r>
  <r>
    <d v="2012-10-13T00:00:00"/>
    <n v="142"/>
    <x v="7"/>
  </r>
  <r>
    <d v="2012-10-19T00:00:00"/>
    <n v="184"/>
    <x v="7"/>
  </r>
  <r>
    <d v="2012-10-20T00:00:00"/>
    <n v="390"/>
    <x v="7"/>
  </r>
  <r>
    <d v="2012-10-24T00:00:00"/>
    <n v="110"/>
    <x v="7"/>
  </r>
  <r>
    <d v="2012-10-25T00:00:00"/>
    <n v="92"/>
    <x v="7"/>
  </r>
  <r>
    <d v="2012-10-26T00:00:00"/>
    <n v="5"/>
    <x v="7"/>
  </r>
  <r>
    <d v="2012-10-26T00:00:00"/>
    <n v="2"/>
    <x v="7"/>
  </r>
  <r>
    <d v="2012-10-28T00:00:00"/>
    <n v="14"/>
    <x v="7"/>
  </r>
  <r>
    <d v="2012-10-31T00:00:00"/>
    <n v="6"/>
    <x v="7"/>
  </r>
  <r>
    <d v="2012-11-01T00:00:00"/>
    <n v="65"/>
    <x v="7"/>
  </r>
  <r>
    <d v="2012-11-01T00:00:00"/>
    <n v="45"/>
    <x v="7"/>
  </r>
  <r>
    <d v="2012-11-01T00:00:00"/>
    <n v="108"/>
    <x v="7"/>
  </r>
  <r>
    <d v="2012-11-02T00:00:00"/>
    <n v="159"/>
    <x v="7"/>
  </r>
  <r>
    <d v="2012-11-06T00:00:00"/>
    <n v="141"/>
    <x v="7"/>
  </r>
  <r>
    <d v="2012-11-06T00:00:00"/>
    <n v="14"/>
    <x v="7"/>
  </r>
  <r>
    <d v="2012-11-09T00:00:00"/>
    <n v="142"/>
    <x v="7"/>
  </r>
  <r>
    <d v="2012-11-10T00:00:00"/>
    <n v="167"/>
    <x v="7"/>
  </r>
  <r>
    <d v="2012-11-11T00:00:00"/>
    <n v="12"/>
    <x v="7"/>
  </r>
  <r>
    <d v="2012-11-16T00:00:00"/>
    <n v="187"/>
    <x v="7"/>
  </r>
  <r>
    <d v="2012-11-19T00:00:00"/>
    <n v="14"/>
    <x v="7"/>
  </r>
  <r>
    <d v="2012-11-22T00:00:00"/>
    <n v="10"/>
    <x v="7"/>
  </r>
  <r>
    <d v="2012-11-23T00:00:00"/>
    <n v="269"/>
    <x v="7"/>
  </r>
  <r>
    <d v="2012-11-23T00:00:00"/>
    <n v="328"/>
    <x v="7"/>
  </r>
  <r>
    <d v="2012-11-24T00:00:00"/>
    <n v="228"/>
    <x v="7"/>
  </r>
  <r>
    <d v="2012-11-26T00:00:00"/>
    <n v="12"/>
    <x v="7"/>
  </r>
  <r>
    <d v="2012-12-01T00:00:00"/>
    <n v="16"/>
    <x v="7"/>
  </r>
  <r>
    <d v="2012-12-04T00:00:00"/>
    <n v="233"/>
    <x v="7"/>
  </r>
  <r>
    <d v="2012-12-05T00:00:00"/>
    <n v="10"/>
    <x v="7"/>
  </r>
  <r>
    <d v="2012-12-08T00:00:00"/>
    <n v="168"/>
    <x v="7"/>
  </r>
  <r>
    <d v="2012-12-08T00:00:00"/>
    <n v="388"/>
    <x v="7"/>
  </r>
  <r>
    <d v="2012-12-09T00:00:00"/>
    <n v="319"/>
    <x v="7"/>
  </r>
  <r>
    <d v="2012-12-11T00:00:00"/>
    <n v="12"/>
    <x v="7"/>
  </r>
  <r>
    <d v="2012-12-13T00:00:00"/>
    <n v="150"/>
    <x v="7"/>
  </r>
  <r>
    <d v="2012-12-15T00:00:00"/>
    <n v="347"/>
    <x v="7"/>
  </r>
  <r>
    <d v="2012-12-16T00:00:00"/>
    <n v="177"/>
    <x v="7"/>
  </r>
  <r>
    <d v="2012-12-19T00:00:00"/>
    <n v="222"/>
    <x v="7"/>
  </r>
  <r>
    <d v="2012-12-30T00:00:00"/>
    <n v="9"/>
    <x v="7"/>
  </r>
  <r>
    <d v="2012-12-30T00:00:00"/>
    <n v="14"/>
    <x v="7"/>
  </r>
  <r>
    <d v="2013-01-01T00:00:00"/>
    <n v="7"/>
    <x v="8"/>
  </r>
  <r>
    <d v="2013-01-05T00:00:00"/>
    <n v="171"/>
    <x v="8"/>
  </r>
  <r>
    <d v="2013-01-09T00:00:00"/>
    <n v="16"/>
    <x v="8"/>
  </r>
  <r>
    <d v="2013-01-10T00:00:00"/>
    <n v="176"/>
    <x v="8"/>
  </r>
  <r>
    <d v="2013-01-13T00:00:00"/>
    <n v="37"/>
    <x v="8"/>
  </r>
  <r>
    <d v="2013-01-16T00:00:00"/>
    <n v="186"/>
    <x v="8"/>
  </r>
  <r>
    <d v="2013-01-16T00:00:00"/>
    <n v="45"/>
    <x v="8"/>
  </r>
  <r>
    <d v="2013-01-20T00:00:00"/>
    <n v="186"/>
    <x v="8"/>
  </r>
  <r>
    <d v="2013-01-20T00:00:00"/>
    <n v="211"/>
    <x v="8"/>
  </r>
  <r>
    <d v="2013-01-26T00:00:00"/>
    <n v="330"/>
    <x v="8"/>
  </r>
  <r>
    <d v="2013-01-27T00:00:00"/>
    <n v="134"/>
    <x v="8"/>
  </r>
  <r>
    <d v="2013-01-27T00:00:00"/>
    <n v="459"/>
    <x v="8"/>
  </r>
  <r>
    <d v="2013-01-28T00:00:00"/>
    <n v="185"/>
    <x v="8"/>
  </r>
  <r>
    <d v="2013-01-29T00:00:00"/>
    <n v="3"/>
    <x v="8"/>
  </r>
  <r>
    <d v="2013-01-31T00:00:00"/>
    <n v="181"/>
    <x v="8"/>
  </r>
  <r>
    <d v="2013-02-04T00:00:00"/>
    <n v="441"/>
    <x v="8"/>
  </r>
  <r>
    <d v="2013-02-05T00:00:00"/>
    <n v="487"/>
    <x v="8"/>
  </r>
  <r>
    <d v="2013-02-05T00:00:00"/>
    <n v="56"/>
    <x v="8"/>
  </r>
  <r>
    <d v="2013-02-09T00:00:00"/>
    <n v="23"/>
    <x v="8"/>
  </r>
  <r>
    <d v="2013-02-09T00:00:00"/>
    <n v="113"/>
    <x v="8"/>
  </r>
  <r>
    <d v="2013-02-10T00:00:00"/>
    <n v="19"/>
    <x v="8"/>
  </r>
  <r>
    <d v="2013-02-11T00:00:00"/>
    <n v="188"/>
    <x v="8"/>
  </r>
  <r>
    <d v="2013-02-11T00:00:00"/>
    <n v="338"/>
    <x v="8"/>
  </r>
  <r>
    <d v="2013-02-12T00:00:00"/>
    <n v="80"/>
    <x v="8"/>
  </r>
  <r>
    <d v="2013-02-13T00:00:00"/>
    <n v="20"/>
    <x v="8"/>
  </r>
  <r>
    <d v="2013-02-16T00:00:00"/>
    <n v="1"/>
    <x v="8"/>
  </r>
  <r>
    <d v="2013-02-17T00:00:00"/>
    <n v="200"/>
    <x v="8"/>
  </r>
  <r>
    <d v="2013-02-18T00:00:00"/>
    <n v="429"/>
    <x v="8"/>
  </r>
  <r>
    <d v="2013-02-19T00:00:00"/>
    <n v="183"/>
    <x v="8"/>
  </r>
  <r>
    <d v="2013-02-20T00:00:00"/>
    <n v="26"/>
    <x v="8"/>
  </r>
  <r>
    <d v="2013-02-21T00:00:00"/>
    <n v="2"/>
    <x v="8"/>
  </r>
  <r>
    <d v="2013-02-23T00:00:00"/>
    <n v="174"/>
    <x v="8"/>
  </r>
  <r>
    <d v="2013-02-24T00:00:00"/>
    <n v="98"/>
    <x v="8"/>
  </r>
  <r>
    <d v="2013-02-24T00:00:00"/>
    <n v="11"/>
    <x v="8"/>
  </r>
  <r>
    <d v="2013-02-27T00:00:00"/>
    <n v="58"/>
    <x v="8"/>
  </r>
  <r>
    <d v="2013-03-03T00:00:00"/>
    <n v="17"/>
    <x v="8"/>
  </r>
  <r>
    <d v="2013-03-04T00:00:00"/>
    <n v="143"/>
    <x v="8"/>
  </r>
  <r>
    <d v="2013-03-06T00:00:00"/>
    <n v="108"/>
    <x v="8"/>
  </r>
  <r>
    <d v="2013-03-13T00:00:00"/>
    <n v="424"/>
    <x v="8"/>
  </r>
  <r>
    <d v="2013-03-18T00:00:00"/>
    <n v="9"/>
    <x v="8"/>
  </r>
  <r>
    <d v="2013-03-19T00:00:00"/>
    <n v="135"/>
    <x v="8"/>
  </r>
  <r>
    <d v="2013-03-23T00:00:00"/>
    <n v="202"/>
    <x v="8"/>
  </r>
  <r>
    <d v="2013-03-24T00:00:00"/>
    <n v="459"/>
    <x v="8"/>
  </r>
  <r>
    <d v="2013-03-28T00:00:00"/>
    <n v="107"/>
    <x v="8"/>
  </r>
  <r>
    <d v="2013-03-29T00:00:00"/>
    <n v="37"/>
    <x v="8"/>
  </r>
  <r>
    <d v="2013-03-30T00:00:00"/>
    <n v="43"/>
    <x v="8"/>
  </r>
  <r>
    <d v="2013-04-01T00:00:00"/>
    <n v="352"/>
    <x v="8"/>
  </r>
  <r>
    <d v="2013-04-04T00:00:00"/>
    <n v="94"/>
    <x v="8"/>
  </r>
  <r>
    <d v="2013-04-04T00:00:00"/>
    <n v="112"/>
    <x v="8"/>
  </r>
  <r>
    <d v="2013-04-05T00:00:00"/>
    <n v="136"/>
    <x v="8"/>
  </r>
  <r>
    <d v="2013-04-06T00:00:00"/>
    <n v="56"/>
    <x v="8"/>
  </r>
  <r>
    <d v="2013-04-08T00:00:00"/>
    <n v="286"/>
    <x v="8"/>
  </r>
  <r>
    <d v="2013-04-09T00:00:00"/>
    <n v="296"/>
    <x v="8"/>
  </r>
  <r>
    <d v="2013-04-09T00:00:00"/>
    <n v="81"/>
    <x v="8"/>
  </r>
  <r>
    <d v="2013-04-10T00:00:00"/>
    <n v="231"/>
    <x v="8"/>
  </r>
  <r>
    <d v="2013-04-11T00:00:00"/>
    <n v="149"/>
    <x v="8"/>
  </r>
  <r>
    <d v="2013-04-11T00:00:00"/>
    <n v="3"/>
    <x v="8"/>
  </r>
  <r>
    <d v="2013-04-12T00:00:00"/>
    <n v="311"/>
    <x v="8"/>
  </r>
  <r>
    <d v="2013-04-15T00:00:00"/>
    <n v="121"/>
    <x v="8"/>
  </r>
  <r>
    <d v="2013-04-16T00:00:00"/>
    <n v="15"/>
    <x v="8"/>
  </r>
  <r>
    <d v="2013-04-17T00:00:00"/>
    <n v="14"/>
    <x v="8"/>
  </r>
  <r>
    <d v="2013-04-17T00:00:00"/>
    <n v="240"/>
    <x v="8"/>
  </r>
  <r>
    <d v="2013-04-19T00:00:00"/>
    <n v="12"/>
    <x v="8"/>
  </r>
  <r>
    <d v="2013-04-21T00:00:00"/>
    <n v="1"/>
    <x v="8"/>
  </r>
  <r>
    <d v="2013-04-24T00:00:00"/>
    <n v="12"/>
    <x v="8"/>
  </r>
  <r>
    <d v="2013-04-27T00:00:00"/>
    <n v="190"/>
    <x v="8"/>
  </r>
  <r>
    <d v="2013-04-28T00:00:00"/>
    <n v="179"/>
    <x v="8"/>
  </r>
  <r>
    <d v="2013-04-30T00:00:00"/>
    <n v="106"/>
    <x v="8"/>
  </r>
  <r>
    <d v="2013-05-02T00:00:00"/>
    <n v="267"/>
    <x v="8"/>
  </r>
  <r>
    <d v="2013-05-02T00:00:00"/>
    <n v="66"/>
    <x v="8"/>
  </r>
  <r>
    <d v="2013-05-04T00:00:00"/>
    <n v="471"/>
    <x v="8"/>
  </r>
  <r>
    <d v="2013-05-05T00:00:00"/>
    <n v="5"/>
    <x v="8"/>
  </r>
  <r>
    <d v="2013-05-07T00:00:00"/>
    <n v="11"/>
    <x v="8"/>
  </r>
  <r>
    <d v="2013-05-09T00:00:00"/>
    <n v="103"/>
    <x v="8"/>
  </r>
  <r>
    <d v="2013-05-09T00:00:00"/>
    <n v="92"/>
    <x v="8"/>
  </r>
  <r>
    <d v="2013-05-11T00:00:00"/>
    <n v="115"/>
    <x v="8"/>
  </r>
  <r>
    <d v="2013-05-12T00:00:00"/>
    <n v="62"/>
    <x v="8"/>
  </r>
  <r>
    <d v="2013-05-12T00:00:00"/>
    <n v="420"/>
    <x v="8"/>
  </r>
  <r>
    <d v="2013-05-12T00:00:00"/>
    <n v="81"/>
    <x v="8"/>
  </r>
  <r>
    <d v="2013-05-13T00:00:00"/>
    <n v="412"/>
    <x v="8"/>
  </r>
  <r>
    <d v="2013-05-15T00:00:00"/>
    <n v="377"/>
    <x v="8"/>
  </r>
  <r>
    <d v="2013-05-20T00:00:00"/>
    <n v="461"/>
    <x v="8"/>
  </r>
  <r>
    <d v="2013-05-20T00:00:00"/>
    <n v="138"/>
    <x v="8"/>
  </r>
  <r>
    <d v="2013-05-24T00:00:00"/>
    <n v="17"/>
    <x v="8"/>
  </r>
  <r>
    <d v="2013-05-28T00:00:00"/>
    <n v="8"/>
    <x v="8"/>
  </r>
  <r>
    <d v="2013-05-30T00:00:00"/>
    <n v="448"/>
    <x v="8"/>
  </r>
  <r>
    <d v="2013-06-01T00:00:00"/>
    <n v="240"/>
    <x v="8"/>
  </r>
  <r>
    <d v="2013-06-02T00:00:00"/>
    <n v="388"/>
    <x v="8"/>
  </r>
  <r>
    <d v="2013-06-04T00:00:00"/>
    <n v="455"/>
    <x v="8"/>
  </r>
  <r>
    <d v="2013-06-04T00:00:00"/>
    <n v="269"/>
    <x v="8"/>
  </r>
  <r>
    <d v="2013-06-07T00:00:00"/>
    <n v="81"/>
    <x v="8"/>
  </r>
  <r>
    <d v="2013-06-07T00:00:00"/>
    <n v="99"/>
    <x v="8"/>
  </r>
  <r>
    <d v="2013-06-12T00:00:00"/>
    <n v="12"/>
    <x v="8"/>
  </r>
  <r>
    <d v="2013-06-14T00:00:00"/>
    <n v="4"/>
    <x v="8"/>
  </r>
  <r>
    <d v="2013-06-15T00:00:00"/>
    <n v="132"/>
    <x v="8"/>
  </r>
  <r>
    <d v="2013-06-16T00:00:00"/>
    <n v="83"/>
    <x v="8"/>
  </r>
  <r>
    <d v="2013-06-21T00:00:00"/>
    <n v="7"/>
    <x v="8"/>
  </r>
  <r>
    <d v="2013-06-22T00:00:00"/>
    <n v="9"/>
    <x v="8"/>
  </r>
  <r>
    <d v="2013-06-23T00:00:00"/>
    <n v="20"/>
    <x v="8"/>
  </r>
  <r>
    <d v="2013-06-24T00:00:00"/>
    <n v="98"/>
    <x v="8"/>
  </r>
  <r>
    <d v="2013-06-26T00:00:00"/>
    <n v="9"/>
    <x v="8"/>
  </r>
  <r>
    <d v="2013-06-28T00:00:00"/>
    <n v="13"/>
    <x v="8"/>
  </r>
  <r>
    <d v="2013-07-01T00:00:00"/>
    <n v="424"/>
    <x v="8"/>
  </r>
  <r>
    <d v="2013-07-06T00:00:00"/>
    <n v="31"/>
    <x v="8"/>
  </r>
  <r>
    <d v="2013-07-07T00:00:00"/>
    <n v="18"/>
    <x v="8"/>
  </r>
  <r>
    <d v="2013-07-09T00:00:00"/>
    <n v="172"/>
    <x v="8"/>
  </r>
  <r>
    <d v="2013-07-09T00:00:00"/>
    <n v="373"/>
    <x v="8"/>
  </r>
  <r>
    <d v="2013-07-10T00:00:00"/>
    <n v="299"/>
    <x v="8"/>
  </r>
  <r>
    <d v="2013-07-16T00:00:00"/>
    <n v="20"/>
    <x v="8"/>
  </r>
  <r>
    <d v="2013-07-17T00:00:00"/>
    <n v="89"/>
    <x v="8"/>
  </r>
  <r>
    <d v="2013-07-17T00:00:00"/>
    <n v="60"/>
    <x v="8"/>
  </r>
  <r>
    <d v="2013-07-20T00:00:00"/>
    <n v="5"/>
    <x v="8"/>
  </r>
  <r>
    <d v="2013-07-21T00:00:00"/>
    <n v="125"/>
    <x v="8"/>
  </r>
  <r>
    <d v="2013-07-21T00:00:00"/>
    <n v="177"/>
    <x v="8"/>
  </r>
  <r>
    <d v="2013-07-22T00:00:00"/>
    <n v="58"/>
    <x v="8"/>
  </r>
  <r>
    <d v="2013-07-23T00:00:00"/>
    <n v="174"/>
    <x v="8"/>
  </r>
  <r>
    <d v="2013-07-24T00:00:00"/>
    <n v="485"/>
    <x v="8"/>
  </r>
  <r>
    <d v="2013-07-26T00:00:00"/>
    <n v="7"/>
    <x v="8"/>
  </r>
  <r>
    <d v="2013-07-27T00:00:00"/>
    <n v="109"/>
    <x v="8"/>
  </r>
  <r>
    <d v="2013-07-30T00:00:00"/>
    <n v="116"/>
    <x v="8"/>
  </r>
  <r>
    <d v="2013-07-31T00:00:00"/>
    <n v="125"/>
    <x v="8"/>
  </r>
  <r>
    <d v="2013-07-31T00:00:00"/>
    <n v="15"/>
    <x v="8"/>
  </r>
  <r>
    <d v="2013-08-02T00:00:00"/>
    <n v="4"/>
    <x v="8"/>
  </r>
  <r>
    <d v="2013-08-03T00:00:00"/>
    <n v="13"/>
    <x v="8"/>
  </r>
  <r>
    <d v="2013-08-05T00:00:00"/>
    <n v="338"/>
    <x v="8"/>
  </r>
  <r>
    <d v="2013-08-06T00:00:00"/>
    <n v="2"/>
    <x v="8"/>
  </r>
  <r>
    <d v="2013-08-07T00:00:00"/>
    <n v="108"/>
    <x v="8"/>
  </r>
  <r>
    <d v="2013-08-08T00:00:00"/>
    <n v="119"/>
    <x v="8"/>
  </r>
  <r>
    <d v="2013-08-09T00:00:00"/>
    <n v="385"/>
    <x v="8"/>
  </r>
  <r>
    <d v="2013-08-09T00:00:00"/>
    <n v="239"/>
    <x v="8"/>
  </r>
  <r>
    <d v="2013-08-12T00:00:00"/>
    <n v="8"/>
    <x v="8"/>
  </r>
  <r>
    <d v="2013-08-13T00:00:00"/>
    <n v="219"/>
    <x v="8"/>
  </r>
  <r>
    <d v="2013-08-17T00:00:00"/>
    <n v="40"/>
    <x v="8"/>
  </r>
  <r>
    <d v="2013-08-17T00:00:00"/>
    <n v="166"/>
    <x v="8"/>
  </r>
  <r>
    <d v="2013-08-18T00:00:00"/>
    <n v="168"/>
    <x v="8"/>
  </r>
  <r>
    <d v="2013-08-19T00:00:00"/>
    <n v="96"/>
    <x v="8"/>
  </r>
  <r>
    <d v="2013-08-20T00:00:00"/>
    <n v="23"/>
    <x v="8"/>
  </r>
  <r>
    <d v="2013-08-23T00:00:00"/>
    <n v="8"/>
    <x v="8"/>
  </r>
  <r>
    <d v="2013-08-23T00:00:00"/>
    <n v="1"/>
    <x v="8"/>
  </r>
  <r>
    <d v="2013-08-23T00:00:00"/>
    <n v="4"/>
    <x v="8"/>
  </r>
  <r>
    <d v="2013-08-26T00:00:00"/>
    <n v="170"/>
    <x v="8"/>
  </r>
  <r>
    <d v="2013-08-28T00:00:00"/>
    <n v="193"/>
    <x v="8"/>
  </r>
  <r>
    <d v="2013-08-31T00:00:00"/>
    <n v="5"/>
    <x v="8"/>
  </r>
  <r>
    <d v="2013-09-03T00:00:00"/>
    <n v="5"/>
    <x v="8"/>
  </r>
  <r>
    <d v="2013-09-03T00:00:00"/>
    <n v="15"/>
    <x v="8"/>
  </r>
  <r>
    <d v="2013-09-08T00:00:00"/>
    <n v="14"/>
    <x v="8"/>
  </r>
  <r>
    <d v="2013-09-08T00:00:00"/>
    <n v="96"/>
    <x v="8"/>
  </r>
  <r>
    <d v="2013-09-12T00:00:00"/>
    <n v="1"/>
    <x v="8"/>
  </r>
  <r>
    <d v="2013-09-16T00:00:00"/>
    <n v="164"/>
    <x v="8"/>
  </r>
  <r>
    <d v="2013-09-17T00:00:00"/>
    <n v="105"/>
    <x v="8"/>
  </r>
  <r>
    <d v="2013-09-19T00:00:00"/>
    <n v="17"/>
    <x v="8"/>
  </r>
  <r>
    <d v="2013-09-21T00:00:00"/>
    <n v="5"/>
    <x v="8"/>
  </r>
  <r>
    <d v="2013-09-26T00:00:00"/>
    <n v="212"/>
    <x v="8"/>
  </r>
  <r>
    <d v="2013-09-26T00:00:00"/>
    <n v="128"/>
    <x v="8"/>
  </r>
  <r>
    <d v="2013-09-26T00:00:00"/>
    <n v="147"/>
    <x v="8"/>
  </r>
  <r>
    <d v="2013-09-27T00:00:00"/>
    <n v="436"/>
    <x v="8"/>
  </r>
  <r>
    <d v="2013-09-28T00:00:00"/>
    <n v="4"/>
    <x v="8"/>
  </r>
  <r>
    <d v="2013-09-28T00:00:00"/>
    <n v="4"/>
    <x v="8"/>
  </r>
  <r>
    <d v="2013-10-04T00:00:00"/>
    <n v="78"/>
    <x v="8"/>
  </r>
  <r>
    <d v="2013-10-11T00:00:00"/>
    <n v="159"/>
    <x v="8"/>
  </r>
  <r>
    <d v="2013-10-11T00:00:00"/>
    <n v="103"/>
    <x v="8"/>
  </r>
  <r>
    <d v="2013-10-12T00:00:00"/>
    <n v="57"/>
    <x v="8"/>
  </r>
  <r>
    <d v="2013-10-12T00:00:00"/>
    <n v="121"/>
    <x v="8"/>
  </r>
  <r>
    <d v="2013-10-12T00:00:00"/>
    <n v="14"/>
    <x v="8"/>
  </r>
  <r>
    <d v="2013-10-13T00:00:00"/>
    <n v="2"/>
    <x v="8"/>
  </r>
  <r>
    <d v="2013-10-13T00:00:00"/>
    <n v="19"/>
    <x v="8"/>
  </r>
  <r>
    <d v="2013-10-14T00:00:00"/>
    <n v="20"/>
    <x v="8"/>
  </r>
  <r>
    <d v="2013-10-15T00:00:00"/>
    <n v="367"/>
    <x v="8"/>
  </r>
  <r>
    <d v="2013-10-15T00:00:00"/>
    <n v="458"/>
    <x v="8"/>
  </r>
  <r>
    <d v="2013-10-16T00:00:00"/>
    <n v="100"/>
    <x v="8"/>
  </r>
  <r>
    <d v="2013-10-16T00:00:00"/>
    <n v="62"/>
    <x v="8"/>
  </r>
  <r>
    <d v="2013-10-20T00:00:00"/>
    <n v="184"/>
    <x v="8"/>
  </r>
  <r>
    <d v="2013-10-21T00:00:00"/>
    <n v="156"/>
    <x v="8"/>
  </r>
  <r>
    <d v="2013-10-22T00:00:00"/>
    <n v="142"/>
    <x v="8"/>
  </r>
  <r>
    <d v="2013-10-23T00:00:00"/>
    <n v="97"/>
    <x v="8"/>
  </r>
  <r>
    <d v="2013-10-23T00:00:00"/>
    <n v="136"/>
    <x v="8"/>
  </r>
  <r>
    <d v="2013-10-23T00:00:00"/>
    <n v="108"/>
    <x v="8"/>
  </r>
  <r>
    <d v="2013-10-25T00:00:00"/>
    <n v="51"/>
    <x v="8"/>
  </r>
  <r>
    <d v="2013-10-27T00:00:00"/>
    <n v="7"/>
    <x v="8"/>
  </r>
  <r>
    <d v="2013-10-29T00:00:00"/>
    <n v="19"/>
    <x v="8"/>
  </r>
  <r>
    <d v="2013-10-30T00:00:00"/>
    <n v="4"/>
    <x v="8"/>
  </r>
  <r>
    <d v="2013-11-02T00:00:00"/>
    <n v="163"/>
    <x v="8"/>
  </r>
  <r>
    <d v="2013-11-02T00:00:00"/>
    <n v="165"/>
    <x v="8"/>
  </r>
  <r>
    <d v="2013-11-03T00:00:00"/>
    <n v="14"/>
    <x v="8"/>
  </r>
  <r>
    <d v="2013-11-05T00:00:00"/>
    <n v="177"/>
    <x v="8"/>
  </r>
  <r>
    <d v="2013-11-06T00:00:00"/>
    <n v="1"/>
    <x v="8"/>
  </r>
  <r>
    <d v="2013-11-07T00:00:00"/>
    <n v="193"/>
    <x v="8"/>
  </r>
  <r>
    <d v="2013-11-07T00:00:00"/>
    <n v="8"/>
    <x v="8"/>
  </r>
  <r>
    <d v="2013-11-10T00:00:00"/>
    <n v="11"/>
    <x v="8"/>
  </r>
  <r>
    <d v="2013-11-16T00:00:00"/>
    <n v="249"/>
    <x v="8"/>
  </r>
  <r>
    <d v="2013-11-20T00:00:00"/>
    <n v="360"/>
    <x v="8"/>
  </r>
  <r>
    <d v="2013-11-24T00:00:00"/>
    <n v="186"/>
    <x v="8"/>
  </r>
  <r>
    <d v="2013-11-25T00:00:00"/>
    <n v="29"/>
    <x v="8"/>
  </r>
  <r>
    <d v="2013-11-28T00:00:00"/>
    <n v="174"/>
    <x v="8"/>
  </r>
  <r>
    <d v="2013-11-29T00:00:00"/>
    <n v="131"/>
    <x v="8"/>
  </r>
  <r>
    <d v="2013-12-01T00:00:00"/>
    <n v="157"/>
    <x v="8"/>
  </r>
  <r>
    <d v="2013-12-01T00:00:00"/>
    <n v="284"/>
    <x v="8"/>
  </r>
  <r>
    <d v="2013-12-02T00:00:00"/>
    <n v="292"/>
    <x v="8"/>
  </r>
  <r>
    <d v="2013-12-04T00:00:00"/>
    <n v="13"/>
    <x v="8"/>
  </r>
  <r>
    <d v="2013-12-06T00:00:00"/>
    <n v="16"/>
    <x v="8"/>
  </r>
  <r>
    <d v="2013-12-06T00:00:00"/>
    <n v="364"/>
    <x v="8"/>
  </r>
  <r>
    <d v="2013-12-07T00:00:00"/>
    <n v="16"/>
    <x v="8"/>
  </r>
  <r>
    <d v="2013-12-07T00:00:00"/>
    <n v="3"/>
    <x v="8"/>
  </r>
  <r>
    <d v="2013-12-08T00:00:00"/>
    <n v="9"/>
    <x v="8"/>
  </r>
  <r>
    <d v="2013-12-09T00:00:00"/>
    <n v="6"/>
    <x v="8"/>
  </r>
  <r>
    <d v="2013-12-13T00:00:00"/>
    <n v="117"/>
    <x v="8"/>
  </r>
  <r>
    <d v="2013-12-14T00:00:00"/>
    <n v="6"/>
    <x v="8"/>
  </r>
  <r>
    <d v="2013-12-15T00:00:00"/>
    <n v="186"/>
    <x v="8"/>
  </r>
  <r>
    <d v="2013-12-15T00:00:00"/>
    <n v="16"/>
    <x v="8"/>
  </r>
  <r>
    <d v="2013-12-16T00:00:00"/>
    <n v="100"/>
    <x v="8"/>
  </r>
  <r>
    <d v="2013-12-21T00:00:00"/>
    <n v="20"/>
    <x v="8"/>
  </r>
  <r>
    <d v="2013-12-21T00:00:00"/>
    <n v="192"/>
    <x v="8"/>
  </r>
  <r>
    <d v="2013-12-22T00:00:00"/>
    <n v="92"/>
    <x v="8"/>
  </r>
  <r>
    <d v="2013-12-23T00:00:00"/>
    <n v="11"/>
    <x v="8"/>
  </r>
  <r>
    <d v="2013-12-25T00:00:00"/>
    <n v="10"/>
    <x v="8"/>
  </r>
  <r>
    <d v="2013-12-26T00:00:00"/>
    <n v="180"/>
    <x v="8"/>
  </r>
  <r>
    <d v="2013-12-29T00:00:00"/>
    <n v="12"/>
    <x v="8"/>
  </r>
  <r>
    <d v="2013-12-30T00:00:00"/>
    <n v="12"/>
    <x v="8"/>
  </r>
  <r>
    <d v="2013-12-31T00:00:00"/>
    <n v="8"/>
    <x v="8"/>
  </r>
  <r>
    <d v="2014-01-02T00:00:00"/>
    <n v="56"/>
    <x v="9"/>
  </r>
  <r>
    <d v="2014-01-03T00:00:00"/>
    <n v="18"/>
    <x v="9"/>
  </r>
  <r>
    <d v="2014-01-03T00:00:00"/>
    <n v="164"/>
    <x v="9"/>
  </r>
  <r>
    <d v="2014-01-06T00:00:00"/>
    <n v="111"/>
    <x v="9"/>
  </r>
  <r>
    <d v="2014-01-07T00:00:00"/>
    <n v="14"/>
    <x v="9"/>
  </r>
  <r>
    <d v="2014-01-08T00:00:00"/>
    <n v="143"/>
    <x v="9"/>
  </r>
  <r>
    <d v="2014-01-09T00:00:00"/>
    <n v="64"/>
    <x v="9"/>
  </r>
  <r>
    <d v="2014-01-12T00:00:00"/>
    <n v="3"/>
    <x v="9"/>
  </r>
  <r>
    <d v="2014-01-13T00:00:00"/>
    <n v="152"/>
    <x v="9"/>
  </r>
  <r>
    <d v="2014-01-14T00:00:00"/>
    <n v="152"/>
    <x v="9"/>
  </r>
  <r>
    <d v="2014-01-16T00:00:00"/>
    <n v="15"/>
    <x v="9"/>
  </r>
  <r>
    <d v="2014-01-17T00:00:00"/>
    <n v="117"/>
    <x v="9"/>
  </r>
  <r>
    <d v="2014-01-17T00:00:00"/>
    <n v="14"/>
    <x v="9"/>
  </r>
  <r>
    <d v="2014-01-17T00:00:00"/>
    <n v="431"/>
    <x v="9"/>
  </r>
  <r>
    <d v="2014-01-19T00:00:00"/>
    <n v="390"/>
    <x v="9"/>
  </r>
  <r>
    <d v="2014-01-24T00:00:00"/>
    <n v="1"/>
    <x v="9"/>
  </r>
  <r>
    <d v="2014-01-27T00:00:00"/>
    <n v="392"/>
    <x v="9"/>
  </r>
  <r>
    <d v="2014-01-29T00:00:00"/>
    <n v="175"/>
    <x v="9"/>
  </r>
  <r>
    <d v="2014-01-29T00:00:00"/>
    <n v="118"/>
    <x v="9"/>
  </r>
  <r>
    <d v="2014-02-02T00:00:00"/>
    <n v="297"/>
    <x v="9"/>
  </r>
  <r>
    <d v="2014-02-06T00:00:00"/>
    <n v="89"/>
    <x v="9"/>
  </r>
  <r>
    <d v="2014-02-06T00:00:00"/>
    <n v="182"/>
    <x v="9"/>
  </r>
  <r>
    <d v="2014-02-07T00:00:00"/>
    <n v="130"/>
    <x v="9"/>
  </r>
  <r>
    <d v="2014-02-10T00:00:00"/>
    <n v="187"/>
    <x v="9"/>
  </r>
  <r>
    <d v="2014-02-11T00:00:00"/>
    <n v="166"/>
    <x v="9"/>
  </r>
  <r>
    <d v="2014-02-12T00:00:00"/>
    <n v="58"/>
    <x v="9"/>
  </r>
  <r>
    <d v="2014-02-16T00:00:00"/>
    <n v="187"/>
    <x v="9"/>
  </r>
  <r>
    <d v="2014-02-17T00:00:00"/>
    <n v="58"/>
    <x v="9"/>
  </r>
  <r>
    <d v="2014-02-19T00:00:00"/>
    <n v="19"/>
    <x v="9"/>
  </r>
  <r>
    <d v="2014-02-19T00:00:00"/>
    <n v="388"/>
    <x v="9"/>
  </r>
  <r>
    <d v="2014-02-20T00:00:00"/>
    <n v="20"/>
    <x v="9"/>
  </r>
  <r>
    <d v="2014-02-20T00:00:00"/>
    <n v="185"/>
    <x v="9"/>
  </r>
  <r>
    <d v="2014-02-20T00:00:00"/>
    <n v="191"/>
    <x v="9"/>
  </r>
  <r>
    <d v="2014-02-21T00:00:00"/>
    <n v="1"/>
    <x v="9"/>
  </r>
  <r>
    <d v="2014-02-22T00:00:00"/>
    <n v="90"/>
    <x v="9"/>
  </r>
  <r>
    <d v="2014-02-26T00:00:00"/>
    <n v="234"/>
    <x v="9"/>
  </r>
  <r>
    <d v="2014-03-01T00:00:00"/>
    <n v="212"/>
    <x v="9"/>
  </r>
  <r>
    <d v="2014-03-03T00:00:00"/>
    <n v="372"/>
    <x v="9"/>
  </r>
  <r>
    <d v="2014-03-03T00:00:00"/>
    <n v="102"/>
    <x v="9"/>
  </r>
  <r>
    <d v="2014-03-03T00:00:00"/>
    <n v="69"/>
    <x v="9"/>
  </r>
  <r>
    <d v="2014-03-10T00:00:00"/>
    <n v="5"/>
    <x v="9"/>
  </r>
  <r>
    <d v="2014-03-15T00:00:00"/>
    <n v="146"/>
    <x v="9"/>
  </r>
  <r>
    <d v="2014-03-16T00:00:00"/>
    <n v="114"/>
    <x v="9"/>
  </r>
  <r>
    <d v="2014-03-18T00:00:00"/>
    <n v="265"/>
    <x v="9"/>
  </r>
  <r>
    <d v="2014-03-18T00:00:00"/>
    <n v="1"/>
    <x v="9"/>
  </r>
  <r>
    <d v="2014-03-21T00:00:00"/>
    <n v="16"/>
    <x v="9"/>
  </r>
  <r>
    <d v="2014-03-23T00:00:00"/>
    <n v="11"/>
    <x v="9"/>
  </r>
  <r>
    <d v="2014-03-23T00:00:00"/>
    <n v="118"/>
    <x v="9"/>
  </r>
  <r>
    <d v="2014-03-30T00:00:00"/>
    <n v="213"/>
    <x v="9"/>
  </r>
  <r>
    <d v="2014-04-03T00:00:00"/>
    <n v="146"/>
    <x v="9"/>
  </r>
  <r>
    <d v="2014-04-05T00:00:00"/>
    <n v="6"/>
    <x v="9"/>
  </r>
  <r>
    <d v="2014-04-07T00:00:00"/>
    <n v="392"/>
    <x v="9"/>
  </r>
  <r>
    <d v="2014-04-07T00:00:00"/>
    <n v="422"/>
    <x v="9"/>
  </r>
  <r>
    <d v="2014-04-11T00:00:00"/>
    <n v="474"/>
    <x v="9"/>
  </r>
  <r>
    <d v="2014-04-12T00:00:00"/>
    <n v="166"/>
    <x v="9"/>
  </r>
  <r>
    <d v="2014-04-14T00:00:00"/>
    <n v="121"/>
    <x v="9"/>
  </r>
  <r>
    <d v="2014-04-15T00:00:00"/>
    <n v="406"/>
    <x v="9"/>
  </r>
  <r>
    <d v="2014-04-17T00:00:00"/>
    <n v="41"/>
    <x v="9"/>
  </r>
  <r>
    <d v="2014-04-21T00:00:00"/>
    <n v="254"/>
    <x v="9"/>
  </r>
  <r>
    <d v="2014-04-21T00:00:00"/>
    <n v="246"/>
    <x v="9"/>
  </r>
  <r>
    <d v="2014-04-26T00:00:00"/>
    <n v="148"/>
    <x v="9"/>
  </r>
  <r>
    <d v="2014-04-26T00:00:00"/>
    <n v="365"/>
    <x v="9"/>
  </r>
  <r>
    <d v="2014-04-27T00:00:00"/>
    <n v="20"/>
    <x v="9"/>
  </r>
  <r>
    <d v="2014-05-02T00:00:00"/>
    <n v="4"/>
    <x v="9"/>
  </r>
  <r>
    <d v="2014-05-05T00:00:00"/>
    <n v="215"/>
    <x v="9"/>
  </r>
  <r>
    <d v="2014-05-07T00:00:00"/>
    <n v="138"/>
    <x v="9"/>
  </r>
  <r>
    <d v="2014-05-07T00:00:00"/>
    <n v="496"/>
    <x v="9"/>
  </r>
  <r>
    <d v="2014-05-08T00:00:00"/>
    <n v="155"/>
    <x v="9"/>
  </r>
  <r>
    <d v="2014-05-11T00:00:00"/>
    <n v="386"/>
    <x v="9"/>
  </r>
  <r>
    <d v="2014-05-14T00:00:00"/>
    <n v="124"/>
    <x v="9"/>
  </r>
  <r>
    <d v="2014-05-15T00:00:00"/>
    <n v="173"/>
    <x v="9"/>
  </r>
  <r>
    <d v="2014-05-17T00:00:00"/>
    <n v="161"/>
    <x v="9"/>
  </r>
  <r>
    <d v="2014-05-19T00:00:00"/>
    <n v="147"/>
    <x v="9"/>
  </r>
  <r>
    <d v="2014-05-25T00:00:00"/>
    <n v="401"/>
    <x v="9"/>
  </r>
  <r>
    <d v="2014-05-25T00:00:00"/>
    <n v="101"/>
    <x v="9"/>
  </r>
  <r>
    <d v="2014-05-26T00:00:00"/>
    <n v="169"/>
    <x v="9"/>
  </r>
  <r>
    <d v="2014-05-27T00:00:00"/>
    <n v="324"/>
    <x v="9"/>
  </r>
  <r>
    <d v="2014-05-28T00:00:00"/>
    <n v="16"/>
    <x v="9"/>
  </r>
  <r>
    <d v="2014-05-29T00:00:00"/>
    <n v="194"/>
    <x v="9"/>
  </r>
  <r>
    <d v="2014-05-30T00:00:00"/>
    <n v="197"/>
    <x v="9"/>
  </r>
  <r>
    <d v="2014-05-30T00:00:00"/>
    <n v="23"/>
    <x v="9"/>
  </r>
  <r>
    <d v="2014-05-31T00:00:00"/>
    <n v="138"/>
    <x v="9"/>
  </r>
  <r>
    <d v="2014-06-01T00:00:00"/>
    <n v="121"/>
    <x v="9"/>
  </r>
  <r>
    <d v="2014-06-03T00:00:00"/>
    <n v="10"/>
    <x v="9"/>
  </r>
  <r>
    <d v="2014-06-05T00:00:00"/>
    <n v="9"/>
    <x v="9"/>
  </r>
  <r>
    <d v="2014-06-08T00:00:00"/>
    <n v="35"/>
    <x v="9"/>
  </r>
  <r>
    <d v="2014-06-12T00:00:00"/>
    <n v="154"/>
    <x v="9"/>
  </r>
  <r>
    <d v="2014-06-16T00:00:00"/>
    <n v="1"/>
    <x v="9"/>
  </r>
  <r>
    <d v="2014-06-17T00:00:00"/>
    <n v="249"/>
    <x v="9"/>
  </r>
  <r>
    <d v="2014-06-17T00:00:00"/>
    <n v="27"/>
    <x v="9"/>
  </r>
  <r>
    <d v="2014-06-19T00:00:00"/>
    <n v="167"/>
    <x v="9"/>
  </r>
  <r>
    <d v="2014-06-20T00:00:00"/>
    <n v="71"/>
    <x v="9"/>
  </r>
  <r>
    <d v="2014-06-20T00:00:00"/>
    <n v="13"/>
    <x v="9"/>
  </r>
  <r>
    <d v="2014-06-21T00:00:00"/>
    <n v="90"/>
    <x v="9"/>
  </r>
  <r>
    <d v="2014-06-24T00:00:00"/>
    <n v="106"/>
    <x v="9"/>
  </r>
  <r>
    <d v="2014-06-25T00:00:00"/>
    <n v="57"/>
    <x v="9"/>
  </r>
  <r>
    <d v="2014-06-25T00:00:00"/>
    <n v="59"/>
    <x v="9"/>
  </r>
  <r>
    <d v="2014-06-27T00:00:00"/>
    <n v="11"/>
    <x v="9"/>
  </r>
  <r>
    <d v="2014-06-28T00:00:00"/>
    <n v="361"/>
    <x v="9"/>
  </r>
  <r>
    <d v="2014-06-29T00:00:00"/>
    <n v="153"/>
    <x v="9"/>
  </r>
  <r>
    <d v="2014-06-30T00:00:00"/>
    <n v="7"/>
    <x v="9"/>
  </r>
  <r>
    <d v="2014-07-01T00:00:00"/>
    <n v="65"/>
    <x v="9"/>
  </r>
  <r>
    <d v="2014-07-03T00:00:00"/>
    <n v="409"/>
    <x v="9"/>
  </r>
  <r>
    <d v="2014-07-05T00:00:00"/>
    <n v="63"/>
    <x v="9"/>
  </r>
  <r>
    <d v="2014-07-06T00:00:00"/>
    <n v="441"/>
    <x v="9"/>
  </r>
  <r>
    <d v="2014-07-10T00:00:00"/>
    <n v="91"/>
    <x v="9"/>
  </r>
  <r>
    <d v="2014-07-11T00:00:00"/>
    <n v="73"/>
    <x v="9"/>
  </r>
  <r>
    <d v="2014-07-12T00:00:00"/>
    <n v="184"/>
    <x v="9"/>
  </r>
  <r>
    <d v="2014-07-16T00:00:00"/>
    <n v="191"/>
    <x v="9"/>
  </r>
  <r>
    <d v="2014-07-17T00:00:00"/>
    <n v="371"/>
    <x v="9"/>
  </r>
  <r>
    <d v="2014-07-18T00:00:00"/>
    <n v="485"/>
    <x v="9"/>
  </r>
  <r>
    <d v="2014-07-18T00:00:00"/>
    <n v="92"/>
    <x v="9"/>
  </r>
  <r>
    <d v="2014-07-20T00:00:00"/>
    <n v="442"/>
    <x v="9"/>
  </r>
  <r>
    <d v="2014-07-21T00:00:00"/>
    <n v="44"/>
    <x v="9"/>
  </r>
  <r>
    <d v="2014-07-23T00:00:00"/>
    <n v="39"/>
    <x v="9"/>
  </r>
  <r>
    <d v="2014-07-28T00:00:00"/>
    <n v="288"/>
    <x v="9"/>
  </r>
  <r>
    <d v="2014-07-28T00:00:00"/>
    <n v="4"/>
    <x v="9"/>
  </r>
  <r>
    <d v="2014-07-31T00:00:00"/>
    <n v="6"/>
    <x v="9"/>
  </r>
  <r>
    <d v="2014-07-31T00:00:00"/>
    <n v="9"/>
    <x v="9"/>
  </r>
  <r>
    <d v="2014-08-01T00:00:00"/>
    <n v="178"/>
    <x v="9"/>
  </r>
  <r>
    <d v="2014-08-02T00:00:00"/>
    <n v="455"/>
    <x v="9"/>
  </r>
  <r>
    <d v="2014-08-03T00:00:00"/>
    <n v="56"/>
    <x v="9"/>
  </r>
  <r>
    <d v="2014-08-07T00:00:00"/>
    <n v="46"/>
    <x v="9"/>
  </r>
  <r>
    <d v="2014-08-08T00:00:00"/>
    <n v="15"/>
    <x v="9"/>
  </r>
  <r>
    <d v="2014-08-09T00:00:00"/>
    <n v="130"/>
    <x v="9"/>
  </r>
  <r>
    <d v="2014-08-10T00:00:00"/>
    <n v="154"/>
    <x v="9"/>
  </r>
  <r>
    <d v="2014-08-10T00:00:00"/>
    <n v="137"/>
    <x v="9"/>
  </r>
  <r>
    <d v="2014-08-12T00:00:00"/>
    <n v="119"/>
    <x v="9"/>
  </r>
  <r>
    <d v="2014-08-12T00:00:00"/>
    <n v="138"/>
    <x v="9"/>
  </r>
  <r>
    <d v="2014-08-13T00:00:00"/>
    <n v="303"/>
    <x v="9"/>
  </r>
  <r>
    <d v="2014-08-15T00:00:00"/>
    <n v="73"/>
    <x v="9"/>
  </r>
  <r>
    <d v="2014-08-17T00:00:00"/>
    <n v="35"/>
    <x v="9"/>
  </r>
  <r>
    <d v="2014-08-17T00:00:00"/>
    <n v="435"/>
    <x v="9"/>
  </r>
  <r>
    <d v="2014-08-20T00:00:00"/>
    <n v="476"/>
    <x v="9"/>
  </r>
  <r>
    <d v="2014-08-23T00:00:00"/>
    <n v="386"/>
    <x v="9"/>
  </r>
  <r>
    <d v="2014-08-26T00:00:00"/>
    <n v="147"/>
    <x v="9"/>
  </r>
  <r>
    <d v="2014-08-29T00:00:00"/>
    <n v="112"/>
    <x v="9"/>
  </r>
  <r>
    <d v="2014-09-03T00:00:00"/>
    <n v="156"/>
    <x v="9"/>
  </r>
  <r>
    <d v="2014-09-04T00:00:00"/>
    <n v="106"/>
    <x v="9"/>
  </r>
  <r>
    <d v="2014-09-06T00:00:00"/>
    <n v="2"/>
    <x v="9"/>
  </r>
  <r>
    <d v="2014-09-06T00:00:00"/>
    <n v="19"/>
    <x v="9"/>
  </r>
  <r>
    <d v="2014-09-07T00:00:00"/>
    <n v="18"/>
    <x v="9"/>
  </r>
  <r>
    <d v="2014-09-10T00:00:00"/>
    <n v="332"/>
    <x v="9"/>
  </r>
  <r>
    <d v="2014-09-11T00:00:00"/>
    <n v="1"/>
    <x v="9"/>
  </r>
  <r>
    <d v="2014-09-12T00:00:00"/>
    <n v="438"/>
    <x v="9"/>
  </r>
  <r>
    <d v="2014-09-13T00:00:00"/>
    <n v="25"/>
    <x v="9"/>
  </r>
  <r>
    <d v="2014-09-15T00:00:00"/>
    <n v="220"/>
    <x v="9"/>
  </r>
  <r>
    <d v="2014-09-15T00:00:00"/>
    <n v="47"/>
    <x v="9"/>
  </r>
  <r>
    <d v="2014-09-15T00:00:00"/>
    <n v="1"/>
    <x v="9"/>
  </r>
  <r>
    <d v="2014-09-16T00:00:00"/>
    <n v="14"/>
    <x v="9"/>
  </r>
  <r>
    <d v="2014-09-17T00:00:00"/>
    <n v="132"/>
    <x v="9"/>
  </r>
  <r>
    <d v="2014-09-22T00:00:00"/>
    <n v="18"/>
    <x v="9"/>
  </r>
  <r>
    <d v="2014-09-24T00:00:00"/>
    <n v="266"/>
    <x v="9"/>
  </r>
  <r>
    <d v="2014-09-25T00:00:00"/>
    <n v="30"/>
    <x v="9"/>
  </r>
  <r>
    <d v="2014-09-27T00:00:00"/>
    <n v="452"/>
    <x v="9"/>
  </r>
  <r>
    <d v="2014-09-29T00:00:00"/>
    <n v="306"/>
    <x v="9"/>
  </r>
  <r>
    <d v="2014-09-30T00:00:00"/>
    <n v="98"/>
    <x v="9"/>
  </r>
  <r>
    <d v="2014-10-01T00:00:00"/>
    <n v="110"/>
    <x v="9"/>
  </r>
  <r>
    <d v="2014-10-01T00:00:00"/>
    <n v="57"/>
    <x v="9"/>
  </r>
  <r>
    <d v="2014-10-01T00:00:00"/>
    <n v="16"/>
    <x v="9"/>
  </r>
  <r>
    <d v="2014-10-04T00:00:00"/>
    <n v="5"/>
    <x v="9"/>
  </r>
  <r>
    <d v="2014-10-07T00:00:00"/>
    <n v="433"/>
    <x v="9"/>
  </r>
  <r>
    <d v="2014-10-08T00:00:00"/>
    <n v="180"/>
    <x v="9"/>
  </r>
  <r>
    <d v="2014-10-08T00:00:00"/>
    <n v="381"/>
    <x v="9"/>
  </r>
  <r>
    <d v="2014-10-09T00:00:00"/>
    <n v="16"/>
    <x v="9"/>
  </r>
  <r>
    <d v="2014-10-09T00:00:00"/>
    <n v="85"/>
    <x v="9"/>
  </r>
  <r>
    <d v="2014-10-09T00:00:00"/>
    <n v="37"/>
    <x v="9"/>
  </r>
  <r>
    <d v="2014-10-12T00:00:00"/>
    <n v="69"/>
    <x v="9"/>
  </r>
  <r>
    <d v="2014-10-13T00:00:00"/>
    <n v="304"/>
    <x v="9"/>
  </r>
  <r>
    <d v="2014-10-16T00:00:00"/>
    <n v="491"/>
    <x v="9"/>
  </r>
  <r>
    <d v="2014-10-19T00:00:00"/>
    <n v="106"/>
    <x v="9"/>
  </r>
  <r>
    <d v="2014-10-23T00:00:00"/>
    <n v="188"/>
    <x v="9"/>
  </r>
  <r>
    <d v="2014-10-23T00:00:00"/>
    <n v="131"/>
    <x v="9"/>
  </r>
  <r>
    <d v="2014-10-24T00:00:00"/>
    <n v="9"/>
    <x v="9"/>
  </r>
  <r>
    <d v="2014-10-26T00:00:00"/>
    <n v="245"/>
    <x v="9"/>
  </r>
  <r>
    <d v="2014-10-31T00:00:00"/>
    <n v="166"/>
    <x v="9"/>
  </r>
  <r>
    <d v="2014-11-02T00:00:00"/>
    <n v="171"/>
    <x v="9"/>
  </r>
  <r>
    <d v="2014-11-02T00:00:00"/>
    <n v="11"/>
    <x v="9"/>
  </r>
  <r>
    <d v="2014-11-03T00:00:00"/>
    <n v="52"/>
    <x v="9"/>
  </r>
  <r>
    <d v="2014-11-06T00:00:00"/>
    <n v="56"/>
    <x v="9"/>
  </r>
  <r>
    <d v="2014-11-07T00:00:00"/>
    <n v="6"/>
    <x v="9"/>
  </r>
  <r>
    <d v="2014-11-07T00:00:00"/>
    <n v="179"/>
    <x v="9"/>
  </r>
  <r>
    <d v="2014-11-08T00:00:00"/>
    <n v="398"/>
    <x v="9"/>
  </r>
  <r>
    <d v="2014-11-09T00:00:00"/>
    <n v="68"/>
    <x v="9"/>
  </r>
  <r>
    <d v="2014-11-09T00:00:00"/>
    <n v="160"/>
    <x v="9"/>
  </r>
  <r>
    <d v="2014-11-10T00:00:00"/>
    <n v="183"/>
    <x v="9"/>
  </r>
  <r>
    <d v="2014-11-11T00:00:00"/>
    <n v="178"/>
    <x v="9"/>
  </r>
  <r>
    <d v="2014-11-12T00:00:00"/>
    <n v="381"/>
    <x v="9"/>
  </r>
  <r>
    <d v="2014-11-14T00:00:00"/>
    <n v="12"/>
    <x v="9"/>
  </r>
  <r>
    <d v="2014-11-16T00:00:00"/>
    <n v="116"/>
    <x v="9"/>
  </r>
  <r>
    <d v="2014-11-18T00:00:00"/>
    <n v="117"/>
    <x v="9"/>
  </r>
  <r>
    <d v="2014-11-18T00:00:00"/>
    <n v="31"/>
    <x v="9"/>
  </r>
  <r>
    <d v="2014-11-19T00:00:00"/>
    <n v="131"/>
    <x v="9"/>
  </r>
  <r>
    <d v="2014-11-19T00:00:00"/>
    <n v="21"/>
    <x v="9"/>
  </r>
  <r>
    <d v="2014-11-20T00:00:00"/>
    <n v="300"/>
    <x v="9"/>
  </r>
  <r>
    <d v="2014-11-20T00:00:00"/>
    <n v="32"/>
    <x v="9"/>
  </r>
  <r>
    <d v="2014-11-23T00:00:00"/>
    <n v="4"/>
    <x v="9"/>
  </r>
  <r>
    <d v="2014-11-24T00:00:00"/>
    <n v="230"/>
    <x v="9"/>
  </r>
  <r>
    <d v="2014-11-25T00:00:00"/>
    <n v="164"/>
    <x v="9"/>
  </r>
  <r>
    <d v="2014-11-26T00:00:00"/>
    <n v="4"/>
    <x v="9"/>
  </r>
  <r>
    <d v="2014-11-29T00:00:00"/>
    <n v="96"/>
    <x v="9"/>
  </r>
  <r>
    <d v="2014-12-02T00:00:00"/>
    <n v="94"/>
    <x v="9"/>
  </r>
  <r>
    <d v="2014-12-02T00:00:00"/>
    <n v="21"/>
    <x v="9"/>
  </r>
  <r>
    <d v="2014-12-04T00:00:00"/>
    <n v="129"/>
    <x v="9"/>
  </r>
  <r>
    <d v="2014-12-04T00:00:00"/>
    <n v="197"/>
    <x v="9"/>
  </r>
  <r>
    <d v="2014-12-05T00:00:00"/>
    <n v="16"/>
    <x v="9"/>
  </r>
  <r>
    <d v="2014-12-05T00:00:00"/>
    <n v="332"/>
    <x v="9"/>
  </r>
  <r>
    <d v="2014-12-07T00:00:00"/>
    <n v="75"/>
    <x v="9"/>
  </r>
  <r>
    <d v="2014-12-08T00:00:00"/>
    <n v="10"/>
    <x v="9"/>
  </r>
  <r>
    <d v="2014-12-09T00:00:00"/>
    <n v="93"/>
    <x v="9"/>
  </r>
  <r>
    <d v="2014-12-10T00:00:00"/>
    <n v="146"/>
    <x v="9"/>
  </r>
  <r>
    <d v="2014-12-11T00:00:00"/>
    <n v="197"/>
    <x v="9"/>
  </r>
  <r>
    <d v="2014-12-13T00:00:00"/>
    <n v="482"/>
    <x v="9"/>
  </r>
  <r>
    <d v="2014-12-15T00:00:00"/>
    <n v="43"/>
    <x v="9"/>
  </r>
  <r>
    <d v="2014-12-16T00:00:00"/>
    <n v="367"/>
    <x v="9"/>
  </r>
  <r>
    <d v="2014-12-16T00:00:00"/>
    <n v="274"/>
    <x v="9"/>
  </r>
  <r>
    <d v="2014-12-18T00:00:00"/>
    <n v="283"/>
    <x v="9"/>
  </r>
  <r>
    <d v="2014-12-19T00:00:00"/>
    <n v="98"/>
    <x v="9"/>
  </r>
  <r>
    <d v="2014-12-20T00:00:00"/>
    <n v="485"/>
    <x v="9"/>
  </r>
  <r>
    <d v="2014-12-21T00:00:00"/>
    <n v="3"/>
    <x v="9"/>
  </r>
  <r>
    <d v="2014-12-23T00:00:00"/>
    <n v="331"/>
    <x v="9"/>
  </r>
  <r>
    <d v="2014-12-24T00:00:00"/>
    <n v="150"/>
    <x v="9"/>
  </r>
  <r>
    <d v="2014-12-25T00:00:00"/>
    <n v="463"/>
    <x v="9"/>
  </r>
  <r>
    <d v="2014-12-26T00:00:00"/>
    <n v="8"/>
    <x v="9"/>
  </r>
  <r>
    <d v="2014-12-26T00:00:00"/>
    <n v="178"/>
    <x v="9"/>
  </r>
  <r>
    <d v="2014-12-28T00:00:00"/>
    <n v="166"/>
    <x v="9"/>
  </r>
  <r>
    <d v="2014-12-29T00:00:00"/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49BB-23D6-4697-A02F-3CACBD530A96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:K242" firstHeaderRow="1" firstDataRow="1" firstDataCol="1"/>
  <pivotFields count="2">
    <pivotField axis="axisRow" showAll="0" sortType="a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0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ilos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1D48F-9823-449F-A8D2-3E70F95F406A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1:I12" firstHeaderRow="1" firstDataRow="1" firstDataCol="1"/>
  <pivotFields count="3">
    <pivotField numFmtId="14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s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23ECD35-4603-4D55-8CB4-82DD545DDFC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91C1F38-D92F-4761-B31C-71BB099965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9226-0E5B-4D68-A90E-BA94459F2A3B}" name="cukier" displayName="cukier" ref="A1:C2163" tableType="queryTable" totalsRowShown="0">
  <autoFilter ref="A1:C2163" xr:uid="{0E8CFD9C-1CD7-4C34-92A3-577CD846881F}"/>
  <tableColumns count="3">
    <tableColumn id="1" xr3:uid="{B341CA15-782D-4359-8F65-B366652E8401}" uniqueName="1" name="data" queryTableFieldId="1" dataDxfId="5"/>
    <tableColumn id="2" xr3:uid="{74E5C446-D6F9-4312-9B6E-ED40B9FB2BD5}" uniqueName="2" name="nip" queryTableFieldId="2" dataDxfId="4"/>
    <tableColumn id="3" xr3:uid="{C1BBBEAB-FDFF-49D2-8DDE-C8FE4C5CADE4}" uniqueName="3" name="ilosc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52F7D-BB7F-4AE4-9250-DBAF94C2C2C1}" name="cukier4" displayName="cukier4" ref="A1:E2163" tableType="queryTable" totalsRowShown="0">
  <autoFilter ref="A1:E2163" xr:uid="{05133F8B-51EE-4BD5-ACBF-263219E474F2}"/>
  <sortState ref="A2:C2163">
    <sortCondition ref="B1:B2163"/>
  </sortState>
  <tableColumns count="5">
    <tableColumn id="1" xr3:uid="{12DA2C08-C5DF-4654-85A0-5B953F1F8E58}" uniqueName="1" name="data" queryTableFieldId="1" dataDxfId="3"/>
    <tableColumn id="2" xr3:uid="{EBE824A6-45E6-40ED-8E45-10D52573A42B}" uniqueName="2" name="nip" queryTableFieldId="2" dataDxfId="2"/>
    <tableColumn id="3" xr3:uid="{1F82A585-E251-4E3F-AA45-DCC03A3A8AE0}" uniqueName="3" name="ilość" queryTableFieldId="3"/>
    <tableColumn id="4" xr3:uid="{065C98E3-97A2-417C-81AB-C98587C85BA5}" uniqueName="4" name="ilość dotychczas" queryTableFieldId="4" dataDxfId="1">
      <calculatedColumnFormula>IF(cukier4[[#This Row],[nip]]&lt;&gt;B1,cukier4[[#This Row],[ilość]],cukier4[[#This Row],[ilość]]+D1)</calculatedColumnFormula>
    </tableColumn>
    <tableColumn id="5" xr3:uid="{5A624237-0DE2-4F5B-951C-D0AEDF82F058}" uniqueName="5" name="rabat aktualnego zakupu" queryTableFieldId="5" dataDxfId="0">
      <calculatedColumnFormula>IF(cukier4[[#This Row],[ilość dotychczas]]&gt;=10000,cukier4[[#This Row],[ilość]]*0.2,IF(cukier4[[#This Row],[ilość dotychczas]]&gt;=1000,cukier4[[#This Row],[ilość]]*0.1,IF(cukier4[[#This Row],[ilość dotychczas]]&gt;=100,cukier4[[#This Row],[ilość]]*0.05,0)))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525D-03D7-436C-9234-ED7045C723EB}">
  <dimension ref="A1:F2163"/>
  <sheetViews>
    <sheetView workbookViewId="0">
      <selection activeCell="C1" sqref="C1:C1048576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</cols>
  <sheetData>
    <row r="1" spans="1:6" x14ac:dyDescent="0.3">
      <c r="A1" t="s">
        <v>240</v>
      </c>
      <c r="B1" t="s">
        <v>241</v>
      </c>
      <c r="C1" t="s">
        <v>242</v>
      </c>
      <c r="E1" t="s">
        <v>247</v>
      </c>
      <c r="F1" t="s">
        <v>248</v>
      </c>
    </row>
    <row r="2" spans="1:6" x14ac:dyDescent="0.3">
      <c r="A2" s="1">
        <v>38353</v>
      </c>
      <c r="B2" s="2" t="s">
        <v>0</v>
      </c>
      <c r="C2">
        <v>10</v>
      </c>
      <c r="E2">
        <v>2005</v>
      </c>
      <c r="F2">
        <v>2</v>
      </c>
    </row>
    <row r="3" spans="1:6" x14ac:dyDescent="0.3">
      <c r="A3" s="1">
        <v>38356</v>
      </c>
      <c r="B3" s="2" t="s">
        <v>1</v>
      </c>
      <c r="C3">
        <v>2</v>
      </c>
      <c r="E3">
        <v>2006</v>
      </c>
      <c r="F3">
        <v>2.0499999999999998</v>
      </c>
    </row>
    <row r="4" spans="1:6" x14ac:dyDescent="0.3">
      <c r="A4" s="1">
        <v>38357</v>
      </c>
      <c r="B4" s="2" t="s">
        <v>2</v>
      </c>
      <c r="C4">
        <v>2</v>
      </c>
      <c r="E4">
        <v>2007</v>
      </c>
      <c r="F4">
        <v>2.09</v>
      </c>
    </row>
    <row r="5" spans="1:6" x14ac:dyDescent="0.3">
      <c r="A5" s="1">
        <v>38362</v>
      </c>
      <c r="B5" s="2" t="s">
        <v>3</v>
      </c>
      <c r="C5">
        <v>5</v>
      </c>
      <c r="E5">
        <v>2008</v>
      </c>
      <c r="F5">
        <v>2.15</v>
      </c>
    </row>
    <row r="6" spans="1:6" x14ac:dyDescent="0.3">
      <c r="A6" s="1">
        <v>38363</v>
      </c>
      <c r="B6" s="2" t="s">
        <v>4</v>
      </c>
      <c r="C6">
        <v>14</v>
      </c>
      <c r="E6">
        <v>2009</v>
      </c>
      <c r="F6">
        <v>2.13</v>
      </c>
    </row>
    <row r="7" spans="1:6" x14ac:dyDescent="0.3">
      <c r="A7" s="1">
        <v>38365</v>
      </c>
      <c r="B7" s="2" t="s">
        <v>5</v>
      </c>
      <c r="C7">
        <v>436</v>
      </c>
      <c r="E7">
        <v>2010</v>
      </c>
      <c r="F7">
        <v>2.1</v>
      </c>
    </row>
    <row r="8" spans="1:6" x14ac:dyDescent="0.3">
      <c r="A8" s="1">
        <v>38366</v>
      </c>
      <c r="B8" s="2" t="s">
        <v>6</v>
      </c>
      <c r="C8">
        <v>95</v>
      </c>
      <c r="E8">
        <v>2011</v>
      </c>
      <c r="F8">
        <v>2.2000000000000002</v>
      </c>
    </row>
    <row r="9" spans="1:6" x14ac:dyDescent="0.3">
      <c r="A9" s="1">
        <v>38370</v>
      </c>
      <c r="B9" s="2" t="s">
        <v>7</v>
      </c>
      <c r="C9">
        <v>350</v>
      </c>
      <c r="E9">
        <v>2012</v>
      </c>
      <c r="F9">
        <v>2.25</v>
      </c>
    </row>
    <row r="10" spans="1:6" x14ac:dyDescent="0.3">
      <c r="A10" s="1">
        <v>38371</v>
      </c>
      <c r="B10" s="2" t="s">
        <v>7</v>
      </c>
      <c r="C10">
        <v>231</v>
      </c>
      <c r="E10">
        <v>2013</v>
      </c>
      <c r="F10">
        <v>2.2200000000000002</v>
      </c>
    </row>
    <row r="11" spans="1:6" x14ac:dyDescent="0.3">
      <c r="A11" s="1">
        <v>38372</v>
      </c>
      <c r="B11" s="2" t="s">
        <v>8</v>
      </c>
      <c r="C11">
        <v>38</v>
      </c>
      <c r="E11">
        <v>2014</v>
      </c>
      <c r="F11">
        <v>2.23</v>
      </c>
    </row>
    <row r="12" spans="1:6" x14ac:dyDescent="0.3">
      <c r="A12" s="1">
        <v>38374</v>
      </c>
      <c r="B12" s="2" t="s">
        <v>9</v>
      </c>
      <c r="C12">
        <v>440</v>
      </c>
    </row>
    <row r="13" spans="1:6" x14ac:dyDescent="0.3">
      <c r="A13" s="1">
        <v>38376</v>
      </c>
      <c r="B13" s="2" t="s">
        <v>10</v>
      </c>
      <c r="C13">
        <v>120</v>
      </c>
    </row>
    <row r="14" spans="1:6" x14ac:dyDescent="0.3">
      <c r="A14" s="1">
        <v>38377</v>
      </c>
      <c r="B14" s="2" t="s">
        <v>11</v>
      </c>
      <c r="C14">
        <v>11</v>
      </c>
    </row>
    <row r="15" spans="1:6" x14ac:dyDescent="0.3">
      <c r="A15" s="1">
        <v>38378</v>
      </c>
      <c r="B15" s="2" t="s">
        <v>12</v>
      </c>
      <c r="C15">
        <v>36</v>
      </c>
    </row>
    <row r="16" spans="1:6" x14ac:dyDescent="0.3">
      <c r="A16" s="1">
        <v>38379</v>
      </c>
      <c r="B16" s="2" t="s">
        <v>10</v>
      </c>
      <c r="C16">
        <v>51</v>
      </c>
    </row>
    <row r="17" spans="1:3" x14ac:dyDescent="0.3">
      <c r="A17" s="1">
        <v>38385</v>
      </c>
      <c r="B17" s="2" t="s">
        <v>7</v>
      </c>
      <c r="C17">
        <v>465</v>
      </c>
    </row>
    <row r="18" spans="1:3" x14ac:dyDescent="0.3">
      <c r="A18" s="1">
        <v>38386</v>
      </c>
      <c r="B18" s="2" t="s">
        <v>13</v>
      </c>
      <c r="C18">
        <v>8</v>
      </c>
    </row>
    <row r="19" spans="1:3" x14ac:dyDescent="0.3">
      <c r="A19" s="1">
        <v>38388</v>
      </c>
      <c r="B19" s="2" t="s">
        <v>14</v>
      </c>
      <c r="C19">
        <v>287</v>
      </c>
    </row>
    <row r="20" spans="1:3" x14ac:dyDescent="0.3">
      <c r="A20" s="1">
        <v>38388</v>
      </c>
      <c r="B20" s="2" t="s">
        <v>15</v>
      </c>
      <c r="C20">
        <v>12</v>
      </c>
    </row>
    <row r="21" spans="1:3" x14ac:dyDescent="0.3">
      <c r="A21" s="1">
        <v>38393</v>
      </c>
      <c r="B21" s="2" t="s">
        <v>16</v>
      </c>
      <c r="C21">
        <v>6</v>
      </c>
    </row>
    <row r="22" spans="1:3" x14ac:dyDescent="0.3">
      <c r="A22" s="1">
        <v>38397</v>
      </c>
      <c r="B22" s="2" t="s">
        <v>17</v>
      </c>
      <c r="C22">
        <v>321</v>
      </c>
    </row>
    <row r="23" spans="1:3" x14ac:dyDescent="0.3">
      <c r="A23" s="1">
        <v>38401</v>
      </c>
      <c r="B23" s="2" t="s">
        <v>18</v>
      </c>
      <c r="C23">
        <v>99</v>
      </c>
    </row>
    <row r="24" spans="1:3" x14ac:dyDescent="0.3">
      <c r="A24" s="1">
        <v>38401</v>
      </c>
      <c r="B24" s="2" t="s">
        <v>19</v>
      </c>
      <c r="C24">
        <v>91</v>
      </c>
    </row>
    <row r="25" spans="1:3" x14ac:dyDescent="0.3">
      <c r="A25" s="1">
        <v>38407</v>
      </c>
      <c r="B25" s="2" t="s">
        <v>14</v>
      </c>
      <c r="C25">
        <v>118</v>
      </c>
    </row>
    <row r="26" spans="1:3" x14ac:dyDescent="0.3">
      <c r="A26" s="1">
        <v>38408</v>
      </c>
      <c r="B26" s="2" t="s">
        <v>20</v>
      </c>
      <c r="C26">
        <v>58</v>
      </c>
    </row>
    <row r="27" spans="1:3" x14ac:dyDescent="0.3">
      <c r="A27" s="1">
        <v>38409</v>
      </c>
      <c r="B27" s="2" t="s">
        <v>21</v>
      </c>
      <c r="C27">
        <v>16</v>
      </c>
    </row>
    <row r="28" spans="1:3" x14ac:dyDescent="0.3">
      <c r="A28" s="1">
        <v>38409</v>
      </c>
      <c r="B28" s="2" t="s">
        <v>22</v>
      </c>
      <c r="C28">
        <v>348</v>
      </c>
    </row>
    <row r="29" spans="1:3" x14ac:dyDescent="0.3">
      <c r="A29" s="1">
        <v>38410</v>
      </c>
      <c r="B29" s="2" t="s">
        <v>5</v>
      </c>
      <c r="C29">
        <v>336</v>
      </c>
    </row>
    <row r="30" spans="1:3" x14ac:dyDescent="0.3">
      <c r="A30" s="1">
        <v>38410</v>
      </c>
      <c r="B30" s="2" t="s">
        <v>22</v>
      </c>
      <c r="C30">
        <v>435</v>
      </c>
    </row>
    <row r="31" spans="1:3" x14ac:dyDescent="0.3">
      <c r="A31" s="1">
        <v>38410</v>
      </c>
      <c r="B31" s="2" t="s">
        <v>23</v>
      </c>
      <c r="C31">
        <v>110</v>
      </c>
    </row>
    <row r="32" spans="1:3" x14ac:dyDescent="0.3">
      <c r="A32" s="1">
        <v>38412</v>
      </c>
      <c r="B32" s="2" t="s">
        <v>24</v>
      </c>
      <c r="C32">
        <v>204</v>
      </c>
    </row>
    <row r="33" spans="1:3" x14ac:dyDescent="0.3">
      <c r="A33" s="1">
        <v>38412</v>
      </c>
      <c r="B33" s="2" t="s">
        <v>18</v>
      </c>
      <c r="C33">
        <v>20</v>
      </c>
    </row>
    <row r="34" spans="1:3" x14ac:dyDescent="0.3">
      <c r="A34" s="1">
        <v>38414</v>
      </c>
      <c r="B34" s="2" t="s">
        <v>25</v>
      </c>
      <c r="C34">
        <v>102</v>
      </c>
    </row>
    <row r="35" spans="1:3" x14ac:dyDescent="0.3">
      <c r="A35" s="1">
        <v>38416</v>
      </c>
      <c r="B35" s="2" t="s">
        <v>26</v>
      </c>
      <c r="C35">
        <v>48</v>
      </c>
    </row>
    <row r="36" spans="1:3" x14ac:dyDescent="0.3">
      <c r="A36" s="1">
        <v>38418</v>
      </c>
      <c r="B36" s="2" t="s">
        <v>22</v>
      </c>
      <c r="C36">
        <v>329</v>
      </c>
    </row>
    <row r="37" spans="1:3" x14ac:dyDescent="0.3">
      <c r="A37" s="1">
        <v>38420</v>
      </c>
      <c r="B37" s="2" t="s">
        <v>27</v>
      </c>
      <c r="C37">
        <v>16</v>
      </c>
    </row>
    <row r="38" spans="1:3" x14ac:dyDescent="0.3">
      <c r="A38" s="1">
        <v>38421</v>
      </c>
      <c r="B38" s="2" t="s">
        <v>28</v>
      </c>
      <c r="C38">
        <v>102</v>
      </c>
    </row>
    <row r="39" spans="1:3" x14ac:dyDescent="0.3">
      <c r="A39" s="1">
        <v>38421</v>
      </c>
      <c r="B39" s="2" t="s">
        <v>14</v>
      </c>
      <c r="C39">
        <v>309</v>
      </c>
    </row>
    <row r="40" spans="1:3" x14ac:dyDescent="0.3">
      <c r="A40" s="1">
        <v>38423</v>
      </c>
      <c r="B40" s="2" t="s">
        <v>5</v>
      </c>
      <c r="C40">
        <v>331</v>
      </c>
    </row>
    <row r="41" spans="1:3" x14ac:dyDescent="0.3">
      <c r="A41" s="1">
        <v>38428</v>
      </c>
      <c r="B41" s="2" t="s">
        <v>29</v>
      </c>
      <c r="C41">
        <v>3</v>
      </c>
    </row>
    <row r="42" spans="1:3" x14ac:dyDescent="0.3">
      <c r="A42" s="1">
        <v>38429</v>
      </c>
      <c r="B42" s="2" t="s">
        <v>30</v>
      </c>
      <c r="C42">
        <v>76</v>
      </c>
    </row>
    <row r="43" spans="1:3" x14ac:dyDescent="0.3">
      <c r="A43" s="1">
        <v>38429</v>
      </c>
      <c r="B43" s="2" t="s">
        <v>31</v>
      </c>
      <c r="C43">
        <v>196</v>
      </c>
    </row>
    <row r="44" spans="1:3" x14ac:dyDescent="0.3">
      <c r="A44" s="1">
        <v>38431</v>
      </c>
      <c r="B44" s="2" t="s">
        <v>18</v>
      </c>
      <c r="C44">
        <v>54</v>
      </c>
    </row>
    <row r="45" spans="1:3" x14ac:dyDescent="0.3">
      <c r="A45" s="1">
        <v>38435</v>
      </c>
      <c r="B45" s="2" t="s">
        <v>9</v>
      </c>
      <c r="C45">
        <v>277</v>
      </c>
    </row>
    <row r="46" spans="1:3" x14ac:dyDescent="0.3">
      <c r="A46" s="1">
        <v>38437</v>
      </c>
      <c r="B46" s="2" t="s">
        <v>32</v>
      </c>
      <c r="C46">
        <v>7</v>
      </c>
    </row>
    <row r="47" spans="1:3" x14ac:dyDescent="0.3">
      <c r="A47" s="1">
        <v>38439</v>
      </c>
      <c r="B47" s="2" t="s">
        <v>33</v>
      </c>
      <c r="C47">
        <v>12</v>
      </c>
    </row>
    <row r="48" spans="1:3" x14ac:dyDescent="0.3">
      <c r="A48" s="1">
        <v>38440</v>
      </c>
      <c r="B48" s="2" t="s">
        <v>34</v>
      </c>
      <c r="C48">
        <v>7</v>
      </c>
    </row>
    <row r="49" spans="1:3" x14ac:dyDescent="0.3">
      <c r="A49" s="1">
        <v>38442</v>
      </c>
      <c r="B49" s="2" t="s">
        <v>7</v>
      </c>
      <c r="C49">
        <v>416</v>
      </c>
    </row>
    <row r="50" spans="1:3" x14ac:dyDescent="0.3">
      <c r="A50" s="1">
        <v>38445</v>
      </c>
      <c r="B50" s="2" t="s">
        <v>7</v>
      </c>
      <c r="C50">
        <v>263</v>
      </c>
    </row>
    <row r="51" spans="1:3" x14ac:dyDescent="0.3">
      <c r="A51" s="1">
        <v>38448</v>
      </c>
      <c r="B51" s="2" t="s">
        <v>1</v>
      </c>
      <c r="C51">
        <v>15</v>
      </c>
    </row>
    <row r="52" spans="1:3" x14ac:dyDescent="0.3">
      <c r="A52" s="1">
        <v>38452</v>
      </c>
      <c r="B52" s="2" t="s">
        <v>25</v>
      </c>
      <c r="C52">
        <v>194</v>
      </c>
    </row>
    <row r="53" spans="1:3" x14ac:dyDescent="0.3">
      <c r="A53" s="1">
        <v>38453</v>
      </c>
      <c r="B53" s="2" t="s">
        <v>35</v>
      </c>
      <c r="C53">
        <v>120</v>
      </c>
    </row>
    <row r="54" spans="1:3" x14ac:dyDescent="0.3">
      <c r="A54" s="1">
        <v>38454</v>
      </c>
      <c r="B54" s="2" t="s">
        <v>7</v>
      </c>
      <c r="C54">
        <v>175</v>
      </c>
    </row>
    <row r="55" spans="1:3" x14ac:dyDescent="0.3">
      <c r="A55" s="1">
        <v>38456</v>
      </c>
      <c r="B55" s="2" t="s">
        <v>36</v>
      </c>
      <c r="C55">
        <v>12</v>
      </c>
    </row>
    <row r="56" spans="1:3" x14ac:dyDescent="0.3">
      <c r="A56" s="1">
        <v>38457</v>
      </c>
      <c r="B56" s="2" t="s">
        <v>37</v>
      </c>
      <c r="C56">
        <v>174</v>
      </c>
    </row>
    <row r="57" spans="1:3" x14ac:dyDescent="0.3">
      <c r="A57" s="1">
        <v>38458</v>
      </c>
      <c r="B57" s="2" t="s">
        <v>38</v>
      </c>
      <c r="C57">
        <v>3</v>
      </c>
    </row>
    <row r="58" spans="1:3" x14ac:dyDescent="0.3">
      <c r="A58" s="1">
        <v>38459</v>
      </c>
      <c r="B58" s="2" t="s">
        <v>39</v>
      </c>
      <c r="C58">
        <v>149</v>
      </c>
    </row>
    <row r="59" spans="1:3" x14ac:dyDescent="0.3">
      <c r="A59" s="1">
        <v>38460</v>
      </c>
      <c r="B59" s="2" t="s">
        <v>17</v>
      </c>
      <c r="C59">
        <v>492</v>
      </c>
    </row>
    <row r="60" spans="1:3" x14ac:dyDescent="0.3">
      <c r="A60" s="1">
        <v>38460</v>
      </c>
      <c r="B60" s="2" t="s">
        <v>40</v>
      </c>
      <c r="C60">
        <v>2</v>
      </c>
    </row>
    <row r="61" spans="1:3" x14ac:dyDescent="0.3">
      <c r="A61" s="1">
        <v>38461</v>
      </c>
      <c r="B61" s="2" t="s">
        <v>14</v>
      </c>
      <c r="C61">
        <v>298</v>
      </c>
    </row>
    <row r="62" spans="1:3" x14ac:dyDescent="0.3">
      <c r="A62" s="1">
        <v>38472</v>
      </c>
      <c r="B62" s="2" t="s">
        <v>17</v>
      </c>
      <c r="C62">
        <v>201</v>
      </c>
    </row>
    <row r="63" spans="1:3" x14ac:dyDescent="0.3">
      <c r="A63" s="1">
        <v>38473</v>
      </c>
      <c r="B63" s="2" t="s">
        <v>41</v>
      </c>
      <c r="C63">
        <v>15</v>
      </c>
    </row>
    <row r="64" spans="1:3" x14ac:dyDescent="0.3">
      <c r="A64" s="1">
        <v>38473</v>
      </c>
      <c r="B64" s="2" t="s">
        <v>14</v>
      </c>
      <c r="C64">
        <v>319</v>
      </c>
    </row>
    <row r="65" spans="1:3" x14ac:dyDescent="0.3">
      <c r="A65" s="1">
        <v>38474</v>
      </c>
      <c r="B65" s="2" t="s">
        <v>42</v>
      </c>
      <c r="C65">
        <v>9</v>
      </c>
    </row>
    <row r="66" spans="1:3" x14ac:dyDescent="0.3">
      <c r="A66" s="1">
        <v>38476</v>
      </c>
      <c r="B66" s="2" t="s">
        <v>43</v>
      </c>
      <c r="C66">
        <v>15</v>
      </c>
    </row>
    <row r="67" spans="1:3" x14ac:dyDescent="0.3">
      <c r="A67" s="1">
        <v>38479</v>
      </c>
      <c r="B67" s="2" t="s">
        <v>22</v>
      </c>
      <c r="C67">
        <v>444</v>
      </c>
    </row>
    <row r="68" spans="1:3" x14ac:dyDescent="0.3">
      <c r="A68" s="1">
        <v>38479</v>
      </c>
      <c r="B68" s="2" t="s">
        <v>44</v>
      </c>
      <c r="C68">
        <v>13</v>
      </c>
    </row>
    <row r="69" spans="1:3" x14ac:dyDescent="0.3">
      <c r="A69" s="1">
        <v>38481</v>
      </c>
      <c r="B69" s="2" t="s">
        <v>45</v>
      </c>
      <c r="C69">
        <v>366</v>
      </c>
    </row>
    <row r="70" spans="1:3" x14ac:dyDescent="0.3">
      <c r="A70" s="1">
        <v>38492</v>
      </c>
      <c r="B70" s="2" t="s">
        <v>9</v>
      </c>
      <c r="C70">
        <v>259</v>
      </c>
    </row>
    <row r="71" spans="1:3" x14ac:dyDescent="0.3">
      <c r="A71" s="1">
        <v>38493</v>
      </c>
      <c r="B71" s="2" t="s">
        <v>46</v>
      </c>
      <c r="C71">
        <v>16</v>
      </c>
    </row>
    <row r="72" spans="1:3" x14ac:dyDescent="0.3">
      <c r="A72" s="1">
        <v>38496</v>
      </c>
      <c r="B72" s="2" t="s">
        <v>28</v>
      </c>
      <c r="C72">
        <v>49</v>
      </c>
    </row>
    <row r="73" spans="1:3" x14ac:dyDescent="0.3">
      <c r="A73" s="1">
        <v>38497</v>
      </c>
      <c r="B73" s="2" t="s">
        <v>47</v>
      </c>
      <c r="C73">
        <v>3</v>
      </c>
    </row>
    <row r="74" spans="1:3" x14ac:dyDescent="0.3">
      <c r="A74" s="1">
        <v>38497</v>
      </c>
      <c r="B74" s="2" t="s">
        <v>22</v>
      </c>
      <c r="C74">
        <v>251</v>
      </c>
    </row>
    <row r="75" spans="1:3" x14ac:dyDescent="0.3">
      <c r="A75" s="1">
        <v>38499</v>
      </c>
      <c r="B75" s="2" t="s">
        <v>30</v>
      </c>
      <c r="C75">
        <v>179</v>
      </c>
    </row>
    <row r="76" spans="1:3" x14ac:dyDescent="0.3">
      <c r="A76" s="1">
        <v>38501</v>
      </c>
      <c r="B76" s="2" t="s">
        <v>10</v>
      </c>
      <c r="C76">
        <v>116</v>
      </c>
    </row>
    <row r="77" spans="1:3" x14ac:dyDescent="0.3">
      <c r="A77" s="1">
        <v>38501</v>
      </c>
      <c r="B77" s="2" t="s">
        <v>48</v>
      </c>
      <c r="C77">
        <v>13</v>
      </c>
    </row>
    <row r="78" spans="1:3" x14ac:dyDescent="0.3">
      <c r="A78" s="1">
        <v>38503</v>
      </c>
      <c r="B78" s="2" t="s">
        <v>49</v>
      </c>
      <c r="C78">
        <v>3</v>
      </c>
    </row>
    <row r="79" spans="1:3" x14ac:dyDescent="0.3">
      <c r="A79" s="1">
        <v>38503</v>
      </c>
      <c r="B79" s="2" t="s">
        <v>50</v>
      </c>
      <c r="C79">
        <v>253</v>
      </c>
    </row>
    <row r="80" spans="1:3" x14ac:dyDescent="0.3">
      <c r="A80" s="1">
        <v>38510</v>
      </c>
      <c r="B80" s="2" t="s">
        <v>23</v>
      </c>
      <c r="C80">
        <v>83</v>
      </c>
    </row>
    <row r="81" spans="1:3" x14ac:dyDescent="0.3">
      <c r="A81" s="1">
        <v>38512</v>
      </c>
      <c r="B81" s="2" t="s">
        <v>18</v>
      </c>
      <c r="C81">
        <v>177</v>
      </c>
    </row>
    <row r="82" spans="1:3" x14ac:dyDescent="0.3">
      <c r="A82" s="1">
        <v>38512</v>
      </c>
      <c r="B82" s="2" t="s">
        <v>51</v>
      </c>
      <c r="C82">
        <v>7</v>
      </c>
    </row>
    <row r="83" spans="1:3" x14ac:dyDescent="0.3">
      <c r="A83" s="1">
        <v>38513</v>
      </c>
      <c r="B83" s="2" t="s">
        <v>52</v>
      </c>
      <c r="C83">
        <v>46</v>
      </c>
    </row>
    <row r="84" spans="1:3" x14ac:dyDescent="0.3">
      <c r="A84" s="1">
        <v>38514</v>
      </c>
      <c r="B84" s="2" t="s">
        <v>53</v>
      </c>
      <c r="C84">
        <v>2</v>
      </c>
    </row>
    <row r="85" spans="1:3" x14ac:dyDescent="0.3">
      <c r="A85" s="1">
        <v>38515</v>
      </c>
      <c r="B85" s="2" t="s">
        <v>3</v>
      </c>
      <c r="C85">
        <v>9</v>
      </c>
    </row>
    <row r="86" spans="1:3" x14ac:dyDescent="0.3">
      <c r="A86" s="1">
        <v>38517</v>
      </c>
      <c r="B86" s="2" t="s">
        <v>54</v>
      </c>
      <c r="C86">
        <v>3</v>
      </c>
    </row>
    <row r="87" spans="1:3" x14ac:dyDescent="0.3">
      <c r="A87" s="1">
        <v>38517</v>
      </c>
      <c r="B87" s="2" t="s">
        <v>55</v>
      </c>
      <c r="C87">
        <v>67</v>
      </c>
    </row>
    <row r="88" spans="1:3" x14ac:dyDescent="0.3">
      <c r="A88" s="1">
        <v>38517</v>
      </c>
      <c r="B88" s="2" t="s">
        <v>45</v>
      </c>
      <c r="C88">
        <v>425</v>
      </c>
    </row>
    <row r="89" spans="1:3" x14ac:dyDescent="0.3">
      <c r="A89" s="1">
        <v>38518</v>
      </c>
      <c r="B89" s="2" t="s">
        <v>5</v>
      </c>
      <c r="C89">
        <v>453</v>
      </c>
    </row>
    <row r="90" spans="1:3" x14ac:dyDescent="0.3">
      <c r="A90" s="1">
        <v>38523</v>
      </c>
      <c r="B90" s="2" t="s">
        <v>22</v>
      </c>
      <c r="C90">
        <v>212</v>
      </c>
    </row>
    <row r="91" spans="1:3" x14ac:dyDescent="0.3">
      <c r="A91" s="1">
        <v>38525</v>
      </c>
      <c r="B91" s="2" t="s">
        <v>56</v>
      </c>
      <c r="C91">
        <v>19</v>
      </c>
    </row>
    <row r="92" spans="1:3" x14ac:dyDescent="0.3">
      <c r="A92" s="1">
        <v>38526</v>
      </c>
      <c r="B92" s="2" t="s">
        <v>6</v>
      </c>
      <c r="C92">
        <v>81</v>
      </c>
    </row>
    <row r="93" spans="1:3" x14ac:dyDescent="0.3">
      <c r="A93" s="1">
        <v>38528</v>
      </c>
      <c r="B93" s="2" t="s">
        <v>57</v>
      </c>
      <c r="C93">
        <v>7</v>
      </c>
    </row>
    <row r="94" spans="1:3" x14ac:dyDescent="0.3">
      <c r="A94" s="1">
        <v>38529</v>
      </c>
      <c r="B94" s="2" t="s">
        <v>58</v>
      </c>
      <c r="C94">
        <v>179</v>
      </c>
    </row>
    <row r="95" spans="1:3" x14ac:dyDescent="0.3">
      <c r="A95" s="1">
        <v>38531</v>
      </c>
      <c r="B95" s="2" t="s">
        <v>14</v>
      </c>
      <c r="C95">
        <v>222</v>
      </c>
    </row>
    <row r="96" spans="1:3" x14ac:dyDescent="0.3">
      <c r="A96" s="1">
        <v>38532</v>
      </c>
      <c r="B96" s="2" t="s">
        <v>59</v>
      </c>
      <c r="C96">
        <v>14</v>
      </c>
    </row>
    <row r="97" spans="1:3" x14ac:dyDescent="0.3">
      <c r="A97" s="1">
        <v>38534</v>
      </c>
      <c r="B97" s="2" t="s">
        <v>60</v>
      </c>
      <c r="C97">
        <v>15</v>
      </c>
    </row>
    <row r="98" spans="1:3" x14ac:dyDescent="0.3">
      <c r="A98" s="1">
        <v>38536</v>
      </c>
      <c r="B98" s="2" t="s">
        <v>61</v>
      </c>
      <c r="C98">
        <v>97</v>
      </c>
    </row>
    <row r="99" spans="1:3" x14ac:dyDescent="0.3">
      <c r="A99" s="1">
        <v>38542</v>
      </c>
      <c r="B99" s="2" t="s">
        <v>20</v>
      </c>
      <c r="C99">
        <v>142</v>
      </c>
    </row>
    <row r="100" spans="1:3" x14ac:dyDescent="0.3">
      <c r="A100" s="1">
        <v>38546</v>
      </c>
      <c r="B100" s="2" t="s">
        <v>45</v>
      </c>
      <c r="C100">
        <v>214</v>
      </c>
    </row>
    <row r="101" spans="1:3" x14ac:dyDescent="0.3">
      <c r="A101" s="1">
        <v>38546</v>
      </c>
      <c r="B101" s="2" t="s">
        <v>14</v>
      </c>
      <c r="C101">
        <v>408</v>
      </c>
    </row>
    <row r="102" spans="1:3" x14ac:dyDescent="0.3">
      <c r="A102" s="1">
        <v>38547</v>
      </c>
      <c r="B102" s="2" t="s">
        <v>12</v>
      </c>
      <c r="C102">
        <v>144</v>
      </c>
    </row>
    <row r="103" spans="1:3" x14ac:dyDescent="0.3">
      <c r="A103" s="1">
        <v>38547</v>
      </c>
      <c r="B103" s="2" t="s">
        <v>6</v>
      </c>
      <c r="C103">
        <v>173</v>
      </c>
    </row>
    <row r="104" spans="1:3" x14ac:dyDescent="0.3">
      <c r="A104" s="1">
        <v>38549</v>
      </c>
      <c r="B104" s="2" t="s">
        <v>62</v>
      </c>
      <c r="C104">
        <v>15</v>
      </c>
    </row>
    <row r="105" spans="1:3" x14ac:dyDescent="0.3">
      <c r="A105" s="1">
        <v>38551</v>
      </c>
      <c r="B105" s="2" t="s">
        <v>50</v>
      </c>
      <c r="C105">
        <v>433</v>
      </c>
    </row>
    <row r="106" spans="1:3" x14ac:dyDescent="0.3">
      <c r="A106" s="1">
        <v>38555</v>
      </c>
      <c r="B106" s="2" t="s">
        <v>63</v>
      </c>
      <c r="C106">
        <v>137</v>
      </c>
    </row>
    <row r="107" spans="1:3" x14ac:dyDescent="0.3">
      <c r="A107" s="1">
        <v>38558</v>
      </c>
      <c r="B107" s="2" t="s">
        <v>50</v>
      </c>
      <c r="C107">
        <v>118</v>
      </c>
    </row>
    <row r="108" spans="1:3" x14ac:dyDescent="0.3">
      <c r="A108" s="1">
        <v>38558</v>
      </c>
      <c r="B108" s="2" t="s">
        <v>9</v>
      </c>
      <c r="C108">
        <v>158</v>
      </c>
    </row>
    <row r="109" spans="1:3" x14ac:dyDescent="0.3">
      <c r="A109" s="1">
        <v>38559</v>
      </c>
      <c r="B109" s="2" t="s">
        <v>44</v>
      </c>
      <c r="C109">
        <v>13</v>
      </c>
    </row>
    <row r="110" spans="1:3" x14ac:dyDescent="0.3">
      <c r="A110" s="1">
        <v>38560</v>
      </c>
      <c r="B110" s="2" t="s">
        <v>64</v>
      </c>
      <c r="C110">
        <v>2</v>
      </c>
    </row>
    <row r="111" spans="1:3" x14ac:dyDescent="0.3">
      <c r="A111" s="1">
        <v>38562</v>
      </c>
      <c r="B111" s="2" t="s">
        <v>50</v>
      </c>
      <c r="C111">
        <v>467</v>
      </c>
    </row>
    <row r="112" spans="1:3" x14ac:dyDescent="0.3">
      <c r="A112" s="1">
        <v>38563</v>
      </c>
      <c r="B112" s="2" t="s">
        <v>65</v>
      </c>
      <c r="C112">
        <v>9</v>
      </c>
    </row>
    <row r="113" spans="1:3" x14ac:dyDescent="0.3">
      <c r="A113" s="1">
        <v>38567</v>
      </c>
      <c r="B113" s="2" t="s">
        <v>66</v>
      </c>
      <c r="C113">
        <v>189</v>
      </c>
    </row>
    <row r="114" spans="1:3" x14ac:dyDescent="0.3">
      <c r="A114" s="1">
        <v>38568</v>
      </c>
      <c r="B114" s="2" t="s">
        <v>67</v>
      </c>
      <c r="C114">
        <v>19</v>
      </c>
    </row>
    <row r="115" spans="1:3" x14ac:dyDescent="0.3">
      <c r="A115" s="1">
        <v>38569</v>
      </c>
      <c r="B115" s="2" t="s">
        <v>9</v>
      </c>
      <c r="C115">
        <v>172</v>
      </c>
    </row>
    <row r="116" spans="1:3" x14ac:dyDescent="0.3">
      <c r="A116" s="1">
        <v>38570</v>
      </c>
      <c r="B116" s="2" t="s">
        <v>55</v>
      </c>
      <c r="C116">
        <v>84</v>
      </c>
    </row>
    <row r="117" spans="1:3" x14ac:dyDescent="0.3">
      <c r="A117" s="1">
        <v>38570</v>
      </c>
      <c r="B117" s="2" t="s">
        <v>68</v>
      </c>
      <c r="C117">
        <v>8</v>
      </c>
    </row>
    <row r="118" spans="1:3" x14ac:dyDescent="0.3">
      <c r="A118" s="1">
        <v>38570</v>
      </c>
      <c r="B118" s="2" t="s">
        <v>69</v>
      </c>
      <c r="C118">
        <v>66</v>
      </c>
    </row>
    <row r="119" spans="1:3" x14ac:dyDescent="0.3">
      <c r="A119" s="1">
        <v>38571</v>
      </c>
      <c r="B119" s="2" t="s">
        <v>37</v>
      </c>
      <c r="C119">
        <v>35</v>
      </c>
    </row>
    <row r="120" spans="1:3" x14ac:dyDescent="0.3">
      <c r="A120" s="1">
        <v>38572</v>
      </c>
      <c r="B120" s="2" t="s">
        <v>30</v>
      </c>
      <c r="C120">
        <v>91</v>
      </c>
    </row>
    <row r="121" spans="1:3" x14ac:dyDescent="0.3">
      <c r="A121" s="1">
        <v>38577</v>
      </c>
      <c r="B121" s="2" t="s">
        <v>7</v>
      </c>
      <c r="C121">
        <v>396</v>
      </c>
    </row>
    <row r="122" spans="1:3" x14ac:dyDescent="0.3">
      <c r="A122" s="1">
        <v>38577</v>
      </c>
      <c r="B122" s="2" t="s">
        <v>70</v>
      </c>
      <c r="C122">
        <v>6</v>
      </c>
    </row>
    <row r="123" spans="1:3" x14ac:dyDescent="0.3">
      <c r="A123" s="1">
        <v>38579</v>
      </c>
      <c r="B123" s="2" t="s">
        <v>28</v>
      </c>
      <c r="C123">
        <v>47</v>
      </c>
    </row>
    <row r="124" spans="1:3" x14ac:dyDescent="0.3">
      <c r="A124" s="1">
        <v>38581</v>
      </c>
      <c r="B124" s="2" t="s">
        <v>19</v>
      </c>
      <c r="C124">
        <v>41</v>
      </c>
    </row>
    <row r="125" spans="1:3" x14ac:dyDescent="0.3">
      <c r="A125" s="1">
        <v>38582</v>
      </c>
      <c r="B125" s="2" t="s">
        <v>71</v>
      </c>
      <c r="C125">
        <v>136</v>
      </c>
    </row>
    <row r="126" spans="1:3" x14ac:dyDescent="0.3">
      <c r="A126" s="1">
        <v>38583</v>
      </c>
      <c r="B126" s="2" t="s">
        <v>72</v>
      </c>
      <c r="C126">
        <v>16</v>
      </c>
    </row>
    <row r="127" spans="1:3" x14ac:dyDescent="0.3">
      <c r="A127" s="1">
        <v>38585</v>
      </c>
      <c r="B127" s="2" t="s">
        <v>73</v>
      </c>
      <c r="C127">
        <v>18</v>
      </c>
    </row>
    <row r="128" spans="1:3" x14ac:dyDescent="0.3">
      <c r="A128" s="1">
        <v>38589</v>
      </c>
      <c r="B128" s="2" t="s">
        <v>74</v>
      </c>
      <c r="C128">
        <v>11</v>
      </c>
    </row>
    <row r="129" spans="1:3" x14ac:dyDescent="0.3">
      <c r="A129" s="1">
        <v>38589</v>
      </c>
      <c r="B129" s="2" t="s">
        <v>75</v>
      </c>
      <c r="C129">
        <v>8</v>
      </c>
    </row>
    <row r="130" spans="1:3" x14ac:dyDescent="0.3">
      <c r="A130" s="1">
        <v>38589</v>
      </c>
      <c r="B130" s="2" t="s">
        <v>76</v>
      </c>
      <c r="C130">
        <v>16</v>
      </c>
    </row>
    <row r="131" spans="1:3" x14ac:dyDescent="0.3">
      <c r="A131" s="1">
        <v>38589</v>
      </c>
      <c r="B131" s="2" t="s">
        <v>28</v>
      </c>
      <c r="C131">
        <v>54</v>
      </c>
    </row>
    <row r="132" spans="1:3" x14ac:dyDescent="0.3">
      <c r="A132" s="1">
        <v>38590</v>
      </c>
      <c r="B132" s="2" t="s">
        <v>50</v>
      </c>
      <c r="C132">
        <v>299</v>
      </c>
    </row>
    <row r="133" spans="1:3" x14ac:dyDescent="0.3">
      <c r="A133" s="1">
        <v>38592</v>
      </c>
      <c r="B133" s="2" t="s">
        <v>69</v>
      </c>
      <c r="C133">
        <v>168</v>
      </c>
    </row>
    <row r="134" spans="1:3" x14ac:dyDescent="0.3">
      <c r="A134" s="1">
        <v>38593</v>
      </c>
      <c r="B134" s="2" t="s">
        <v>9</v>
      </c>
      <c r="C134">
        <v>106</v>
      </c>
    </row>
    <row r="135" spans="1:3" x14ac:dyDescent="0.3">
      <c r="A135" s="1">
        <v>38594</v>
      </c>
      <c r="B135" s="2" t="s">
        <v>12</v>
      </c>
      <c r="C135">
        <v>41</v>
      </c>
    </row>
    <row r="136" spans="1:3" x14ac:dyDescent="0.3">
      <c r="A136" s="1">
        <v>38594</v>
      </c>
      <c r="B136" s="2" t="s">
        <v>39</v>
      </c>
      <c r="C136">
        <v>31</v>
      </c>
    </row>
    <row r="137" spans="1:3" x14ac:dyDescent="0.3">
      <c r="A137" s="1">
        <v>38596</v>
      </c>
      <c r="B137" s="2" t="s">
        <v>77</v>
      </c>
      <c r="C137">
        <v>8</v>
      </c>
    </row>
    <row r="138" spans="1:3" x14ac:dyDescent="0.3">
      <c r="A138" s="1">
        <v>38599</v>
      </c>
      <c r="B138" s="2" t="s">
        <v>19</v>
      </c>
      <c r="C138">
        <v>63</v>
      </c>
    </row>
    <row r="139" spans="1:3" x14ac:dyDescent="0.3">
      <c r="A139" s="1">
        <v>38602</v>
      </c>
      <c r="B139" s="2" t="s">
        <v>5</v>
      </c>
      <c r="C139">
        <v>368</v>
      </c>
    </row>
    <row r="140" spans="1:3" x14ac:dyDescent="0.3">
      <c r="A140" s="1">
        <v>38603</v>
      </c>
      <c r="B140" s="2" t="s">
        <v>78</v>
      </c>
      <c r="C140">
        <v>106</v>
      </c>
    </row>
    <row r="141" spans="1:3" x14ac:dyDescent="0.3">
      <c r="A141" s="1">
        <v>38604</v>
      </c>
      <c r="B141" s="2" t="s">
        <v>8</v>
      </c>
      <c r="C141">
        <v>47</v>
      </c>
    </row>
    <row r="142" spans="1:3" x14ac:dyDescent="0.3">
      <c r="A142" s="1">
        <v>38604</v>
      </c>
      <c r="B142" s="2" t="s">
        <v>50</v>
      </c>
      <c r="C142">
        <v>447</v>
      </c>
    </row>
    <row r="143" spans="1:3" x14ac:dyDescent="0.3">
      <c r="A143" s="1">
        <v>38605</v>
      </c>
      <c r="B143" s="2" t="s">
        <v>69</v>
      </c>
      <c r="C143">
        <v>106</v>
      </c>
    </row>
    <row r="144" spans="1:3" x14ac:dyDescent="0.3">
      <c r="A144" s="1">
        <v>38606</v>
      </c>
      <c r="B144" s="2" t="s">
        <v>79</v>
      </c>
      <c r="C144">
        <v>13</v>
      </c>
    </row>
    <row r="145" spans="1:3" x14ac:dyDescent="0.3">
      <c r="A145" s="1">
        <v>38606</v>
      </c>
      <c r="B145" s="2" t="s">
        <v>52</v>
      </c>
      <c r="C145">
        <v>89</v>
      </c>
    </row>
    <row r="146" spans="1:3" x14ac:dyDescent="0.3">
      <c r="A146" s="1">
        <v>38606</v>
      </c>
      <c r="B146" s="2" t="s">
        <v>31</v>
      </c>
      <c r="C146">
        <v>105</v>
      </c>
    </row>
    <row r="147" spans="1:3" x14ac:dyDescent="0.3">
      <c r="A147" s="1">
        <v>38606</v>
      </c>
      <c r="B147" s="2" t="s">
        <v>7</v>
      </c>
      <c r="C147">
        <v>147</v>
      </c>
    </row>
    <row r="148" spans="1:3" x14ac:dyDescent="0.3">
      <c r="A148" s="1">
        <v>38608</v>
      </c>
      <c r="B148" s="2" t="s">
        <v>9</v>
      </c>
      <c r="C148">
        <v>309</v>
      </c>
    </row>
    <row r="149" spans="1:3" x14ac:dyDescent="0.3">
      <c r="A149" s="1">
        <v>38610</v>
      </c>
      <c r="B149" s="2" t="s">
        <v>28</v>
      </c>
      <c r="C149">
        <v>47</v>
      </c>
    </row>
    <row r="150" spans="1:3" x14ac:dyDescent="0.3">
      <c r="A150" s="1">
        <v>38612</v>
      </c>
      <c r="B150" s="2" t="s">
        <v>50</v>
      </c>
      <c r="C150">
        <v>404</v>
      </c>
    </row>
    <row r="151" spans="1:3" x14ac:dyDescent="0.3">
      <c r="A151" s="1">
        <v>38612</v>
      </c>
      <c r="B151" s="2" t="s">
        <v>80</v>
      </c>
      <c r="C151">
        <v>39</v>
      </c>
    </row>
    <row r="152" spans="1:3" x14ac:dyDescent="0.3">
      <c r="A152" s="1">
        <v>38612</v>
      </c>
      <c r="B152" s="2" t="s">
        <v>12</v>
      </c>
      <c r="C152">
        <v>61</v>
      </c>
    </row>
    <row r="153" spans="1:3" x14ac:dyDescent="0.3">
      <c r="A153" s="1">
        <v>38615</v>
      </c>
      <c r="B153" s="2" t="s">
        <v>66</v>
      </c>
      <c r="C153">
        <v>89</v>
      </c>
    </row>
    <row r="154" spans="1:3" x14ac:dyDescent="0.3">
      <c r="A154" s="1">
        <v>38617</v>
      </c>
      <c r="B154" s="2" t="s">
        <v>23</v>
      </c>
      <c r="C154">
        <v>127</v>
      </c>
    </row>
    <row r="155" spans="1:3" x14ac:dyDescent="0.3">
      <c r="A155" s="1">
        <v>38620</v>
      </c>
      <c r="B155" s="2" t="s">
        <v>18</v>
      </c>
      <c r="C155">
        <v>81</v>
      </c>
    </row>
    <row r="156" spans="1:3" x14ac:dyDescent="0.3">
      <c r="A156" s="1">
        <v>38623</v>
      </c>
      <c r="B156" s="2" t="s">
        <v>45</v>
      </c>
      <c r="C156">
        <v>433</v>
      </c>
    </row>
    <row r="157" spans="1:3" x14ac:dyDescent="0.3">
      <c r="A157" s="1">
        <v>38623</v>
      </c>
      <c r="B157" s="2" t="s">
        <v>9</v>
      </c>
      <c r="C157">
        <v>284</v>
      </c>
    </row>
    <row r="158" spans="1:3" x14ac:dyDescent="0.3">
      <c r="A158" s="1">
        <v>38624</v>
      </c>
      <c r="B158" s="2" t="s">
        <v>6</v>
      </c>
      <c r="C158">
        <v>122</v>
      </c>
    </row>
    <row r="159" spans="1:3" x14ac:dyDescent="0.3">
      <c r="A159" s="1">
        <v>38626</v>
      </c>
      <c r="B159" s="2" t="s">
        <v>80</v>
      </c>
      <c r="C159">
        <v>193</v>
      </c>
    </row>
    <row r="160" spans="1:3" x14ac:dyDescent="0.3">
      <c r="A160" s="1">
        <v>38628</v>
      </c>
      <c r="B160" s="2" t="s">
        <v>28</v>
      </c>
      <c r="C160">
        <v>118</v>
      </c>
    </row>
    <row r="161" spans="1:3" x14ac:dyDescent="0.3">
      <c r="A161" s="1">
        <v>38629</v>
      </c>
      <c r="B161" s="2" t="s">
        <v>5</v>
      </c>
      <c r="C161">
        <v>173</v>
      </c>
    </row>
    <row r="162" spans="1:3" x14ac:dyDescent="0.3">
      <c r="A162" s="1">
        <v>38632</v>
      </c>
      <c r="B162" s="2" t="s">
        <v>22</v>
      </c>
      <c r="C162">
        <v>392</v>
      </c>
    </row>
    <row r="163" spans="1:3" x14ac:dyDescent="0.3">
      <c r="A163" s="1">
        <v>38633</v>
      </c>
      <c r="B163" s="2" t="s">
        <v>16</v>
      </c>
      <c r="C163">
        <v>8</v>
      </c>
    </row>
    <row r="164" spans="1:3" x14ac:dyDescent="0.3">
      <c r="A164" s="1">
        <v>38638</v>
      </c>
      <c r="B164" s="2" t="s">
        <v>28</v>
      </c>
      <c r="C164">
        <v>132</v>
      </c>
    </row>
    <row r="165" spans="1:3" x14ac:dyDescent="0.3">
      <c r="A165" s="1">
        <v>38638</v>
      </c>
      <c r="B165" s="2" t="s">
        <v>8</v>
      </c>
      <c r="C165">
        <v>76</v>
      </c>
    </row>
    <row r="166" spans="1:3" x14ac:dyDescent="0.3">
      <c r="A166" s="1">
        <v>38639</v>
      </c>
      <c r="B166" s="2" t="s">
        <v>81</v>
      </c>
      <c r="C166">
        <v>17</v>
      </c>
    </row>
    <row r="167" spans="1:3" x14ac:dyDescent="0.3">
      <c r="A167" s="1">
        <v>38640</v>
      </c>
      <c r="B167" s="2" t="s">
        <v>82</v>
      </c>
      <c r="C167">
        <v>17</v>
      </c>
    </row>
    <row r="168" spans="1:3" x14ac:dyDescent="0.3">
      <c r="A168" s="1">
        <v>38643</v>
      </c>
      <c r="B168" s="2" t="s">
        <v>83</v>
      </c>
      <c r="C168">
        <v>2</v>
      </c>
    </row>
    <row r="169" spans="1:3" x14ac:dyDescent="0.3">
      <c r="A169" s="1">
        <v>38645</v>
      </c>
      <c r="B169" s="2" t="s">
        <v>19</v>
      </c>
      <c r="C169">
        <v>125</v>
      </c>
    </row>
    <row r="170" spans="1:3" x14ac:dyDescent="0.3">
      <c r="A170" s="1">
        <v>38646</v>
      </c>
      <c r="B170" s="2" t="s">
        <v>50</v>
      </c>
      <c r="C170">
        <v>234</v>
      </c>
    </row>
    <row r="171" spans="1:3" x14ac:dyDescent="0.3">
      <c r="A171" s="1">
        <v>38652</v>
      </c>
      <c r="B171" s="2" t="s">
        <v>69</v>
      </c>
      <c r="C171">
        <v>53</v>
      </c>
    </row>
    <row r="172" spans="1:3" x14ac:dyDescent="0.3">
      <c r="A172" s="1">
        <v>38653</v>
      </c>
      <c r="B172" s="2" t="s">
        <v>37</v>
      </c>
      <c r="C172">
        <v>165</v>
      </c>
    </row>
    <row r="173" spans="1:3" x14ac:dyDescent="0.3">
      <c r="A173" s="1">
        <v>38653</v>
      </c>
      <c r="B173" s="2" t="s">
        <v>10</v>
      </c>
      <c r="C173">
        <v>177</v>
      </c>
    </row>
    <row r="174" spans="1:3" x14ac:dyDescent="0.3">
      <c r="A174" s="1">
        <v>38655</v>
      </c>
      <c r="B174" s="2" t="s">
        <v>18</v>
      </c>
      <c r="C174">
        <v>103</v>
      </c>
    </row>
    <row r="175" spans="1:3" x14ac:dyDescent="0.3">
      <c r="A175" s="1">
        <v>38657</v>
      </c>
      <c r="B175" s="2" t="s">
        <v>84</v>
      </c>
      <c r="C175">
        <v>2</v>
      </c>
    </row>
    <row r="176" spans="1:3" x14ac:dyDescent="0.3">
      <c r="A176" s="1">
        <v>38657</v>
      </c>
      <c r="B176" s="2" t="s">
        <v>9</v>
      </c>
      <c r="C176">
        <v>279</v>
      </c>
    </row>
    <row r="177" spans="1:3" x14ac:dyDescent="0.3">
      <c r="A177" s="1">
        <v>38662</v>
      </c>
      <c r="B177" s="2" t="s">
        <v>30</v>
      </c>
      <c r="C177">
        <v>185</v>
      </c>
    </row>
    <row r="178" spans="1:3" x14ac:dyDescent="0.3">
      <c r="A178" s="1">
        <v>38663</v>
      </c>
      <c r="B178" s="2" t="s">
        <v>7</v>
      </c>
      <c r="C178">
        <v>434</v>
      </c>
    </row>
    <row r="179" spans="1:3" x14ac:dyDescent="0.3">
      <c r="A179" s="1">
        <v>38667</v>
      </c>
      <c r="B179" s="2" t="s">
        <v>85</v>
      </c>
      <c r="C179">
        <v>10</v>
      </c>
    </row>
    <row r="180" spans="1:3" x14ac:dyDescent="0.3">
      <c r="A180" s="1">
        <v>38669</v>
      </c>
      <c r="B180" s="2" t="s">
        <v>86</v>
      </c>
      <c r="C180">
        <v>9</v>
      </c>
    </row>
    <row r="181" spans="1:3" x14ac:dyDescent="0.3">
      <c r="A181" s="1">
        <v>38670</v>
      </c>
      <c r="B181" s="2" t="s">
        <v>24</v>
      </c>
      <c r="C181">
        <v>383</v>
      </c>
    </row>
    <row r="182" spans="1:3" x14ac:dyDescent="0.3">
      <c r="A182" s="1">
        <v>38670</v>
      </c>
      <c r="B182" s="2" t="s">
        <v>30</v>
      </c>
      <c r="C182">
        <v>189</v>
      </c>
    </row>
    <row r="183" spans="1:3" x14ac:dyDescent="0.3">
      <c r="A183" s="1">
        <v>38672</v>
      </c>
      <c r="B183" s="2" t="s">
        <v>12</v>
      </c>
      <c r="C183">
        <v>161</v>
      </c>
    </row>
    <row r="184" spans="1:3" x14ac:dyDescent="0.3">
      <c r="A184" s="1">
        <v>38672</v>
      </c>
      <c r="B184" s="2" t="s">
        <v>63</v>
      </c>
      <c r="C184">
        <v>115</v>
      </c>
    </row>
    <row r="185" spans="1:3" x14ac:dyDescent="0.3">
      <c r="A185" s="1">
        <v>38674</v>
      </c>
      <c r="B185" s="2" t="s">
        <v>69</v>
      </c>
      <c r="C185">
        <v>58</v>
      </c>
    </row>
    <row r="186" spans="1:3" x14ac:dyDescent="0.3">
      <c r="A186" s="1">
        <v>38674</v>
      </c>
      <c r="B186" s="2" t="s">
        <v>87</v>
      </c>
      <c r="C186">
        <v>16</v>
      </c>
    </row>
    <row r="187" spans="1:3" x14ac:dyDescent="0.3">
      <c r="A187" s="1">
        <v>38675</v>
      </c>
      <c r="B187" s="2" t="s">
        <v>53</v>
      </c>
      <c r="C187">
        <v>17</v>
      </c>
    </row>
    <row r="188" spans="1:3" x14ac:dyDescent="0.3">
      <c r="A188" s="1">
        <v>38676</v>
      </c>
      <c r="B188" s="2" t="s">
        <v>5</v>
      </c>
      <c r="C188">
        <v>177</v>
      </c>
    </row>
    <row r="189" spans="1:3" x14ac:dyDescent="0.3">
      <c r="A189" s="1">
        <v>38677</v>
      </c>
      <c r="B189" s="2" t="s">
        <v>78</v>
      </c>
      <c r="C189">
        <v>33</v>
      </c>
    </row>
    <row r="190" spans="1:3" x14ac:dyDescent="0.3">
      <c r="A190" s="1">
        <v>38680</v>
      </c>
      <c r="B190" s="2" t="s">
        <v>18</v>
      </c>
      <c r="C190">
        <v>60</v>
      </c>
    </row>
    <row r="191" spans="1:3" x14ac:dyDescent="0.3">
      <c r="A191" s="1">
        <v>38682</v>
      </c>
      <c r="B191" s="2" t="s">
        <v>88</v>
      </c>
      <c r="C191">
        <v>8</v>
      </c>
    </row>
    <row r="192" spans="1:3" x14ac:dyDescent="0.3">
      <c r="A192" s="1">
        <v>38687</v>
      </c>
      <c r="B192" s="2" t="s">
        <v>9</v>
      </c>
      <c r="C192">
        <v>317</v>
      </c>
    </row>
    <row r="193" spans="1:3" x14ac:dyDescent="0.3">
      <c r="A193" s="1">
        <v>38689</v>
      </c>
      <c r="B193" s="2" t="s">
        <v>89</v>
      </c>
      <c r="C193">
        <v>3</v>
      </c>
    </row>
    <row r="194" spans="1:3" x14ac:dyDescent="0.3">
      <c r="A194" s="1">
        <v>38691</v>
      </c>
      <c r="B194" s="2" t="s">
        <v>90</v>
      </c>
      <c r="C194">
        <v>16</v>
      </c>
    </row>
    <row r="195" spans="1:3" x14ac:dyDescent="0.3">
      <c r="A195" s="1">
        <v>38700</v>
      </c>
      <c r="B195" s="2" t="s">
        <v>65</v>
      </c>
      <c r="C195">
        <v>2</v>
      </c>
    </row>
    <row r="196" spans="1:3" x14ac:dyDescent="0.3">
      <c r="A196" s="1">
        <v>38705</v>
      </c>
      <c r="B196" s="2" t="s">
        <v>10</v>
      </c>
      <c r="C196">
        <v>161</v>
      </c>
    </row>
    <row r="197" spans="1:3" x14ac:dyDescent="0.3">
      <c r="A197" s="1">
        <v>38708</v>
      </c>
      <c r="B197" s="2" t="s">
        <v>37</v>
      </c>
      <c r="C197">
        <v>187</v>
      </c>
    </row>
    <row r="198" spans="1:3" x14ac:dyDescent="0.3">
      <c r="A198" s="1">
        <v>38708</v>
      </c>
      <c r="B198" s="2" t="s">
        <v>91</v>
      </c>
      <c r="C198">
        <v>17</v>
      </c>
    </row>
    <row r="199" spans="1:3" x14ac:dyDescent="0.3">
      <c r="A199" s="1">
        <v>38709</v>
      </c>
      <c r="B199" s="2" t="s">
        <v>92</v>
      </c>
      <c r="C199">
        <v>5</v>
      </c>
    </row>
    <row r="200" spans="1:3" x14ac:dyDescent="0.3">
      <c r="A200" s="1">
        <v>38711</v>
      </c>
      <c r="B200" s="2" t="s">
        <v>53</v>
      </c>
      <c r="C200">
        <v>10</v>
      </c>
    </row>
    <row r="201" spans="1:3" x14ac:dyDescent="0.3">
      <c r="A201" s="1">
        <v>38711</v>
      </c>
      <c r="B201" s="2" t="s">
        <v>14</v>
      </c>
      <c r="C201">
        <v>225</v>
      </c>
    </row>
    <row r="202" spans="1:3" x14ac:dyDescent="0.3">
      <c r="A202" s="1">
        <v>38716</v>
      </c>
      <c r="B202" s="2" t="s">
        <v>17</v>
      </c>
      <c r="C202">
        <v>367</v>
      </c>
    </row>
    <row r="203" spans="1:3" x14ac:dyDescent="0.3">
      <c r="A203" s="1">
        <v>38721</v>
      </c>
      <c r="B203" s="2" t="s">
        <v>14</v>
      </c>
      <c r="C203">
        <v>295</v>
      </c>
    </row>
    <row r="204" spans="1:3" x14ac:dyDescent="0.3">
      <c r="A204" s="1">
        <v>38725</v>
      </c>
      <c r="B204" s="2" t="s">
        <v>55</v>
      </c>
      <c r="C204">
        <v>26</v>
      </c>
    </row>
    <row r="205" spans="1:3" x14ac:dyDescent="0.3">
      <c r="A205" s="1">
        <v>38725</v>
      </c>
      <c r="B205" s="2" t="s">
        <v>93</v>
      </c>
      <c r="C205">
        <v>16</v>
      </c>
    </row>
    <row r="206" spans="1:3" x14ac:dyDescent="0.3">
      <c r="A206" s="1">
        <v>38729</v>
      </c>
      <c r="B206" s="2" t="s">
        <v>9</v>
      </c>
      <c r="C206">
        <v>165</v>
      </c>
    </row>
    <row r="207" spans="1:3" x14ac:dyDescent="0.3">
      <c r="A207" s="1">
        <v>38729</v>
      </c>
      <c r="B207" s="2" t="s">
        <v>94</v>
      </c>
      <c r="C207">
        <v>20</v>
      </c>
    </row>
    <row r="208" spans="1:3" x14ac:dyDescent="0.3">
      <c r="A208" s="1">
        <v>38734</v>
      </c>
      <c r="B208" s="2" t="s">
        <v>95</v>
      </c>
      <c r="C208">
        <v>2</v>
      </c>
    </row>
    <row r="209" spans="1:3" x14ac:dyDescent="0.3">
      <c r="A209" s="1">
        <v>38734</v>
      </c>
      <c r="B209" s="2" t="s">
        <v>96</v>
      </c>
      <c r="C209">
        <v>7</v>
      </c>
    </row>
    <row r="210" spans="1:3" x14ac:dyDescent="0.3">
      <c r="A210" s="1">
        <v>38734</v>
      </c>
      <c r="B210" s="2" t="s">
        <v>29</v>
      </c>
      <c r="C210">
        <v>7</v>
      </c>
    </row>
    <row r="211" spans="1:3" x14ac:dyDescent="0.3">
      <c r="A211" s="1">
        <v>38734</v>
      </c>
      <c r="B211" s="2" t="s">
        <v>78</v>
      </c>
      <c r="C211">
        <v>72</v>
      </c>
    </row>
    <row r="212" spans="1:3" x14ac:dyDescent="0.3">
      <c r="A212" s="1">
        <v>38735</v>
      </c>
      <c r="B212" s="2" t="s">
        <v>71</v>
      </c>
      <c r="C212">
        <v>59</v>
      </c>
    </row>
    <row r="213" spans="1:3" x14ac:dyDescent="0.3">
      <c r="A213" s="1">
        <v>38736</v>
      </c>
      <c r="B213" s="2" t="s">
        <v>45</v>
      </c>
      <c r="C213">
        <v>212</v>
      </c>
    </row>
    <row r="214" spans="1:3" x14ac:dyDescent="0.3">
      <c r="A214" s="1">
        <v>38741</v>
      </c>
      <c r="B214" s="2" t="s">
        <v>17</v>
      </c>
      <c r="C214">
        <v>195</v>
      </c>
    </row>
    <row r="215" spans="1:3" x14ac:dyDescent="0.3">
      <c r="A215" s="1">
        <v>38741</v>
      </c>
      <c r="B215" s="2" t="s">
        <v>57</v>
      </c>
      <c r="C215">
        <v>16</v>
      </c>
    </row>
    <row r="216" spans="1:3" x14ac:dyDescent="0.3">
      <c r="A216" s="1">
        <v>38745</v>
      </c>
      <c r="B216" s="2" t="s">
        <v>12</v>
      </c>
      <c r="C216">
        <v>187</v>
      </c>
    </row>
    <row r="217" spans="1:3" x14ac:dyDescent="0.3">
      <c r="A217" s="1">
        <v>38751</v>
      </c>
      <c r="B217" s="2" t="s">
        <v>17</v>
      </c>
      <c r="C217">
        <v>369</v>
      </c>
    </row>
    <row r="218" spans="1:3" x14ac:dyDescent="0.3">
      <c r="A218" s="1">
        <v>38754</v>
      </c>
      <c r="B218" s="2" t="s">
        <v>35</v>
      </c>
      <c r="C218">
        <v>190</v>
      </c>
    </row>
    <row r="219" spans="1:3" x14ac:dyDescent="0.3">
      <c r="A219" s="1">
        <v>38754</v>
      </c>
      <c r="B219" s="2" t="s">
        <v>14</v>
      </c>
      <c r="C219">
        <v>453</v>
      </c>
    </row>
    <row r="220" spans="1:3" x14ac:dyDescent="0.3">
      <c r="A220" s="1">
        <v>38754</v>
      </c>
      <c r="B220" s="2" t="s">
        <v>22</v>
      </c>
      <c r="C220">
        <v>223</v>
      </c>
    </row>
    <row r="221" spans="1:3" x14ac:dyDescent="0.3">
      <c r="A221" s="1">
        <v>38755</v>
      </c>
      <c r="B221" s="2" t="s">
        <v>64</v>
      </c>
      <c r="C221">
        <v>1</v>
      </c>
    </row>
    <row r="222" spans="1:3" x14ac:dyDescent="0.3">
      <c r="A222" s="1">
        <v>38757</v>
      </c>
      <c r="B222" s="2" t="s">
        <v>55</v>
      </c>
      <c r="C222">
        <v>170</v>
      </c>
    </row>
    <row r="223" spans="1:3" x14ac:dyDescent="0.3">
      <c r="A223" s="1">
        <v>38757</v>
      </c>
      <c r="B223" s="2" t="s">
        <v>86</v>
      </c>
      <c r="C223">
        <v>19</v>
      </c>
    </row>
    <row r="224" spans="1:3" x14ac:dyDescent="0.3">
      <c r="A224" s="1">
        <v>38757</v>
      </c>
      <c r="B224" s="2" t="s">
        <v>17</v>
      </c>
      <c r="C224">
        <v>464</v>
      </c>
    </row>
    <row r="225" spans="1:3" x14ac:dyDescent="0.3">
      <c r="A225" s="1">
        <v>38761</v>
      </c>
      <c r="B225" s="2" t="s">
        <v>7</v>
      </c>
      <c r="C225">
        <v>230</v>
      </c>
    </row>
    <row r="226" spans="1:3" x14ac:dyDescent="0.3">
      <c r="A226" s="1">
        <v>38765</v>
      </c>
      <c r="B226" s="2" t="s">
        <v>9</v>
      </c>
      <c r="C226">
        <v>387</v>
      </c>
    </row>
    <row r="227" spans="1:3" x14ac:dyDescent="0.3">
      <c r="A227" s="1">
        <v>38766</v>
      </c>
      <c r="B227" s="2" t="s">
        <v>45</v>
      </c>
      <c r="C227">
        <v>264</v>
      </c>
    </row>
    <row r="228" spans="1:3" x14ac:dyDescent="0.3">
      <c r="A228" s="1">
        <v>38767</v>
      </c>
      <c r="B228" s="2" t="s">
        <v>18</v>
      </c>
      <c r="C228">
        <v>163</v>
      </c>
    </row>
    <row r="229" spans="1:3" x14ac:dyDescent="0.3">
      <c r="A229" s="1">
        <v>38768</v>
      </c>
      <c r="B229" s="2" t="s">
        <v>36</v>
      </c>
      <c r="C229">
        <v>14</v>
      </c>
    </row>
    <row r="230" spans="1:3" x14ac:dyDescent="0.3">
      <c r="A230" s="1">
        <v>38769</v>
      </c>
      <c r="B230" s="2" t="s">
        <v>71</v>
      </c>
      <c r="C230">
        <v>98</v>
      </c>
    </row>
    <row r="231" spans="1:3" x14ac:dyDescent="0.3">
      <c r="A231" s="1">
        <v>38780</v>
      </c>
      <c r="B231" s="2" t="s">
        <v>97</v>
      </c>
      <c r="C231">
        <v>16</v>
      </c>
    </row>
    <row r="232" spans="1:3" x14ac:dyDescent="0.3">
      <c r="A232" s="1">
        <v>38780</v>
      </c>
      <c r="B232" s="2" t="s">
        <v>26</v>
      </c>
      <c r="C232">
        <v>80</v>
      </c>
    </row>
    <row r="233" spans="1:3" x14ac:dyDescent="0.3">
      <c r="A233" s="1">
        <v>38784</v>
      </c>
      <c r="B233" s="2" t="s">
        <v>39</v>
      </c>
      <c r="C233">
        <v>127</v>
      </c>
    </row>
    <row r="234" spans="1:3" x14ac:dyDescent="0.3">
      <c r="A234" s="1">
        <v>38786</v>
      </c>
      <c r="B234" s="2" t="s">
        <v>19</v>
      </c>
      <c r="C234">
        <v>170</v>
      </c>
    </row>
    <row r="235" spans="1:3" x14ac:dyDescent="0.3">
      <c r="A235" s="1">
        <v>38787</v>
      </c>
      <c r="B235" s="2" t="s">
        <v>61</v>
      </c>
      <c r="C235">
        <v>28</v>
      </c>
    </row>
    <row r="236" spans="1:3" x14ac:dyDescent="0.3">
      <c r="A236" s="1">
        <v>38788</v>
      </c>
      <c r="B236" s="2" t="s">
        <v>98</v>
      </c>
      <c r="C236">
        <v>12</v>
      </c>
    </row>
    <row r="237" spans="1:3" x14ac:dyDescent="0.3">
      <c r="A237" s="1">
        <v>38790</v>
      </c>
      <c r="B237" s="2" t="s">
        <v>99</v>
      </c>
      <c r="C237">
        <v>10</v>
      </c>
    </row>
    <row r="238" spans="1:3" x14ac:dyDescent="0.3">
      <c r="A238" s="1">
        <v>38791</v>
      </c>
      <c r="B238" s="2" t="s">
        <v>30</v>
      </c>
      <c r="C238">
        <v>65</v>
      </c>
    </row>
    <row r="239" spans="1:3" x14ac:dyDescent="0.3">
      <c r="A239" s="1">
        <v>38792</v>
      </c>
      <c r="B239" s="2" t="s">
        <v>100</v>
      </c>
      <c r="C239">
        <v>17</v>
      </c>
    </row>
    <row r="240" spans="1:3" x14ac:dyDescent="0.3">
      <c r="A240" s="1">
        <v>38792</v>
      </c>
      <c r="B240" s="2" t="s">
        <v>9</v>
      </c>
      <c r="C240">
        <v>262</v>
      </c>
    </row>
    <row r="241" spans="1:3" x14ac:dyDescent="0.3">
      <c r="A241" s="1">
        <v>38792</v>
      </c>
      <c r="B241" s="2" t="s">
        <v>101</v>
      </c>
      <c r="C241">
        <v>20</v>
      </c>
    </row>
    <row r="242" spans="1:3" x14ac:dyDescent="0.3">
      <c r="A242" s="1">
        <v>38801</v>
      </c>
      <c r="B242" s="2" t="s">
        <v>7</v>
      </c>
      <c r="C242">
        <v>224</v>
      </c>
    </row>
    <row r="243" spans="1:3" x14ac:dyDescent="0.3">
      <c r="A243" s="1">
        <v>38808</v>
      </c>
      <c r="B243" s="2" t="s">
        <v>52</v>
      </c>
      <c r="C243">
        <v>199</v>
      </c>
    </row>
    <row r="244" spans="1:3" x14ac:dyDescent="0.3">
      <c r="A244" s="1">
        <v>38813</v>
      </c>
      <c r="B244" s="2" t="s">
        <v>30</v>
      </c>
      <c r="C244">
        <v>70</v>
      </c>
    </row>
    <row r="245" spans="1:3" x14ac:dyDescent="0.3">
      <c r="A245" s="1">
        <v>38815</v>
      </c>
      <c r="B245" s="2" t="s">
        <v>102</v>
      </c>
      <c r="C245">
        <v>171</v>
      </c>
    </row>
    <row r="246" spans="1:3" x14ac:dyDescent="0.3">
      <c r="A246" s="1">
        <v>38815</v>
      </c>
      <c r="B246" s="2" t="s">
        <v>103</v>
      </c>
      <c r="C246">
        <v>1</v>
      </c>
    </row>
    <row r="247" spans="1:3" x14ac:dyDescent="0.3">
      <c r="A247" s="1">
        <v>38817</v>
      </c>
      <c r="B247" s="2" t="s">
        <v>94</v>
      </c>
      <c r="C247">
        <v>13</v>
      </c>
    </row>
    <row r="248" spans="1:3" x14ac:dyDescent="0.3">
      <c r="A248" s="1">
        <v>38818</v>
      </c>
      <c r="B248" s="2" t="s">
        <v>9</v>
      </c>
      <c r="C248">
        <v>293</v>
      </c>
    </row>
    <row r="249" spans="1:3" x14ac:dyDescent="0.3">
      <c r="A249" s="1">
        <v>38818</v>
      </c>
      <c r="B249" s="2" t="s">
        <v>87</v>
      </c>
      <c r="C249">
        <v>11</v>
      </c>
    </row>
    <row r="250" spans="1:3" x14ac:dyDescent="0.3">
      <c r="A250" s="1">
        <v>38820</v>
      </c>
      <c r="B250" s="2" t="s">
        <v>50</v>
      </c>
      <c r="C250">
        <v>162</v>
      </c>
    </row>
    <row r="251" spans="1:3" x14ac:dyDescent="0.3">
      <c r="A251" s="1">
        <v>38821</v>
      </c>
      <c r="B251" s="2" t="s">
        <v>58</v>
      </c>
      <c r="C251">
        <v>187</v>
      </c>
    </row>
    <row r="252" spans="1:3" x14ac:dyDescent="0.3">
      <c r="A252" s="1">
        <v>38822</v>
      </c>
      <c r="B252" s="2" t="s">
        <v>18</v>
      </c>
      <c r="C252">
        <v>192</v>
      </c>
    </row>
    <row r="253" spans="1:3" x14ac:dyDescent="0.3">
      <c r="A253" s="1">
        <v>38824</v>
      </c>
      <c r="B253" s="2" t="s">
        <v>24</v>
      </c>
      <c r="C253">
        <v>127</v>
      </c>
    </row>
    <row r="254" spans="1:3" x14ac:dyDescent="0.3">
      <c r="A254" s="1">
        <v>38826</v>
      </c>
      <c r="B254" s="2" t="s">
        <v>9</v>
      </c>
      <c r="C254">
        <v>198</v>
      </c>
    </row>
    <row r="255" spans="1:3" x14ac:dyDescent="0.3">
      <c r="A255" s="1">
        <v>38826</v>
      </c>
      <c r="B255" s="2" t="s">
        <v>104</v>
      </c>
      <c r="C255">
        <v>4</v>
      </c>
    </row>
    <row r="256" spans="1:3" x14ac:dyDescent="0.3">
      <c r="A256" s="1">
        <v>38826</v>
      </c>
      <c r="B256" s="2" t="s">
        <v>17</v>
      </c>
      <c r="C256">
        <v>110</v>
      </c>
    </row>
    <row r="257" spans="1:3" x14ac:dyDescent="0.3">
      <c r="A257" s="1">
        <v>38826</v>
      </c>
      <c r="B257" s="2" t="s">
        <v>18</v>
      </c>
      <c r="C257">
        <v>123</v>
      </c>
    </row>
    <row r="258" spans="1:3" x14ac:dyDescent="0.3">
      <c r="A258" s="1">
        <v>38827</v>
      </c>
      <c r="B258" s="2" t="s">
        <v>66</v>
      </c>
      <c r="C258">
        <v>159</v>
      </c>
    </row>
    <row r="259" spans="1:3" x14ac:dyDescent="0.3">
      <c r="A259" s="1">
        <v>38828</v>
      </c>
      <c r="B259" s="2" t="s">
        <v>105</v>
      </c>
      <c r="C259">
        <v>19</v>
      </c>
    </row>
    <row r="260" spans="1:3" x14ac:dyDescent="0.3">
      <c r="A260" s="1">
        <v>38834</v>
      </c>
      <c r="B260" s="2" t="s">
        <v>22</v>
      </c>
      <c r="C260">
        <v>289</v>
      </c>
    </row>
    <row r="261" spans="1:3" x14ac:dyDescent="0.3">
      <c r="A261" s="1">
        <v>38834</v>
      </c>
      <c r="B261" s="2" t="s">
        <v>23</v>
      </c>
      <c r="C261">
        <v>136</v>
      </c>
    </row>
    <row r="262" spans="1:3" x14ac:dyDescent="0.3">
      <c r="A262" s="1">
        <v>38845</v>
      </c>
      <c r="B262" s="2" t="s">
        <v>25</v>
      </c>
      <c r="C262">
        <v>41</v>
      </c>
    </row>
    <row r="263" spans="1:3" x14ac:dyDescent="0.3">
      <c r="A263" s="1">
        <v>38846</v>
      </c>
      <c r="B263" s="2" t="s">
        <v>45</v>
      </c>
      <c r="C263">
        <v>385</v>
      </c>
    </row>
    <row r="264" spans="1:3" x14ac:dyDescent="0.3">
      <c r="A264" s="1">
        <v>38847</v>
      </c>
      <c r="B264" s="2" t="s">
        <v>106</v>
      </c>
      <c r="C264">
        <v>17</v>
      </c>
    </row>
    <row r="265" spans="1:3" x14ac:dyDescent="0.3">
      <c r="A265" s="1">
        <v>38847</v>
      </c>
      <c r="B265" s="2" t="s">
        <v>107</v>
      </c>
      <c r="C265">
        <v>20</v>
      </c>
    </row>
    <row r="266" spans="1:3" x14ac:dyDescent="0.3">
      <c r="A266" s="1">
        <v>38851</v>
      </c>
      <c r="B266" s="2" t="s">
        <v>108</v>
      </c>
      <c r="C266">
        <v>19</v>
      </c>
    </row>
    <row r="267" spans="1:3" x14ac:dyDescent="0.3">
      <c r="A267" s="1">
        <v>38852</v>
      </c>
      <c r="B267" s="2" t="s">
        <v>43</v>
      </c>
      <c r="C267">
        <v>13</v>
      </c>
    </row>
    <row r="268" spans="1:3" x14ac:dyDescent="0.3">
      <c r="A268" s="1">
        <v>38853</v>
      </c>
      <c r="B268" s="2" t="s">
        <v>97</v>
      </c>
      <c r="C268">
        <v>13</v>
      </c>
    </row>
    <row r="269" spans="1:3" x14ac:dyDescent="0.3">
      <c r="A269" s="1">
        <v>38855</v>
      </c>
      <c r="B269" s="2" t="s">
        <v>80</v>
      </c>
      <c r="C269">
        <v>168</v>
      </c>
    </row>
    <row r="270" spans="1:3" x14ac:dyDescent="0.3">
      <c r="A270" s="1">
        <v>38855</v>
      </c>
      <c r="B270" s="2" t="s">
        <v>109</v>
      </c>
      <c r="C270">
        <v>18</v>
      </c>
    </row>
    <row r="271" spans="1:3" x14ac:dyDescent="0.3">
      <c r="A271" s="1">
        <v>38855</v>
      </c>
      <c r="B271" s="2" t="s">
        <v>14</v>
      </c>
      <c r="C271">
        <v>131</v>
      </c>
    </row>
    <row r="272" spans="1:3" x14ac:dyDescent="0.3">
      <c r="A272" s="1">
        <v>38856</v>
      </c>
      <c r="B272" s="2" t="s">
        <v>22</v>
      </c>
      <c r="C272">
        <v>187</v>
      </c>
    </row>
    <row r="273" spans="1:3" x14ac:dyDescent="0.3">
      <c r="A273" s="1">
        <v>38857</v>
      </c>
      <c r="B273" s="2" t="s">
        <v>24</v>
      </c>
      <c r="C273">
        <v>412</v>
      </c>
    </row>
    <row r="274" spans="1:3" x14ac:dyDescent="0.3">
      <c r="A274" s="1">
        <v>38859</v>
      </c>
      <c r="B274" s="2" t="s">
        <v>6</v>
      </c>
      <c r="C274">
        <v>40</v>
      </c>
    </row>
    <row r="275" spans="1:3" x14ac:dyDescent="0.3">
      <c r="A275" s="1">
        <v>38860</v>
      </c>
      <c r="B275" s="2" t="s">
        <v>37</v>
      </c>
      <c r="C275">
        <v>166</v>
      </c>
    </row>
    <row r="276" spans="1:3" x14ac:dyDescent="0.3">
      <c r="A276" s="1">
        <v>38861</v>
      </c>
      <c r="B276" s="2" t="s">
        <v>66</v>
      </c>
      <c r="C276">
        <v>173</v>
      </c>
    </row>
    <row r="277" spans="1:3" x14ac:dyDescent="0.3">
      <c r="A277" s="1">
        <v>38862</v>
      </c>
      <c r="B277" s="2" t="s">
        <v>110</v>
      </c>
      <c r="C277">
        <v>2</v>
      </c>
    </row>
    <row r="278" spans="1:3" x14ac:dyDescent="0.3">
      <c r="A278" s="1">
        <v>38862</v>
      </c>
      <c r="B278" s="2" t="s">
        <v>111</v>
      </c>
      <c r="C278">
        <v>18</v>
      </c>
    </row>
    <row r="279" spans="1:3" x14ac:dyDescent="0.3">
      <c r="A279" s="1">
        <v>38863</v>
      </c>
      <c r="B279" s="2" t="s">
        <v>112</v>
      </c>
      <c r="C279">
        <v>15</v>
      </c>
    </row>
    <row r="280" spans="1:3" x14ac:dyDescent="0.3">
      <c r="A280" s="1">
        <v>38864</v>
      </c>
      <c r="B280" s="2" t="s">
        <v>102</v>
      </c>
      <c r="C280">
        <v>243</v>
      </c>
    </row>
    <row r="281" spans="1:3" x14ac:dyDescent="0.3">
      <c r="A281" s="1">
        <v>38865</v>
      </c>
      <c r="B281" s="2" t="s">
        <v>17</v>
      </c>
      <c r="C281">
        <v>460</v>
      </c>
    </row>
    <row r="282" spans="1:3" x14ac:dyDescent="0.3">
      <c r="A282" s="1">
        <v>38865</v>
      </c>
      <c r="B282" s="2" t="s">
        <v>113</v>
      </c>
      <c r="C282">
        <v>8</v>
      </c>
    </row>
    <row r="283" spans="1:3" x14ac:dyDescent="0.3">
      <c r="A283" s="1">
        <v>38866</v>
      </c>
      <c r="B283" s="2" t="s">
        <v>8</v>
      </c>
      <c r="C283">
        <v>150</v>
      </c>
    </row>
    <row r="284" spans="1:3" x14ac:dyDescent="0.3">
      <c r="A284" s="1">
        <v>38867</v>
      </c>
      <c r="B284" s="2" t="s">
        <v>52</v>
      </c>
      <c r="C284">
        <v>72</v>
      </c>
    </row>
    <row r="285" spans="1:3" x14ac:dyDescent="0.3">
      <c r="A285" s="1">
        <v>38867</v>
      </c>
      <c r="B285" s="2" t="s">
        <v>9</v>
      </c>
      <c r="C285">
        <v>217</v>
      </c>
    </row>
    <row r="286" spans="1:3" x14ac:dyDescent="0.3">
      <c r="A286" s="1">
        <v>38870</v>
      </c>
      <c r="B286" s="2" t="s">
        <v>39</v>
      </c>
      <c r="C286">
        <v>164</v>
      </c>
    </row>
    <row r="287" spans="1:3" x14ac:dyDescent="0.3">
      <c r="A287" s="1">
        <v>38870</v>
      </c>
      <c r="B287" s="2" t="s">
        <v>45</v>
      </c>
      <c r="C287">
        <v>429</v>
      </c>
    </row>
    <row r="288" spans="1:3" x14ac:dyDescent="0.3">
      <c r="A288" s="1">
        <v>38875</v>
      </c>
      <c r="B288" s="2" t="s">
        <v>8</v>
      </c>
      <c r="C288">
        <v>63</v>
      </c>
    </row>
    <row r="289" spans="1:3" x14ac:dyDescent="0.3">
      <c r="A289" s="1">
        <v>38878</v>
      </c>
      <c r="B289" s="2" t="s">
        <v>30</v>
      </c>
      <c r="C289">
        <v>106</v>
      </c>
    </row>
    <row r="290" spans="1:3" x14ac:dyDescent="0.3">
      <c r="A290" s="1">
        <v>38886</v>
      </c>
      <c r="B290" s="2" t="s">
        <v>22</v>
      </c>
      <c r="C290">
        <v>136</v>
      </c>
    </row>
    <row r="291" spans="1:3" x14ac:dyDescent="0.3">
      <c r="A291" s="1">
        <v>38887</v>
      </c>
      <c r="B291" s="2" t="s">
        <v>114</v>
      </c>
      <c r="C291">
        <v>7</v>
      </c>
    </row>
    <row r="292" spans="1:3" x14ac:dyDescent="0.3">
      <c r="A292" s="1">
        <v>38896</v>
      </c>
      <c r="B292" s="2" t="s">
        <v>12</v>
      </c>
      <c r="C292">
        <v>114</v>
      </c>
    </row>
    <row r="293" spans="1:3" x14ac:dyDescent="0.3">
      <c r="A293" s="1">
        <v>38896</v>
      </c>
      <c r="B293" s="2" t="s">
        <v>115</v>
      </c>
      <c r="C293">
        <v>12</v>
      </c>
    </row>
    <row r="294" spans="1:3" x14ac:dyDescent="0.3">
      <c r="A294" s="1">
        <v>38902</v>
      </c>
      <c r="B294" s="2" t="s">
        <v>9</v>
      </c>
      <c r="C294">
        <v>443</v>
      </c>
    </row>
    <row r="295" spans="1:3" x14ac:dyDescent="0.3">
      <c r="A295" s="1">
        <v>38904</v>
      </c>
      <c r="B295" s="2" t="s">
        <v>52</v>
      </c>
      <c r="C295">
        <v>73</v>
      </c>
    </row>
    <row r="296" spans="1:3" x14ac:dyDescent="0.3">
      <c r="A296" s="1">
        <v>38907</v>
      </c>
      <c r="B296" s="2" t="s">
        <v>116</v>
      </c>
      <c r="C296">
        <v>15</v>
      </c>
    </row>
    <row r="297" spans="1:3" x14ac:dyDescent="0.3">
      <c r="A297" s="1">
        <v>38907</v>
      </c>
      <c r="B297" s="2" t="s">
        <v>117</v>
      </c>
      <c r="C297">
        <v>9</v>
      </c>
    </row>
    <row r="298" spans="1:3" x14ac:dyDescent="0.3">
      <c r="A298" s="1">
        <v>38908</v>
      </c>
      <c r="B298" s="2" t="s">
        <v>118</v>
      </c>
      <c r="C298">
        <v>20</v>
      </c>
    </row>
    <row r="299" spans="1:3" x14ac:dyDescent="0.3">
      <c r="A299" s="1">
        <v>38910</v>
      </c>
      <c r="B299" s="2" t="s">
        <v>119</v>
      </c>
      <c r="C299">
        <v>9</v>
      </c>
    </row>
    <row r="300" spans="1:3" x14ac:dyDescent="0.3">
      <c r="A300" s="1">
        <v>38911</v>
      </c>
      <c r="B300" s="2" t="s">
        <v>120</v>
      </c>
      <c r="C300">
        <v>88</v>
      </c>
    </row>
    <row r="301" spans="1:3" x14ac:dyDescent="0.3">
      <c r="A301" s="1">
        <v>38911</v>
      </c>
      <c r="B301" s="2" t="s">
        <v>7</v>
      </c>
      <c r="C301">
        <v>139</v>
      </c>
    </row>
    <row r="302" spans="1:3" x14ac:dyDescent="0.3">
      <c r="A302" s="1">
        <v>38912</v>
      </c>
      <c r="B302" s="2" t="s">
        <v>22</v>
      </c>
      <c r="C302">
        <v>346</v>
      </c>
    </row>
    <row r="303" spans="1:3" x14ac:dyDescent="0.3">
      <c r="A303" s="1">
        <v>38918</v>
      </c>
      <c r="B303" s="2" t="s">
        <v>121</v>
      </c>
      <c r="C303">
        <v>3</v>
      </c>
    </row>
    <row r="304" spans="1:3" x14ac:dyDescent="0.3">
      <c r="A304" s="1">
        <v>38918</v>
      </c>
      <c r="B304" s="2" t="s">
        <v>122</v>
      </c>
      <c r="C304">
        <v>9</v>
      </c>
    </row>
    <row r="305" spans="1:3" x14ac:dyDescent="0.3">
      <c r="A305" s="1">
        <v>38918</v>
      </c>
      <c r="B305" s="2" t="s">
        <v>9</v>
      </c>
      <c r="C305">
        <v>323</v>
      </c>
    </row>
    <row r="306" spans="1:3" x14ac:dyDescent="0.3">
      <c r="A306" s="1">
        <v>38919</v>
      </c>
      <c r="B306" s="2" t="s">
        <v>102</v>
      </c>
      <c r="C306">
        <v>382</v>
      </c>
    </row>
    <row r="307" spans="1:3" x14ac:dyDescent="0.3">
      <c r="A307" s="1">
        <v>38923</v>
      </c>
      <c r="B307" s="2" t="s">
        <v>17</v>
      </c>
      <c r="C307">
        <v>296</v>
      </c>
    </row>
    <row r="308" spans="1:3" x14ac:dyDescent="0.3">
      <c r="A308" s="1">
        <v>38924</v>
      </c>
      <c r="B308" s="2" t="s">
        <v>5</v>
      </c>
      <c r="C308">
        <v>121</v>
      </c>
    </row>
    <row r="309" spans="1:3" x14ac:dyDescent="0.3">
      <c r="A309" s="1">
        <v>38924</v>
      </c>
      <c r="B309" s="2" t="s">
        <v>25</v>
      </c>
      <c r="C309">
        <v>157</v>
      </c>
    </row>
    <row r="310" spans="1:3" x14ac:dyDescent="0.3">
      <c r="A310" s="1">
        <v>38926</v>
      </c>
      <c r="B310" s="2" t="s">
        <v>9</v>
      </c>
      <c r="C310">
        <v>497</v>
      </c>
    </row>
    <row r="311" spans="1:3" x14ac:dyDescent="0.3">
      <c r="A311" s="1">
        <v>38927</v>
      </c>
      <c r="B311" s="2" t="s">
        <v>9</v>
      </c>
      <c r="C311">
        <v>103</v>
      </c>
    </row>
    <row r="312" spans="1:3" x14ac:dyDescent="0.3">
      <c r="A312" s="1">
        <v>38928</v>
      </c>
      <c r="B312" s="2" t="s">
        <v>30</v>
      </c>
      <c r="C312">
        <v>142</v>
      </c>
    </row>
    <row r="313" spans="1:3" x14ac:dyDescent="0.3">
      <c r="A313" s="1">
        <v>38929</v>
      </c>
      <c r="B313" s="2" t="s">
        <v>23</v>
      </c>
      <c r="C313">
        <v>144</v>
      </c>
    </row>
    <row r="314" spans="1:3" x14ac:dyDescent="0.3">
      <c r="A314" s="1">
        <v>38931</v>
      </c>
      <c r="B314" s="2" t="s">
        <v>100</v>
      </c>
      <c r="C314">
        <v>8</v>
      </c>
    </row>
    <row r="315" spans="1:3" x14ac:dyDescent="0.3">
      <c r="A315" s="1">
        <v>38936</v>
      </c>
      <c r="B315" s="2" t="s">
        <v>55</v>
      </c>
      <c r="C315">
        <v>172</v>
      </c>
    </row>
    <row r="316" spans="1:3" x14ac:dyDescent="0.3">
      <c r="A316" s="1">
        <v>38940</v>
      </c>
      <c r="B316" s="2" t="s">
        <v>7</v>
      </c>
      <c r="C316">
        <v>290</v>
      </c>
    </row>
    <row r="317" spans="1:3" x14ac:dyDescent="0.3">
      <c r="A317" s="1">
        <v>38942</v>
      </c>
      <c r="B317" s="2" t="s">
        <v>14</v>
      </c>
      <c r="C317">
        <v>422</v>
      </c>
    </row>
    <row r="318" spans="1:3" x14ac:dyDescent="0.3">
      <c r="A318" s="1">
        <v>38945</v>
      </c>
      <c r="B318" s="2" t="s">
        <v>109</v>
      </c>
      <c r="C318">
        <v>12</v>
      </c>
    </row>
    <row r="319" spans="1:3" x14ac:dyDescent="0.3">
      <c r="A319" s="1">
        <v>38948</v>
      </c>
      <c r="B319" s="2" t="s">
        <v>55</v>
      </c>
      <c r="C319">
        <v>104</v>
      </c>
    </row>
    <row r="320" spans="1:3" x14ac:dyDescent="0.3">
      <c r="A320" s="1">
        <v>38949</v>
      </c>
      <c r="B320" s="2" t="s">
        <v>35</v>
      </c>
      <c r="C320">
        <v>97</v>
      </c>
    </row>
    <row r="321" spans="1:3" x14ac:dyDescent="0.3">
      <c r="A321" s="1">
        <v>38950</v>
      </c>
      <c r="B321" s="2" t="s">
        <v>26</v>
      </c>
      <c r="C321">
        <v>179</v>
      </c>
    </row>
    <row r="322" spans="1:3" x14ac:dyDescent="0.3">
      <c r="A322" s="1">
        <v>38953</v>
      </c>
      <c r="B322" s="2" t="s">
        <v>50</v>
      </c>
      <c r="C322">
        <v>256</v>
      </c>
    </row>
    <row r="323" spans="1:3" x14ac:dyDescent="0.3">
      <c r="A323" s="1">
        <v>38954</v>
      </c>
      <c r="B323" s="2" t="s">
        <v>113</v>
      </c>
      <c r="C323">
        <v>20</v>
      </c>
    </row>
    <row r="324" spans="1:3" x14ac:dyDescent="0.3">
      <c r="A324" s="1">
        <v>38954</v>
      </c>
      <c r="B324" s="2" t="s">
        <v>105</v>
      </c>
      <c r="C324">
        <v>10</v>
      </c>
    </row>
    <row r="325" spans="1:3" x14ac:dyDescent="0.3">
      <c r="A325" s="1">
        <v>38955</v>
      </c>
      <c r="B325" s="2" t="s">
        <v>7</v>
      </c>
      <c r="C325">
        <v>407</v>
      </c>
    </row>
    <row r="326" spans="1:3" x14ac:dyDescent="0.3">
      <c r="A326" s="1">
        <v>38956</v>
      </c>
      <c r="B326" s="2" t="s">
        <v>22</v>
      </c>
      <c r="C326">
        <v>297</v>
      </c>
    </row>
    <row r="327" spans="1:3" x14ac:dyDescent="0.3">
      <c r="A327" s="1">
        <v>38956</v>
      </c>
      <c r="B327" s="2" t="s">
        <v>71</v>
      </c>
      <c r="C327">
        <v>133</v>
      </c>
    </row>
    <row r="328" spans="1:3" x14ac:dyDescent="0.3">
      <c r="A328" s="1">
        <v>38956</v>
      </c>
      <c r="B328" s="2" t="s">
        <v>35</v>
      </c>
      <c r="C328">
        <v>33</v>
      </c>
    </row>
    <row r="329" spans="1:3" x14ac:dyDescent="0.3">
      <c r="A329" s="1">
        <v>38959</v>
      </c>
      <c r="B329" s="2" t="s">
        <v>14</v>
      </c>
      <c r="C329">
        <v>220</v>
      </c>
    </row>
    <row r="330" spans="1:3" x14ac:dyDescent="0.3">
      <c r="A330" s="1">
        <v>38959</v>
      </c>
      <c r="B330" s="2" t="s">
        <v>28</v>
      </c>
      <c r="C330">
        <v>114</v>
      </c>
    </row>
    <row r="331" spans="1:3" x14ac:dyDescent="0.3">
      <c r="A331" s="1">
        <v>38962</v>
      </c>
      <c r="B331" s="2" t="s">
        <v>8</v>
      </c>
      <c r="C331">
        <v>130</v>
      </c>
    </row>
    <row r="332" spans="1:3" x14ac:dyDescent="0.3">
      <c r="A332" s="1">
        <v>38962</v>
      </c>
      <c r="B332" s="2" t="s">
        <v>30</v>
      </c>
      <c r="C332">
        <v>52</v>
      </c>
    </row>
    <row r="333" spans="1:3" x14ac:dyDescent="0.3">
      <c r="A333" s="1">
        <v>38962</v>
      </c>
      <c r="B333" s="2" t="s">
        <v>28</v>
      </c>
      <c r="C333">
        <v>33</v>
      </c>
    </row>
    <row r="334" spans="1:3" x14ac:dyDescent="0.3">
      <c r="A334" s="1">
        <v>38963</v>
      </c>
      <c r="B334" s="2" t="s">
        <v>61</v>
      </c>
      <c r="C334">
        <v>57</v>
      </c>
    </row>
    <row r="335" spans="1:3" x14ac:dyDescent="0.3">
      <c r="A335" s="1">
        <v>38965</v>
      </c>
      <c r="B335" s="2" t="s">
        <v>123</v>
      </c>
      <c r="C335">
        <v>190</v>
      </c>
    </row>
    <row r="336" spans="1:3" x14ac:dyDescent="0.3">
      <c r="A336" s="1">
        <v>38965</v>
      </c>
      <c r="B336" s="2" t="s">
        <v>84</v>
      </c>
      <c r="C336">
        <v>8</v>
      </c>
    </row>
    <row r="337" spans="1:3" x14ac:dyDescent="0.3">
      <c r="A337" s="1">
        <v>38965</v>
      </c>
      <c r="B337" s="2" t="s">
        <v>7</v>
      </c>
      <c r="C337">
        <v>255</v>
      </c>
    </row>
    <row r="338" spans="1:3" x14ac:dyDescent="0.3">
      <c r="A338" s="1">
        <v>38967</v>
      </c>
      <c r="B338" s="2" t="s">
        <v>71</v>
      </c>
      <c r="C338">
        <v>108</v>
      </c>
    </row>
    <row r="339" spans="1:3" x14ac:dyDescent="0.3">
      <c r="A339" s="1">
        <v>38971</v>
      </c>
      <c r="B339" s="2" t="s">
        <v>18</v>
      </c>
      <c r="C339">
        <v>78</v>
      </c>
    </row>
    <row r="340" spans="1:3" x14ac:dyDescent="0.3">
      <c r="A340" s="1">
        <v>38972</v>
      </c>
      <c r="B340" s="2" t="s">
        <v>7</v>
      </c>
      <c r="C340">
        <v>364</v>
      </c>
    </row>
    <row r="341" spans="1:3" x14ac:dyDescent="0.3">
      <c r="A341" s="1">
        <v>38973</v>
      </c>
      <c r="B341" s="2" t="s">
        <v>66</v>
      </c>
      <c r="C341">
        <v>52</v>
      </c>
    </row>
    <row r="342" spans="1:3" x14ac:dyDescent="0.3">
      <c r="A342" s="1">
        <v>38974</v>
      </c>
      <c r="B342" s="2" t="s">
        <v>102</v>
      </c>
      <c r="C342">
        <v>343</v>
      </c>
    </row>
    <row r="343" spans="1:3" x14ac:dyDescent="0.3">
      <c r="A343" s="1">
        <v>38976</v>
      </c>
      <c r="B343" s="2" t="s">
        <v>52</v>
      </c>
      <c r="C343">
        <v>197</v>
      </c>
    </row>
    <row r="344" spans="1:3" x14ac:dyDescent="0.3">
      <c r="A344" s="1">
        <v>38977</v>
      </c>
      <c r="B344" s="2" t="s">
        <v>124</v>
      </c>
      <c r="C344">
        <v>4</v>
      </c>
    </row>
    <row r="345" spans="1:3" x14ac:dyDescent="0.3">
      <c r="A345" s="1">
        <v>38978</v>
      </c>
      <c r="B345" s="2" t="s">
        <v>125</v>
      </c>
      <c r="C345">
        <v>8</v>
      </c>
    </row>
    <row r="346" spans="1:3" x14ac:dyDescent="0.3">
      <c r="A346" s="1">
        <v>38978</v>
      </c>
      <c r="B346" s="2" t="s">
        <v>56</v>
      </c>
      <c r="C346">
        <v>11</v>
      </c>
    </row>
    <row r="347" spans="1:3" x14ac:dyDescent="0.3">
      <c r="A347" s="1">
        <v>38978</v>
      </c>
      <c r="B347" s="2" t="s">
        <v>72</v>
      </c>
      <c r="C347">
        <v>10</v>
      </c>
    </row>
    <row r="348" spans="1:3" x14ac:dyDescent="0.3">
      <c r="A348" s="1">
        <v>38981</v>
      </c>
      <c r="B348" s="2" t="s">
        <v>61</v>
      </c>
      <c r="C348">
        <v>96</v>
      </c>
    </row>
    <row r="349" spans="1:3" x14ac:dyDescent="0.3">
      <c r="A349" s="1">
        <v>38981</v>
      </c>
      <c r="B349" s="2" t="s">
        <v>55</v>
      </c>
      <c r="C349">
        <v>30</v>
      </c>
    </row>
    <row r="350" spans="1:3" x14ac:dyDescent="0.3">
      <c r="A350" s="1">
        <v>38982</v>
      </c>
      <c r="B350" s="2" t="s">
        <v>126</v>
      </c>
      <c r="C350">
        <v>17</v>
      </c>
    </row>
    <row r="351" spans="1:3" x14ac:dyDescent="0.3">
      <c r="A351" s="1">
        <v>38985</v>
      </c>
      <c r="B351" s="2" t="s">
        <v>122</v>
      </c>
      <c r="C351">
        <v>17</v>
      </c>
    </row>
    <row r="352" spans="1:3" x14ac:dyDescent="0.3">
      <c r="A352" s="1">
        <v>38985</v>
      </c>
      <c r="B352" s="2" t="s">
        <v>12</v>
      </c>
      <c r="C352">
        <v>180</v>
      </c>
    </row>
    <row r="353" spans="1:3" x14ac:dyDescent="0.3">
      <c r="A353" s="1">
        <v>38985</v>
      </c>
      <c r="B353" s="2" t="s">
        <v>31</v>
      </c>
      <c r="C353">
        <v>94</v>
      </c>
    </row>
    <row r="354" spans="1:3" x14ac:dyDescent="0.3">
      <c r="A354" s="1">
        <v>38986</v>
      </c>
      <c r="B354" s="2" t="s">
        <v>39</v>
      </c>
      <c r="C354">
        <v>45</v>
      </c>
    </row>
    <row r="355" spans="1:3" x14ac:dyDescent="0.3">
      <c r="A355" s="1">
        <v>38987</v>
      </c>
      <c r="B355" s="2" t="s">
        <v>7</v>
      </c>
      <c r="C355">
        <v>380</v>
      </c>
    </row>
    <row r="356" spans="1:3" x14ac:dyDescent="0.3">
      <c r="A356" s="1">
        <v>38987</v>
      </c>
      <c r="B356" s="2" t="s">
        <v>43</v>
      </c>
      <c r="C356">
        <v>5</v>
      </c>
    </row>
    <row r="357" spans="1:3" x14ac:dyDescent="0.3">
      <c r="A357" s="1">
        <v>38991</v>
      </c>
      <c r="B357" s="2" t="s">
        <v>37</v>
      </c>
      <c r="C357">
        <v>170</v>
      </c>
    </row>
    <row r="358" spans="1:3" x14ac:dyDescent="0.3">
      <c r="A358" s="1">
        <v>38995</v>
      </c>
      <c r="B358" s="2" t="s">
        <v>45</v>
      </c>
      <c r="C358">
        <v>198</v>
      </c>
    </row>
    <row r="359" spans="1:3" x14ac:dyDescent="0.3">
      <c r="A359" s="1">
        <v>38998</v>
      </c>
      <c r="B359" s="2" t="s">
        <v>17</v>
      </c>
      <c r="C359">
        <v>283</v>
      </c>
    </row>
    <row r="360" spans="1:3" x14ac:dyDescent="0.3">
      <c r="A360" s="1">
        <v>39001</v>
      </c>
      <c r="B360" s="2" t="s">
        <v>123</v>
      </c>
      <c r="C360">
        <v>42</v>
      </c>
    </row>
    <row r="361" spans="1:3" x14ac:dyDescent="0.3">
      <c r="A361" s="1">
        <v>39003</v>
      </c>
      <c r="B361" s="2" t="s">
        <v>6</v>
      </c>
      <c r="C361">
        <v>163</v>
      </c>
    </row>
    <row r="362" spans="1:3" x14ac:dyDescent="0.3">
      <c r="A362" s="1">
        <v>39009</v>
      </c>
      <c r="B362" s="2" t="s">
        <v>17</v>
      </c>
      <c r="C362">
        <v>115</v>
      </c>
    </row>
    <row r="363" spans="1:3" x14ac:dyDescent="0.3">
      <c r="A363" s="1">
        <v>39014</v>
      </c>
      <c r="B363" s="2" t="s">
        <v>71</v>
      </c>
      <c r="C363">
        <v>75</v>
      </c>
    </row>
    <row r="364" spans="1:3" x14ac:dyDescent="0.3">
      <c r="A364" s="1">
        <v>39015</v>
      </c>
      <c r="B364" s="2" t="s">
        <v>45</v>
      </c>
      <c r="C364">
        <v>403</v>
      </c>
    </row>
    <row r="365" spans="1:3" x14ac:dyDescent="0.3">
      <c r="A365" s="1">
        <v>39019</v>
      </c>
      <c r="B365" s="2" t="s">
        <v>17</v>
      </c>
      <c r="C365">
        <v>465</v>
      </c>
    </row>
    <row r="366" spans="1:3" x14ac:dyDescent="0.3">
      <c r="A366" s="1">
        <v>39021</v>
      </c>
      <c r="B366" s="2" t="s">
        <v>6</v>
      </c>
      <c r="C366">
        <v>194</v>
      </c>
    </row>
    <row r="367" spans="1:3" x14ac:dyDescent="0.3">
      <c r="A367" s="1">
        <v>39021</v>
      </c>
      <c r="B367" s="2" t="s">
        <v>69</v>
      </c>
      <c r="C367">
        <v>122</v>
      </c>
    </row>
    <row r="368" spans="1:3" x14ac:dyDescent="0.3">
      <c r="A368" s="1">
        <v>39021</v>
      </c>
      <c r="B368" s="2" t="s">
        <v>19</v>
      </c>
      <c r="C368">
        <v>186</v>
      </c>
    </row>
    <row r="369" spans="1:3" x14ac:dyDescent="0.3">
      <c r="A369" s="1">
        <v>39026</v>
      </c>
      <c r="B369" s="2" t="s">
        <v>12</v>
      </c>
      <c r="C369">
        <v>137</v>
      </c>
    </row>
    <row r="370" spans="1:3" x14ac:dyDescent="0.3">
      <c r="A370" s="1">
        <v>39029</v>
      </c>
      <c r="B370" s="2" t="s">
        <v>79</v>
      </c>
      <c r="C370">
        <v>10</v>
      </c>
    </row>
    <row r="371" spans="1:3" x14ac:dyDescent="0.3">
      <c r="A371" s="1">
        <v>39032</v>
      </c>
      <c r="B371" s="2" t="s">
        <v>50</v>
      </c>
      <c r="C371">
        <v>437</v>
      </c>
    </row>
    <row r="372" spans="1:3" x14ac:dyDescent="0.3">
      <c r="A372" s="1">
        <v>39034</v>
      </c>
      <c r="B372" s="2" t="s">
        <v>127</v>
      </c>
      <c r="C372">
        <v>20</v>
      </c>
    </row>
    <row r="373" spans="1:3" x14ac:dyDescent="0.3">
      <c r="A373" s="1">
        <v>39035</v>
      </c>
      <c r="B373" s="2" t="s">
        <v>14</v>
      </c>
      <c r="C373">
        <v>108</v>
      </c>
    </row>
    <row r="374" spans="1:3" x14ac:dyDescent="0.3">
      <c r="A374" s="1">
        <v>39040</v>
      </c>
      <c r="B374" s="2" t="s">
        <v>37</v>
      </c>
      <c r="C374">
        <v>62</v>
      </c>
    </row>
    <row r="375" spans="1:3" x14ac:dyDescent="0.3">
      <c r="A375" s="1">
        <v>39040</v>
      </c>
      <c r="B375" s="2" t="s">
        <v>7</v>
      </c>
      <c r="C375">
        <v>426</v>
      </c>
    </row>
    <row r="376" spans="1:3" x14ac:dyDescent="0.3">
      <c r="A376" s="1">
        <v>39043</v>
      </c>
      <c r="B376" s="2" t="s">
        <v>45</v>
      </c>
      <c r="C376">
        <v>303</v>
      </c>
    </row>
    <row r="377" spans="1:3" x14ac:dyDescent="0.3">
      <c r="A377" s="1">
        <v>39044</v>
      </c>
      <c r="B377" s="2" t="s">
        <v>0</v>
      </c>
      <c r="C377">
        <v>20</v>
      </c>
    </row>
    <row r="378" spans="1:3" x14ac:dyDescent="0.3">
      <c r="A378" s="1">
        <v>39047</v>
      </c>
      <c r="B378" s="2" t="s">
        <v>9</v>
      </c>
      <c r="C378">
        <v>237</v>
      </c>
    </row>
    <row r="379" spans="1:3" x14ac:dyDescent="0.3">
      <c r="A379" s="1">
        <v>39048</v>
      </c>
      <c r="B379" s="2" t="s">
        <v>23</v>
      </c>
      <c r="C379">
        <v>151</v>
      </c>
    </row>
    <row r="380" spans="1:3" x14ac:dyDescent="0.3">
      <c r="A380" s="1">
        <v>39049</v>
      </c>
      <c r="B380" s="2" t="s">
        <v>128</v>
      </c>
      <c r="C380">
        <v>6</v>
      </c>
    </row>
    <row r="381" spans="1:3" x14ac:dyDescent="0.3">
      <c r="A381" s="1">
        <v>39052</v>
      </c>
      <c r="B381" s="2" t="s">
        <v>6</v>
      </c>
      <c r="C381">
        <v>124</v>
      </c>
    </row>
    <row r="382" spans="1:3" x14ac:dyDescent="0.3">
      <c r="A382" s="1">
        <v>39054</v>
      </c>
      <c r="B382" s="2" t="s">
        <v>129</v>
      </c>
      <c r="C382">
        <v>7</v>
      </c>
    </row>
    <row r="383" spans="1:3" x14ac:dyDescent="0.3">
      <c r="A383" s="1">
        <v>39055</v>
      </c>
      <c r="B383" s="2" t="s">
        <v>130</v>
      </c>
      <c r="C383">
        <v>7</v>
      </c>
    </row>
    <row r="384" spans="1:3" x14ac:dyDescent="0.3">
      <c r="A384" s="1">
        <v>39057</v>
      </c>
      <c r="B384" s="2" t="s">
        <v>45</v>
      </c>
      <c r="C384">
        <v>105</v>
      </c>
    </row>
    <row r="385" spans="1:3" x14ac:dyDescent="0.3">
      <c r="A385" s="1">
        <v>39058</v>
      </c>
      <c r="B385" s="2" t="s">
        <v>69</v>
      </c>
      <c r="C385">
        <v>58</v>
      </c>
    </row>
    <row r="386" spans="1:3" x14ac:dyDescent="0.3">
      <c r="A386" s="1">
        <v>39058</v>
      </c>
      <c r="B386" s="2" t="s">
        <v>131</v>
      </c>
      <c r="C386">
        <v>182</v>
      </c>
    </row>
    <row r="387" spans="1:3" x14ac:dyDescent="0.3">
      <c r="A387" s="1">
        <v>39060</v>
      </c>
      <c r="B387" s="2" t="s">
        <v>50</v>
      </c>
      <c r="C387">
        <v>163</v>
      </c>
    </row>
    <row r="388" spans="1:3" x14ac:dyDescent="0.3">
      <c r="A388" s="1">
        <v>39060</v>
      </c>
      <c r="B388" s="2" t="s">
        <v>132</v>
      </c>
      <c r="C388">
        <v>14</v>
      </c>
    </row>
    <row r="389" spans="1:3" x14ac:dyDescent="0.3">
      <c r="A389" s="1">
        <v>39061</v>
      </c>
      <c r="B389" s="2" t="s">
        <v>133</v>
      </c>
      <c r="C389">
        <v>4</v>
      </c>
    </row>
    <row r="390" spans="1:3" x14ac:dyDescent="0.3">
      <c r="A390" s="1">
        <v>39062</v>
      </c>
      <c r="B390" s="2" t="s">
        <v>134</v>
      </c>
      <c r="C390">
        <v>13</v>
      </c>
    </row>
    <row r="391" spans="1:3" x14ac:dyDescent="0.3">
      <c r="A391" s="1">
        <v>39063</v>
      </c>
      <c r="B391" s="2" t="s">
        <v>7</v>
      </c>
      <c r="C391">
        <v>422</v>
      </c>
    </row>
    <row r="392" spans="1:3" x14ac:dyDescent="0.3">
      <c r="A392" s="1">
        <v>39064</v>
      </c>
      <c r="B392" s="2" t="s">
        <v>82</v>
      </c>
      <c r="C392">
        <v>6</v>
      </c>
    </row>
    <row r="393" spans="1:3" x14ac:dyDescent="0.3">
      <c r="A393" s="1">
        <v>39069</v>
      </c>
      <c r="B393" s="2" t="s">
        <v>135</v>
      </c>
      <c r="C393">
        <v>15</v>
      </c>
    </row>
    <row r="394" spans="1:3" x14ac:dyDescent="0.3">
      <c r="A394" s="1">
        <v>39070</v>
      </c>
      <c r="B394" s="2" t="s">
        <v>30</v>
      </c>
      <c r="C394">
        <v>168</v>
      </c>
    </row>
    <row r="395" spans="1:3" x14ac:dyDescent="0.3">
      <c r="A395" s="1">
        <v>39072</v>
      </c>
      <c r="B395" s="2" t="s">
        <v>50</v>
      </c>
      <c r="C395">
        <v>193</v>
      </c>
    </row>
    <row r="396" spans="1:3" x14ac:dyDescent="0.3">
      <c r="A396" s="1">
        <v>39078</v>
      </c>
      <c r="B396" s="2" t="s">
        <v>105</v>
      </c>
      <c r="C396">
        <v>15</v>
      </c>
    </row>
    <row r="397" spans="1:3" x14ac:dyDescent="0.3">
      <c r="A397" s="1">
        <v>39079</v>
      </c>
      <c r="B397" s="2" t="s">
        <v>23</v>
      </c>
      <c r="C397">
        <v>27</v>
      </c>
    </row>
    <row r="398" spans="1:3" x14ac:dyDescent="0.3">
      <c r="A398" s="1">
        <v>39080</v>
      </c>
      <c r="B398" s="2" t="s">
        <v>23</v>
      </c>
      <c r="C398">
        <v>116</v>
      </c>
    </row>
    <row r="399" spans="1:3" x14ac:dyDescent="0.3">
      <c r="A399" s="1">
        <v>39081</v>
      </c>
      <c r="B399" s="2" t="s">
        <v>61</v>
      </c>
      <c r="C399">
        <v>21</v>
      </c>
    </row>
    <row r="400" spans="1:3" x14ac:dyDescent="0.3">
      <c r="A400" s="1">
        <v>39081</v>
      </c>
      <c r="B400" s="2" t="s">
        <v>23</v>
      </c>
      <c r="C400">
        <v>61</v>
      </c>
    </row>
    <row r="401" spans="1:3" x14ac:dyDescent="0.3">
      <c r="A401" s="1">
        <v>39081</v>
      </c>
      <c r="B401" s="2" t="s">
        <v>17</v>
      </c>
      <c r="C401">
        <v>458</v>
      </c>
    </row>
    <row r="402" spans="1:3" x14ac:dyDescent="0.3">
      <c r="A402" s="1">
        <v>39082</v>
      </c>
      <c r="B402" s="2" t="s">
        <v>136</v>
      </c>
      <c r="C402">
        <v>19</v>
      </c>
    </row>
    <row r="403" spans="1:3" x14ac:dyDescent="0.3">
      <c r="A403" s="1">
        <v>39084</v>
      </c>
      <c r="B403" s="2" t="s">
        <v>55</v>
      </c>
      <c r="C403">
        <v>81</v>
      </c>
    </row>
    <row r="404" spans="1:3" x14ac:dyDescent="0.3">
      <c r="A404" s="1">
        <v>39085</v>
      </c>
      <c r="B404" s="2" t="s">
        <v>18</v>
      </c>
      <c r="C404">
        <v>86</v>
      </c>
    </row>
    <row r="405" spans="1:3" x14ac:dyDescent="0.3">
      <c r="A405" s="1">
        <v>39086</v>
      </c>
      <c r="B405" s="2" t="s">
        <v>7</v>
      </c>
      <c r="C405">
        <v>142</v>
      </c>
    </row>
    <row r="406" spans="1:3" x14ac:dyDescent="0.3">
      <c r="A406" s="1">
        <v>39092</v>
      </c>
      <c r="B406" s="2" t="s">
        <v>17</v>
      </c>
      <c r="C406">
        <v>459</v>
      </c>
    </row>
    <row r="407" spans="1:3" x14ac:dyDescent="0.3">
      <c r="A407" s="1">
        <v>39093</v>
      </c>
      <c r="B407" s="2" t="s">
        <v>40</v>
      </c>
      <c r="C407">
        <v>20</v>
      </c>
    </row>
    <row r="408" spans="1:3" x14ac:dyDescent="0.3">
      <c r="A408" s="1">
        <v>39095</v>
      </c>
      <c r="B408" s="2" t="s">
        <v>45</v>
      </c>
      <c r="C408">
        <v>245</v>
      </c>
    </row>
    <row r="409" spans="1:3" x14ac:dyDescent="0.3">
      <c r="A409" s="1">
        <v>39095</v>
      </c>
      <c r="B409" s="2" t="s">
        <v>100</v>
      </c>
      <c r="C409">
        <v>19</v>
      </c>
    </row>
    <row r="410" spans="1:3" x14ac:dyDescent="0.3">
      <c r="A410" s="1">
        <v>39096</v>
      </c>
      <c r="B410" s="2" t="s">
        <v>10</v>
      </c>
      <c r="C410">
        <v>159</v>
      </c>
    </row>
    <row r="411" spans="1:3" x14ac:dyDescent="0.3">
      <c r="A411" s="1">
        <v>39097</v>
      </c>
      <c r="B411" s="2" t="s">
        <v>23</v>
      </c>
      <c r="C411">
        <v>99</v>
      </c>
    </row>
    <row r="412" spans="1:3" x14ac:dyDescent="0.3">
      <c r="A412" s="1">
        <v>39099</v>
      </c>
      <c r="B412" s="2" t="s">
        <v>22</v>
      </c>
      <c r="C412">
        <v>213</v>
      </c>
    </row>
    <row r="413" spans="1:3" x14ac:dyDescent="0.3">
      <c r="A413" s="1">
        <v>39106</v>
      </c>
      <c r="B413" s="2" t="s">
        <v>14</v>
      </c>
      <c r="C413">
        <v>349</v>
      </c>
    </row>
    <row r="414" spans="1:3" x14ac:dyDescent="0.3">
      <c r="A414" s="1">
        <v>39109</v>
      </c>
      <c r="B414" s="2" t="s">
        <v>17</v>
      </c>
      <c r="C414">
        <v>114</v>
      </c>
    </row>
    <row r="415" spans="1:3" x14ac:dyDescent="0.3">
      <c r="A415" s="1">
        <v>39109</v>
      </c>
      <c r="B415" s="2" t="s">
        <v>27</v>
      </c>
      <c r="C415">
        <v>12</v>
      </c>
    </row>
    <row r="416" spans="1:3" x14ac:dyDescent="0.3">
      <c r="A416" s="1">
        <v>39111</v>
      </c>
      <c r="B416" s="2" t="s">
        <v>99</v>
      </c>
      <c r="C416">
        <v>12</v>
      </c>
    </row>
    <row r="417" spans="1:3" x14ac:dyDescent="0.3">
      <c r="A417" s="1">
        <v>39117</v>
      </c>
      <c r="B417" s="2" t="s">
        <v>12</v>
      </c>
      <c r="C417">
        <v>132</v>
      </c>
    </row>
    <row r="418" spans="1:3" x14ac:dyDescent="0.3">
      <c r="A418" s="1">
        <v>39120</v>
      </c>
      <c r="B418" s="2" t="s">
        <v>23</v>
      </c>
      <c r="C418">
        <v>197</v>
      </c>
    </row>
    <row r="419" spans="1:3" x14ac:dyDescent="0.3">
      <c r="A419" s="1">
        <v>39120</v>
      </c>
      <c r="B419" s="2" t="s">
        <v>15</v>
      </c>
      <c r="C419">
        <v>5</v>
      </c>
    </row>
    <row r="420" spans="1:3" x14ac:dyDescent="0.3">
      <c r="A420" s="1">
        <v>39120</v>
      </c>
      <c r="B420" s="2" t="s">
        <v>50</v>
      </c>
      <c r="C420">
        <v>403</v>
      </c>
    </row>
    <row r="421" spans="1:3" x14ac:dyDescent="0.3">
      <c r="A421" s="1">
        <v>39121</v>
      </c>
      <c r="B421" s="2" t="s">
        <v>10</v>
      </c>
      <c r="C421">
        <v>200</v>
      </c>
    </row>
    <row r="422" spans="1:3" x14ac:dyDescent="0.3">
      <c r="A422" s="1">
        <v>39124</v>
      </c>
      <c r="B422" s="2" t="s">
        <v>69</v>
      </c>
      <c r="C422">
        <v>23</v>
      </c>
    </row>
    <row r="423" spans="1:3" x14ac:dyDescent="0.3">
      <c r="A423" s="1">
        <v>39131</v>
      </c>
      <c r="B423" s="2" t="s">
        <v>45</v>
      </c>
      <c r="C423">
        <v>337</v>
      </c>
    </row>
    <row r="424" spans="1:3" x14ac:dyDescent="0.3">
      <c r="A424" s="1">
        <v>39132</v>
      </c>
      <c r="B424" s="2" t="s">
        <v>5</v>
      </c>
      <c r="C424">
        <v>500</v>
      </c>
    </row>
    <row r="425" spans="1:3" x14ac:dyDescent="0.3">
      <c r="A425" s="1">
        <v>39132</v>
      </c>
      <c r="B425" s="2" t="s">
        <v>90</v>
      </c>
      <c r="C425">
        <v>9</v>
      </c>
    </row>
    <row r="426" spans="1:3" x14ac:dyDescent="0.3">
      <c r="A426" s="1">
        <v>39134</v>
      </c>
      <c r="B426" s="2" t="s">
        <v>131</v>
      </c>
      <c r="C426">
        <v>39</v>
      </c>
    </row>
    <row r="427" spans="1:3" x14ac:dyDescent="0.3">
      <c r="A427" s="1">
        <v>39139</v>
      </c>
      <c r="B427" s="2" t="s">
        <v>78</v>
      </c>
      <c r="C427">
        <v>156</v>
      </c>
    </row>
    <row r="428" spans="1:3" x14ac:dyDescent="0.3">
      <c r="A428" s="1">
        <v>39140</v>
      </c>
      <c r="B428" s="2" t="s">
        <v>17</v>
      </c>
      <c r="C428">
        <v>258</v>
      </c>
    </row>
    <row r="429" spans="1:3" x14ac:dyDescent="0.3">
      <c r="A429" s="1">
        <v>39140</v>
      </c>
      <c r="B429" s="2" t="s">
        <v>94</v>
      </c>
      <c r="C429">
        <v>14</v>
      </c>
    </row>
    <row r="430" spans="1:3" x14ac:dyDescent="0.3">
      <c r="A430" s="1">
        <v>39142</v>
      </c>
      <c r="B430" s="2" t="s">
        <v>12</v>
      </c>
      <c r="C430">
        <v>91</v>
      </c>
    </row>
    <row r="431" spans="1:3" x14ac:dyDescent="0.3">
      <c r="A431" s="1">
        <v>39149</v>
      </c>
      <c r="B431" s="2" t="s">
        <v>12</v>
      </c>
      <c r="C431">
        <v>68</v>
      </c>
    </row>
    <row r="432" spans="1:3" x14ac:dyDescent="0.3">
      <c r="A432" s="1">
        <v>39150</v>
      </c>
      <c r="B432" s="2" t="s">
        <v>137</v>
      </c>
      <c r="C432">
        <v>13</v>
      </c>
    </row>
    <row r="433" spans="1:3" x14ac:dyDescent="0.3">
      <c r="A433" s="1">
        <v>39152</v>
      </c>
      <c r="B433" s="2" t="s">
        <v>28</v>
      </c>
      <c r="C433">
        <v>118</v>
      </c>
    </row>
    <row r="434" spans="1:3" x14ac:dyDescent="0.3">
      <c r="A434" s="1">
        <v>39154</v>
      </c>
      <c r="B434" s="2" t="s">
        <v>25</v>
      </c>
      <c r="C434">
        <v>54</v>
      </c>
    </row>
    <row r="435" spans="1:3" x14ac:dyDescent="0.3">
      <c r="A435" s="1">
        <v>39158</v>
      </c>
      <c r="B435" s="2" t="s">
        <v>138</v>
      </c>
      <c r="C435">
        <v>10</v>
      </c>
    </row>
    <row r="436" spans="1:3" x14ac:dyDescent="0.3">
      <c r="A436" s="1">
        <v>39162</v>
      </c>
      <c r="B436" s="2" t="s">
        <v>50</v>
      </c>
      <c r="C436">
        <v>339</v>
      </c>
    </row>
    <row r="437" spans="1:3" x14ac:dyDescent="0.3">
      <c r="A437" s="1">
        <v>39163</v>
      </c>
      <c r="B437" s="2" t="s">
        <v>30</v>
      </c>
      <c r="C437">
        <v>80</v>
      </c>
    </row>
    <row r="438" spans="1:3" x14ac:dyDescent="0.3">
      <c r="A438" s="1">
        <v>39165</v>
      </c>
      <c r="B438" s="2" t="s">
        <v>22</v>
      </c>
      <c r="C438">
        <v>431</v>
      </c>
    </row>
    <row r="439" spans="1:3" x14ac:dyDescent="0.3">
      <c r="A439" s="1">
        <v>39167</v>
      </c>
      <c r="B439" s="2" t="s">
        <v>50</v>
      </c>
      <c r="C439">
        <v>268</v>
      </c>
    </row>
    <row r="440" spans="1:3" x14ac:dyDescent="0.3">
      <c r="A440" s="1">
        <v>39167</v>
      </c>
      <c r="B440" s="2" t="s">
        <v>22</v>
      </c>
      <c r="C440">
        <v>440</v>
      </c>
    </row>
    <row r="441" spans="1:3" x14ac:dyDescent="0.3">
      <c r="A441" s="1">
        <v>39167</v>
      </c>
      <c r="B441" s="2" t="s">
        <v>5</v>
      </c>
      <c r="C441">
        <v>396</v>
      </c>
    </row>
    <row r="442" spans="1:3" x14ac:dyDescent="0.3">
      <c r="A442" s="1">
        <v>39167</v>
      </c>
      <c r="B442" s="2" t="s">
        <v>18</v>
      </c>
      <c r="C442">
        <v>157</v>
      </c>
    </row>
    <row r="443" spans="1:3" x14ac:dyDescent="0.3">
      <c r="A443" s="1">
        <v>39171</v>
      </c>
      <c r="B443" s="2" t="s">
        <v>12</v>
      </c>
      <c r="C443">
        <v>194</v>
      </c>
    </row>
    <row r="444" spans="1:3" x14ac:dyDescent="0.3">
      <c r="A444" s="1">
        <v>39172</v>
      </c>
      <c r="B444" s="2" t="s">
        <v>39</v>
      </c>
      <c r="C444">
        <v>156</v>
      </c>
    </row>
    <row r="445" spans="1:3" x14ac:dyDescent="0.3">
      <c r="A445" s="1">
        <v>39173</v>
      </c>
      <c r="B445" s="2" t="s">
        <v>112</v>
      </c>
      <c r="C445">
        <v>11</v>
      </c>
    </row>
    <row r="446" spans="1:3" x14ac:dyDescent="0.3">
      <c r="A446" s="1">
        <v>39174</v>
      </c>
      <c r="B446" s="2" t="s">
        <v>35</v>
      </c>
      <c r="C446">
        <v>110</v>
      </c>
    </row>
    <row r="447" spans="1:3" x14ac:dyDescent="0.3">
      <c r="A447" s="1">
        <v>39176</v>
      </c>
      <c r="B447" s="2" t="s">
        <v>139</v>
      </c>
      <c r="C447">
        <v>12</v>
      </c>
    </row>
    <row r="448" spans="1:3" x14ac:dyDescent="0.3">
      <c r="A448" s="1">
        <v>39177</v>
      </c>
      <c r="B448" s="2" t="s">
        <v>5</v>
      </c>
      <c r="C448">
        <v>464</v>
      </c>
    </row>
    <row r="449" spans="1:3" x14ac:dyDescent="0.3">
      <c r="A449" s="1">
        <v>39178</v>
      </c>
      <c r="B449" s="2" t="s">
        <v>66</v>
      </c>
      <c r="C449">
        <v>40</v>
      </c>
    </row>
    <row r="450" spans="1:3" x14ac:dyDescent="0.3">
      <c r="A450" s="1">
        <v>39179</v>
      </c>
      <c r="B450" s="2" t="s">
        <v>39</v>
      </c>
      <c r="C450">
        <v>52</v>
      </c>
    </row>
    <row r="451" spans="1:3" x14ac:dyDescent="0.3">
      <c r="A451" s="1">
        <v>39184</v>
      </c>
      <c r="B451" s="2" t="s">
        <v>75</v>
      </c>
      <c r="C451">
        <v>12</v>
      </c>
    </row>
    <row r="452" spans="1:3" x14ac:dyDescent="0.3">
      <c r="A452" s="1">
        <v>39186</v>
      </c>
      <c r="B452" s="2" t="s">
        <v>7</v>
      </c>
      <c r="C452">
        <v>412</v>
      </c>
    </row>
    <row r="453" spans="1:3" x14ac:dyDescent="0.3">
      <c r="A453" s="1">
        <v>39188</v>
      </c>
      <c r="B453" s="2" t="s">
        <v>17</v>
      </c>
      <c r="C453">
        <v>268</v>
      </c>
    </row>
    <row r="454" spans="1:3" x14ac:dyDescent="0.3">
      <c r="A454" s="1">
        <v>39188</v>
      </c>
      <c r="B454" s="2" t="s">
        <v>7</v>
      </c>
      <c r="C454">
        <v>495</v>
      </c>
    </row>
    <row r="455" spans="1:3" x14ac:dyDescent="0.3">
      <c r="A455" s="1">
        <v>39188</v>
      </c>
      <c r="B455" s="2" t="s">
        <v>35</v>
      </c>
      <c r="C455">
        <v>30</v>
      </c>
    </row>
    <row r="456" spans="1:3" x14ac:dyDescent="0.3">
      <c r="A456" s="1">
        <v>39191</v>
      </c>
      <c r="B456" s="2" t="s">
        <v>6</v>
      </c>
      <c r="C456">
        <v>67</v>
      </c>
    </row>
    <row r="457" spans="1:3" x14ac:dyDescent="0.3">
      <c r="A457" s="1">
        <v>39197</v>
      </c>
      <c r="B457" s="2" t="s">
        <v>14</v>
      </c>
      <c r="C457">
        <v>497</v>
      </c>
    </row>
    <row r="458" spans="1:3" x14ac:dyDescent="0.3">
      <c r="A458" s="1">
        <v>39200</v>
      </c>
      <c r="B458" s="2" t="s">
        <v>22</v>
      </c>
      <c r="C458">
        <v>102</v>
      </c>
    </row>
    <row r="459" spans="1:3" x14ac:dyDescent="0.3">
      <c r="A459" s="1">
        <v>39203</v>
      </c>
      <c r="B459" s="2" t="s">
        <v>7</v>
      </c>
      <c r="C459">
        <v>322</v>
      </c>
    </row>
    <row r="460" spans="1:3" x14ac:dyDescent="0.3">
      <c r="A460" s="1">
        <v>39204</v>
      </c>
      <c r="B460" s="2" t="s">
        <v>9</v>
      </c>
      <c r="C460">
        <v>297</v>
      </c>
    </row>
    <row r="461" spans="1:3" x14ac:dyDescent="0.3">
      <c r="A461" s="1">
        <v>39206</v>
      </c>
      <c r="B461" s="2" t="s">
        <v>12</v>
      </c>
      <c r="C461">
        <v>179</v>
      </c>
    </row>
    <row r="462" spans="1:3" x14ac:dyDescent="0.3">
      <c r="A462" s="1">
        <v>39208</v>
      </c>
      <c r="B462" s="2" t="s">
        <v>140</v>
      </c>
      <c r="C462">
        <v>15</v>
      </c>
    </row>
    <row r="463" spans="1:3" x14ac:dyDescent="0.3">
      <c r="A463" s="1">
        <v>39210</v>
      </c>
      <c r="B463" s="2" t="s">
        <v>61</v>
      </c>
      <c r="C463">
        <v>65</v>
      </c>
    </row>
    <row r="464" spans="1:3" x14ac:dyDescent="0.3">
      <c r="A464" s="1">
        <v>39212</v>
      </c>
      <c r="B464" s="2" t="s">
        <v>7</v>
      </c>
      <c r="C464">
        <v>297</v>
      </c>
    </row>
    <row r="465" spans="1:3" x14ac:dyDescent="0.3">
      <c r="A465" s="1">
        <v>39214</v>
      </c>
      <c r="B465" s="2" t="s">
        <v>8</v>
      </c>
      <c r="C465">
        <v>131</v>
      </c>
    </row>
    <row r="466" spans="1:3" x14ac:dyDescent="0.3">
      <c r="A466" s="1">
        <v>39215</v>
      </c>
      <c r="B466" s="2" t="s">
        <v>141</v>
      </c>
      <c r="C466">
        <v>12</v>
      </c>
    </row>
    <row r="467" spans="1:3" x14ac:dyDescent="0.3">
      <c r="A467" s="1">
        <v>39215</v>
      </c>
      <c r="B467" s="2" t="s">
        <v>18</v>
      </c>
      <c r="C467">
        <v>114</v>
      </c>
    </row>
    <row r="468" spans="1:3" x14ac:dyDescent="0.3">
      <c r="A468" s="1">
        <v>39218</v>
      </c>
      <c r="B468" s="2" t="s">
        <v>14</v>
      </c>
      <c r="C468">
        <v>293</v>
      </c>
    </row>
    <row r="469" spans="1:3" x14ac:dyDescent="0.3">
      <c r="A469" s="1">
        <v>39220</v>
      </c>
      <c r="B469" s="2" t="s">
        <v>142</v>
      </c>
      <c r="C469">
        <v>18</v>
      </c>
    </row>
    <row r="470" spans="1:3" x14ac:dyDescent="0.3">
      <c r="A470" s="1">
        <v>39220</v>
      </c>
      <c r="B470" s="2" t="s">
        <v>19</v>
      </c>
      <c r="C470">
        <v>186</v>
      </c>
    </row>
    <row r="471" spans="1:3" x14ac:dyDescent="0.3">
      <c r="A471" s="1">
        <v>39223</v>
      </c>
      <c r="B471" s="2" t="s">
        <v>28</v>
      </c>
      <c r="C471">
        <v>119</v>
      </c>
    </row>
    <row r="472" spans="1:3" x14ac:dyDescent="0.3">
      <c r="A472" s="1">
        <v>39227</v>
      </c>
      <c r="B472" s="2" t="s">
        <v>130</v>
      </c>
      <c r="C472">
        <v>4</v>
      </c>
    </row>
    <row r="473" spans="1:3" x14ac:dyDescent="0.3">
      <c r="A473" s="1">
        <v>39230</v>
      </c>
      <c r="B473" s="2" t="s">
        <v>14</v>
      </c>
      <c r="C473">
        <v>415</v>
      </c>
    </row>
    <row r="474" spans="1:3" x14ac:dyDescent="0.3">
      <c r="A474" s="1">
        <v>39230</v>
      </c>
      <c r="B474" s="2" t="s">
        <v>13</v>
      </c>
      <c r="C474">
        <v>10</v>
      </c>
    </row>
    <row r="475" spans="1:3" x14ac:dyDescent="0.3">
      <c r="A475" s="1">
        <v>39230</v>
      </c>
      <c r="B475" s="2" t="s">
        <v>18</v>
      </c>
      <c r="C475">
        <v>159</v>
      </c>
    </row>
    <row r="476" spans="1:3" x14ac:dyDescent="0.3">
      <c r="A476" s="1">
        <v>39231</v>
      </c>
      <c r="B476" s="2" t="s">
        <v>17</v>
      </c>
      <c r="C476">
        <v>140</v>
      </c>
    </row>
    <row r="477" spans="1:3" x14ac:dyDescent="0.3">
      <c r="A477" s="1">
        <v>39239</v>
      </c>
      <c r="B477" s="2" t="s">
        <v>19</v>
      </c>
      <c r="C477">
        <v>128</v>
      </c>
    </row>
    <row r="478" spans="1:3" x14ac:dyDescent="0.3">
      <c r="A478" s="1">
        <v>39247</v>
      </c>
      <c r="B478" s="2" t="s">
        <v>143</v>
      </c>
      <c r="C478">
        <v>9</v>
      </c>
    </row>
    <row r="479" spans="1:3" x14ac:dyDescent="0.3">
      <c r="A479" s="1">
        <v>39247</v>
      </c>
      <c r="B479" s="2" t="s">
        <v>17</v>
      </c>
      <c r="C479">
        <v>121</v>
      </c>
    </row>
    <row r="480" spans="1:3" x14ac:dyDescent="0.3">
      <c r="A480" s="1">
        <v>39248</v>
      </c>
      <c r="B480" s="2" t="s">
        <v>14</v>
      </c>
      <c r="C480">
        <v>169</v>
      </c>
    </row>
    <row r="481" spans="1:3" x14ac:dyDescent="0.3">
      <c r="A481" s="1">
        <v>39250</v>
      </c>
      <c r="B481" s="2" t="s">
        <v>55</v>
      </c>
      <c r="C481">
        <v>118</v>
      </c>
    </row>
    <row r="482" spans="1:3" x14ac:dyDescent="0.3">
      <c r="A482" s="1">
        <v>39250</v>
      </c>
      <c r="B482" s="2" t="s">
        <v>78</v>
      </c>
      <c r="C482">
        <v>37</v>
      </c>
    </row>
    <row r="483" spans="1:3" x14ac:dyDescent="0.3">
      <c r="A483" s="1">
        <v>39253</v>
      </c>
      <c r="B483" s="2" t="s">
        <v>35</v>
      </c>
      <c r="C483">
        <v>198</v>
      </c>
    </row>
    <row r="484" spans="1:3" x14ac:dyDescent="0.3">
      <c r="A484" s="1">
        <v>39254</v>
      </c>
      <c r="B484" s="2" t="s">
        <v>28</v>
      </c>
      <c r="C484">
        <v>74</v>
      </c>
    </row>
    <row r="485" spans="1:3" x14ac:dyDescent="0.3">
      <c r="A485" s="1">
        <v>39259</v>
      </c>
      <c r="B485" s="2" t="s">
        <v>144</v>
      </c>
      <c r="C485">
        <v>18</v>
      </c>
    </row>
    <row r="486" spans="1:3" x14ac:dyDescent="0.3">
      <c r="A486" s="1">
        <v>39263</v>
      </c>
      <c r="B486" s="2" t="s">
        <v>24</v>
      </c>
      <c r="C486">
        <v>291</v>
      </c>
    </row>
    <row r="487" spans="1:3" x14ac:dyDescent="0.3">
      <c r="A487" s="1">
        <v>39270</v>
      </c>
      <c r="B487" s="2" t="s">
        <v>9</v>
      </c>
      <c r="C487">
        <v>208</v>
      </c>
    </row>
    <row r="488" spans="1:3" x14ac:dyDescent="0.3">
      <c r="A488" s="1">
        <v>39270</v>
      </c>
      <c r="B488" s="2" t="s">
        <v>5</v>
      </c>
      <c r="C488">
        <v>354</v>
      </c>
    </row>
    <row r="489" spans="1:3" x14ac:dyDescent="0.3">
      <c r="A489" s="1">
        <v>39277</v>
      </c>
      <c r="B489" s="2" t="s">
        <v>25</v>
      </c>
      <c r="C489">
        <v>113</v>
      </c>
    </row>
    <row r="490" spans="1:3" x14ac:dyDescent="0.3">
      <c r="A490" s="1">
        <v>39278</v>
      </c>
      <c r="B490" s="2" t="s">
        <v>145</v>
      </c>
      <c r="C490">
        <v>3</v>
      </c>
    </row>
    <row r="491" spans="1:3" x14ac:dyDescent="0.3">
      <c r="A491" s="1">
        <v>39278</v>
      </c>
      <c r="B491" s="2" t="s">
        <v>45</v>
      </c>
      <c r="C491">
        <v>446</v>
      </c>
    </row>
    <row r="492" spans="1:3" x14ac:dyDescent="0.3">
      <c r="A492" s="1">
        <v>39278</v>
      </c>
      <c r="B492" s="2" t="s">
        <v>121</v>
      </c>
      <c r="C492">
        <v>9</v>
      </c>
    </row>
    <row r="493" spans="1:3" x14ac:dyDescent="0.3">
      <c r="A493" s="1">
        <v>39282</v>
      </c>
      <c r="B493" s="2" t="s">
        <v>50</v>
      </c>
      <c r="C493">
        <v>445</v>
      </c>
    </row>
    <row r="494" spans="1:3" x14ac:dyDescent="0.3">
      <c r="A494" s="1">
        <v>39283</v>
      </c>
      <c r="B494" s="2" t="s">
        <v>69</v>
      </c>
      <c r="C494">
        <v>47</v>
      </c>
    </row>
    <row r="495" spans="1:3" x14ac:dyDescent="0.3">
      <c r="A495" s="1">
        <v>39284</v>
      </c>
      <c r="B495" s="2" t="s">
        <v>146</v>
      </c>
      <c r="C495">
        <v>14</v>
      </c>
    </row>
    <row r="496" spans="1:3" x14ac:dyDescent="0.3">
      <c r="A496" s="1">
        <v>39289</v>
      </c>
      <c r="B496" s="2" t="s">
        <v>37</v>
      </c>
      <c r="C496">
        <v>187</v>
      </c>
    </row>
    <row r="497" spans="1:3" x14ac:dyDescent="0.3">
      <c r="A497" s="1">
        <v>39290</v>
      </c>
      <c r="B497" s="2" t="s">
        <v>45</v>
      </c>
      <c r="C497">
        <v>355</v>
      </c>
    </row>
    <row r="498" spans="1:3" x14ac:dyDescent="0.3">
      <c r="A498" s="1">
        <v>39291</v>
      </c>
      <c r="B498" s="2" t="s">
        <v>115</v>
      </c>
      <c r="C498">
        <v>6</v>
      </c>
    </row>
    <row r="499" spans="1:3" x14ac:dyDescent="0.3">
      <c r="A499" s="1">
        <v>39292</v>
      </c>
      <c r="B499" s="2" t="s">
        <v>68</v>
      </c>
      <c r="C499">
        <v>18</v>
      </c>
    </row>
    <row r="500" spans="1:3" x14ac:dyDescent="0.3">
      <c r="A500" s="1">
        <v>39294</v>
      </c>
      <c r="B500" s="2" t="s">
        <v>71</v>
      </c>
      <c r="C500">
        <v>111</v>
      </c>
    </row>
    <row r="501" spans="1:3" x14ac:dyDescent="0.3">
      <c r="A501" s="1">
        <v>39294</v>
      </c>
      <c r="B501" s="2" t="s">
        <v>8</v>
      </c>
      <c r="C501">
        <v>156</v>
      </c>
    </row>
    <row r="502" spans="1:3" x14ac:dyDescent="0.3">
      <c r="A502" s="1">
        <v>39295</v>
      </c>
      <c r="B502" s="2" t="s">
        <v>45</v>
      </c>
      <c r="C502">
        <v>396</v>
      </c>
    </row>
    <row r="503" spans="1:3" x14ac:dyDescent="0.3">
      <c r="A503" s="1">
        <v>39299</v>
      </c>
      <c r="B503" s="2" t="s">
        <v>60</v>
      </c>
      <c r="C503">
        <v>7</v>
      </c>
    </row>
    <row r="504" spans="1:3" x14ac:dyDescent="0.3">
      <c r="A504" s="1">
        <v>39301</v>
      </c>
      <c r="B504" s="2" t="s">
        <v>55</v>
      </c>
      <c r="C504">
        <v>98</v>
      </c>
    </row>
    <row r="505" spans="1:3" x14ac:dyDescent="0.3">
      <c r="A505" s="1">
        <v>39303</v>
      </c>
      <c r="B505" s="2" t="s">
        <v>45</v>
      </c>
      <c r="C505">
        <v>405</v>
      </c>
    </row>
    <row r="506" spans="1:3" x14ac:dyDescent="0.3">
      <c r="A506" s="1">
        <v>39305</v>
      </c>
      <c r="B506" s="2" t="s">
        <v>7</v>
      </c>
      <c r="C506">
        <v>220</v>
      </c>
    </row>
    <row r="507" spans="1:3" x14ac:dyDescent="0.3">
      <c r="A507" s="1">
        <v>39306</v>
      </c>
      <c r="B507" s="2" t="s">
        <v>30</v>
      </c>
      <c r="C507">
        <v>141</v>
      </c>
    </row>
    <row r="508" spans="1:3" x14ac:dyDescent="0.3">
      <c r="A508" s="1">
        <v>39307</v>
      </c>
      <c r="B508" s="2" t="s">
        <v>90</v>
      </c>
      <c r="C508">
        <v>17</v>
      </c>
    </row>
    <row r="509" spans="1:3" x14ac:dyDescent="0.3">
      <c r="A509" s="1">
        <v>39307</v>
      </c>
      <c r="B509" s="2" t="s">
        <v>9</v>
      </c>
      <c r="C509">
        <v>260</v>
      </c>
    </row>
    <row r="510" spans="1:3" x14ac:dyDescent="0.3">
      <c r="A510" s="1">
        <v>39308</v>
      </c>
      <c r="B510" s="2" t="s">
        <v>119</v>
      </c>
      <c r="C510">
        <v>11</v>
      </c>
    </row>
    <row r="511" spans="1:3" x14ac:dyDescent="0.3">
      <c r="A511" s="1">
        <v>39312</v>
      </c>
      <c r="B511" s="2" t="s">
        <v>52</v>
      </c>
      <c r="C511">
        <v>182</v>
      </c>
    </row>
    <row r="512" spans="1:3" x14ac:dyDescent="0.3">
      <c r="A512" s="1">
        <v>39314</v>
      </c>
      <c r="B512" s="2" t="s">
        <v>37</v>
      </c>
      <c r="C512">
        <v>59</v>
      </c>
    </row>
    <row r="513" spans="1:3" x14ac:dyDescent="0.3">
      <c r="A513" s="1">
        <v>39315</v>
      </c>
      <c r="B513" s="2" t="s">
        <v>66</v>
      </c>
      <c r="C513">
        <v>45</v>
      </c>
    </row>
    <row r="514" spans="1:3" x14ac:dyDescent="0.3">
      <c r="A514" s="1">
        <v>39315</v>
      </c>
      <c r="B514" s="2" t="s">
        <v>76</v>
      </c>
      <c r="C514">
        <v>3</v>
      </c>
    </row>
    <row r="515" spans="1:3" x14ac:dyDescent="0.3">
      <c r="A515" s="1">
        <v>39317</v>
      </c>
      <c r="B515" s="2" t="s">
        <v>61</v>
      </c>
      <c r="C515">
        <v>52</v>
      </c>
    </row>
    <row r="516" spans="1:3" x14ac:dyDescent="0.3">
      <c r="A516" s="1">
        <v>39317</v>
      </c>
      <c r="B516" s="2" t="s">
        <v>22</v>
      </c>
      <c r="C516">
        <v>373</v>
      </c>
    </row>
    <row r="517" spans="1:3" x14ac:dyDescent="0.3">
      <c r="A517" s="1">
        <v>39318</v>
      </c>
      <c r="B517" s="2" t="s">
        <v>34</v>
      </c>
      <c r="C517">
        <v>2</v>
      </c>
    </row>
    <row r="518" spans="1:3" x14ac:dyDescent="0.3">
      <c r="A518" s="1">
        <v>39318</v>
      </c>
      <c r="B518" s="2" t="s">
        <v>24</v>
      </c>
      <c r="C518">
        <v>445</v>
      </c>
    </row>
    <row r="519" spans="1:3" x14ac:dyDescent="0.3">
      <c r="A519" s="1">
        <v>39319</v>
      </c>
      <c r="B519" s="2" t="s">
        <v>52</v>
      </c>
      <c r="C519">
        <v>93</v>
      </c>
    </row>
    <row r="520" spans="1:3" x14ac:dyDescent="0.3">
      <c r="A520" s="1">
        <v>39324</v>
      </c>
      <c r="B520" s="2" t="s">
        <v>22</v>
      </c>
      <c r="C520">
        <v>329</v>
      </c>
    </row>
    <row r="521" spans="1:3" x14ac:dyDescent="0.3">
      <c r="A521" s="1">
        <v>39326</v>
      </c>
      <c r="B521" s="2" t="s">
        <v>22</v>
      </c>
      <c r="C521">
        <v>217</v>
      </c>
    </row>
    <row r="522" spans="1:3" x14ac:dyDescent="0.3">
      <c r="A522" s="1">
        <v>39326</v>
      </c>
      <c r="B522" s="2" t="s">
        <v>18</v>
      </c>
      <c r="C522">
        <v>165</v>
      </c>
    </row>
    <row r="523" spans="1:3" x14ac:dyDescent="0.3">
      <c r="A523" s="1">
        <v>39327</v>
      </c>
      <c r="B523" s="2" t="s">
        <v>41</v>
      </c>
      <c r="C523">
        <v>20</v>
      </c>
    </row>
    <row r="524" spans="1:3" x14ac:dyDescent="0.3">
      <c r="A524" s="1">
        <v>39328</v>
      </c>
      <c r="B524" s="2" t="s">
        <v>33</v>
      </c>
      <c r="C524">
        <v>11</v>
      </c>
    </row>
    <row r="525" spans="1:3" x14ac:dyDescent="0.3">
      <c r="A525" s="1">
        <v>39329</v>
      </c>
      <c r="B525" s="2" t="s">
        <v>14</v>
      </c>
      <c r="C525">
        <v>294</v>
      </c>
    </row>
    <row r="526" spans="1:3" x14ac:dyDescent="0.3">
      <c r="A526" s="1">
        <v>39331</v>
      </c>
      <c r="B526" s="2" t="s">
        <v>12</v>
      </c>
      <c r="C526">
        <v>82</v>
      </c>
    </row>
    <row r="527" spans="1:3" x14ac:dyDescent="0.3">
      <c r="A527" s="1">
        <v>39331</v>
      </c>
      <c r="B527" s="2" t="s">
        <v>23</v>
      </c>
      <c r="C527">
        <v>186</v>
      </c>
    </row>
    <row r="528" spans="1:3" x14ac:dyDescent="0.3">
      <c r="A528" s="1">
        <v>39333</v>
      </c>
      <c r="B528" s="2" t="s">
        <v>10</v>
      </c>
      <c r="C528">
        <v>163</v>
      </c>
    </row>
    <row r="529" spans="1:3" x14ac:dyDescent="0.3">
      <c r="A529" s="1">
        <v>39333</v>
      </c>
      <c r="B529" s="2" t="s">
        <v>30</v>
      </c>
      <c r="C529">
        <v>148</v>
      </c>
    </row>
    <row r="530" spans="1:3" x14ac:dyDescent="0.3">
      <c r="A530" s="1">
        <v>39334</v>
      </c>
      <c r="B530" s="2" t="s">
        <v>40</v>
      </c>
      <c r="C530">
        <v>2</v>
      </c>
    </row>
    <row r="531" spans="1:3" x14ac:dyDescent="0.3">
      <c r="A531" s="1">
        <v>39336</v>
      </c>
      <c r="B531" s="2" t="s">
        <v>22</v>
      </c>
      <c r="C531">
        <v>343</v>
      </c>
    </row>
    <row r="532" spans="1:3" x14ac:dyDescent="0.3">
      <c r="A532" s="1">
        <v>39336</v>
      </c>
      <c r="B532" s="2" t="s">
        <v>71</v>
      </c>
      <c r="C532">
        <v>51</v>
      </c>
    </row>
    <row r="533" spans="1:3" x14ac:dyDescent="0.3">
      <c r="A533" s="1">
        <v>39339</v>
      </c>
      <c r="B533" s="2" t="s">
        <v>10</v>
      </c>
      <c r="C533">
        <v>164</v>
      </c>
    </row>
    <row r="534" spans="1:3" x14ac:dyDescent="0.3">
      <c r="A534" s="1">
        <v>39339</v>
      </c>
      <c r="B534" s="2" t="s">
        <v>4</v>
      </c>
      <c r="C534">
        <v>5</v>
      </c>
    </row>
    <row r="535" spans="1:3" x14ac:dyDescent="0.3">
      <c r="A535" s="1">
        <v>39340</v>
      </c>
      <c r="B535" s="2" t="s">
        <v>7</v>
      </c>
      <c r="C535">
        <v>260</v>
      </c>
    </row>
    <row r="536" spans="1:3" x14ac:dyDescent="0.3">
      <c r="A536" s="1">
        <v>39340</v>
      </c>
      <c r="B536" s="2" t="s">
        <v>9</v>
      </c>
      <c r="C536">
        <v>415</v>
      </c>
    </row>
    <row r="537" spans="1:3" x14ac:dyDescent="0.3">
      <c r="A537" s="1">
        <v>39341</v>
      </c>
      <c r="B537" s="2" t="s">
        <v>9</v>
      </c>
      <c r="C537">
        <v>467</v>
      </c>
    </row>
    <row r="538" spans="1:3" x14ac:dyDescent="0.3">
      <c r="A538" s="1">
        <v>39341</v>
      </c>
      <c r="B538" s="2" t="s">
        <v>61</v>
      </c>
      <c r="C538">
        <v>43</v>
      </c>
    </row>
    <row r="539" spans="1:3" x14ac:dyDescent="0.3">
      <c r="A539" s="1">
        <v>39342</v>
      </c>
      <c r="B539" s="2" t="s">
        <v>8</v>
      </c>
      <c r="C539">
        <v>40</v>
      </c>
    </row>
    <row r="540" spans="1:3" x14ac:dyDescent="0.3">
      <c r="A540" s="1">
        <v>39344</v>
      </c>
      <c r="B540" s="2" t="s">
        <v>147</v>
      </c>
      <c r="C540">
        <v>10</v>
      </c>
    </row>
    <row r="541" spans="1:3" x14ac:dyDescent="0.3">
      <c r="A541" s="1">
        <v>39345</v>
      </c>
      <c r="B541" s="2" t="s">
        <v>9</v>
      </c>
      <c r="C541">
        <v>197</v>
      </c>
    </row>
    <row r="542" spans="1:3" x14ac:dyDescent="0.3">
      <c r="A542" s="1">
        <v>39348</v>
      </c>
      <c r="B542" s="2" t="s">
        <v>78</v>
      </c>
      <c r="C542">
        <v>145</v>
      </c>
    </row>
    <row r="543" spans="1:3" x14ac:dyDescent="0.3">
      <c r="A543" s="1">
        <v>39349</v>
      </c>
      <c r="B543" s="2" t="s">
        <v>55</v>
      </c>
      <c r="C543">
        <v>105</v>
      </c>
    </row>
    <row r="544" spans="1:3" x14ac:dyDescent="0.3">
      <c r="A544" s="1">
        <v>39350</v>
      </c>
      <c r="B544" s="2" t="s">
        <v>37</v>
      </c>
      <c r="C544">
        <v>33</v>
      </c>
    </row>
    <row r="545" spans="1:3" x14ac:dyDescent="0.3">
      <c r="A545" s="1">
        <v>39350</v>
      </c>
      <c r="B545" s="2" t="s">
        <v>120</v>
      </c>
      <c r="C545">
        <v>78</v>
      </c>
    </row>
    <row r="546" spans="1:3" x14ac:dyDescent="0.3">
      <c r="A546" s="1">
        <v>39351</v>
      </c>
      <c r="B546" s="2" t="s">
        <v>9</v>
      </c>
      <c r="C546">
        <v>466</v>
      </c>
    </row>
    <row r="547" spans="1:3" x14ac:dyDescent="0.3">
      <c r="A547" s="1">
        <v>39354</v>
      </c>
      <c r="B547" s="2" t="s">
        <v>45</v>
      </c>
      <c r="C547">
        <v>476</v>
      </c>
    </row>
    <row r="548" spans="1:3" x14ac:dyDescent="0.3">
      <c r="A548" s="1">
        <v>39357</v>
      </c>
      <c r="B548" s="2" t="s">
        <v>19</v>
      </c>
      <c r="C548">
        <v>151</v>
      </c>
    </row>
    <row r="549" spans="1:3" x14ac:dyDescent="0.3">
      <c r="A549" s="1">
        <v>39357</v>
      </c>
      <c r="B549" s="2" t="s">
        <v>148</v>
      </c>
      <c r="C549">
        <v>17</v>
      </c>
    </row>
    <row r="550" spans="1:3" x14ac:dyDescent="0.3">
      <c r="A550" s="1">
        <v>39361</v>
      </c>
      <c r="B550" s="2" t="s">
        <v>149</v>
      </c>
      <c r="C550">
        <v>4</v>
      </c>
    </row>
    <row r="551" spans="1:3" x14ac:dyDescent="0.3">
      <c r="A551" s="1">
        <v>39371</v>
      </c>
      <c r="B551" s="2" t="s">
        <v>5</v>
      </c>
      <c r="C551">
        <v>131</v>
      </c>
    </row>
    <row r="552" spans="1:3" x14ac:dyDescent="0.3">
      <c r="A552" s="1">
        <v>39371</v>
      </c>
      <c r="B552" s="2" t="s">
        <v>24</v>
      </c>
      <c r="C552">
        <v>369</v>
      </c>
    </row>
    <row r="553" spans="1:3" x14ac:dyDescent="0.3">
      <c r="A553" s="1">
        <v>39371</v>
      </c>
      <c r="B553" s="2" t="s">
        <v>131</v>
      </c>
      <c r="C553">
        <v>60</v>
      </c>
    </row>
    <row r="554" spans="1:3" x14ac:dyDescent="0.3">
      <c r="A554" s="1">
        <v>39375</v>
      </c>
      <c r="B554" s="2" t="s">
        <v>17</v>
      </c>
      <c r="C554">
        <v>405</v>
      </c>
    </row>
    <row r="555" spans="1:3" x14ac:dyDescent="0.3">
      <c r="A555" s="1">
        <v>39376</v>
      </c>
      <c r="B555" s="2" t="s">
        <v>21</v>
      </c>
      <c r="C555">
        <v>3</v>
      </c>
    </row>
    <row r="556" spans="1:3" x14ac:dyDescent="0.3">
      <c r="A556" s="1">
        <v>39380</v>
      </c>
      <c r="B556" s="2" t="s">
        <v>78</v>
      </c>
      <c r="C556">
        <v>35</v>
      </c>
    </row>
    <row r="557" spans="1:3" x14ac:dyDescent="0.3">
      <c r="A557" s="1">
        <v>39382</v>
      </c>
      <c r="B557" s="2" t="s">
        <v>50</v>
      </c>
      <c r="C557">
        <v>444</v>
      </c>
    </row>
    <row r="558" spans="1:3" x14ac:dyDescent="0.3">
      <c r="A558" s="1">
        <v>39382</v>
      </c>
      <c r="B558" s="2" t="s">
        <v>45</v>
      </c>
      <c r="C558">
        <v>424</v>
      </c>
    </row>
    <row r="559" spans="1:3" x14ac:dyDescent="0.3">
      <c r="A559" s="1">
        <v>39382</v>
      </c>
      <c r="B559" s="2" t="s">
        <v>150</v>
      </c>
      <c r="C559">
        <v>2</v>
      </c>
    </row>
    <row r="560" spans="1:3" x14ac:dyDescent="0.3">
      <c r="A560" s="1">
        <v>39385</v>
      </c>
      <c r="B560" s="2" t="s">
        <v>17</v>
      </c>
      <c r="C560">
        <v>480</v>
      </c>
    </row>
    <row r="561" spans="1:3" x14ac:dyDescent="0.3">
      <c r="A561" s="1">
        <v>39386</v>
      </c>
      <c r="B561" s="2" t="s">
        <v>37</v>
      </c>
      <c r="C561">
        <v>65</v>
      </c>
    </row>
    <row r="562" spans="1:3" x14ac:dyDescent="0.3">
      <c r="A562" s="1">
        <v>39388</v>
      </c>
      <c r="B562" s="2" t="s">
        <v>89</v>
      </c>
      <c r="C562">
        <v>8</v>
      </c>
    </row>
    <row r="563" spans="1:3" x14ac:dyDescent="0.3">
      <c r="A563" s="1">
        <v>39389</v>
      </c>
      <c r="B563" s="2" t="s">
        <v>52</v>
      </c>
      <c r="C563">
        <v>52</v>
      </c>
    </row>
    <row r="564" spans="1:3" x14ac:dyDescent="0.3">
      <c r="A564" s="1">
        <v>39392</v>
      </c>
      <c r="B564" s="2" t="s">
        <v>40</v>
      </c>
      <c r="C564">
        <v>8</v>
      </c>
    </row>
    <row r="565" spans="1:3" x14ac:dyDescent="0.3">
      <c r="A565" s="1">
        <v>39393</v>
      </c>
      <c r="B565" s="2" t="s">
        <v>7</v>
      </c>
      <c r="C565">
        <v>143</v>
      </c>
    </row>
    <row r="566" spans="1:3" x14ac:dyDescent="0.3">
      <c r="A566" s="1">
        <v>39394</v>
      </c>
      <c r="B566" s="2" t="s">
        <v>18</v>
      </c>
      <c r="C566">
        <v>20</v>
      </c>
    </row>
    <row r="567" spans="1:3" x14ac:dyDescent="0.3">
      <c r="A567" s="1">
        <v>39397</v>
      </c>
      <c r="B567" s="2" t="s">
        <v>14</v>
      </c>
      <c r="C567">
        <v>396</v>
      </c>
    </row>
    <row r="568" spans="1:3" x14ac:dyDescent="0.3">
      <c r="A568" s="1">
        <v>39398</v>
      </c>
      <c r="B568" s="2" t="s">
        <v>69</v>
      </c>
      <c r="C568">
        <v>168</v>
      </c>
    </row>
    <row r="569" spans="1:3" x14ac:dyDescent="0.3">
      <c r="A569" s="1">
        <v>39399</v>
      </c>
      <c r="B569" s="2" t="s">
        <v>69</v>
      </c>
      <c r="C569">
        <v>69</v>
      </c>
    </row>
    <row r="570" spans="1:3" x14ac:dyDescent="0.3">
      <c r="A570" s="1">
        <v>39407</v>
      </c>
      <c r="B570" s="2" t="s">
        <v>30</v>
      </c>
      <c r="C570">
        <v>99</v>
      </c>
    </row>
    <row r="571" spans="1:3" x14ac:dyDescent="0.3">
      <c r="A571" s="1">
        <v>39407</v>
      </c>
      <c r="B571" s="2" t="s">
        <v>123</v>
      </c>
      <c r="C571">
        <v>57</v>
      </c>
    </row>
    <row r="572" spans="1:3" x14ac:dyDescent="0.3">
      <c r="A572" s="1">
        <v>39408</v>
      </c>
      <c r="B572" s="2" t="s">
        <v>6</v>
      </c>
      <c r="C572">
        <v>103</v>
      </c>
    </row>
    <row r="573" spans="1:3" x14ac:dyDescent="0.3">
      <c r="A573" s="1">
        <v>39409</v>
      </c>
      <c r="B573" s="2" t="s">
        <v>124</v>
      </c>
      <c r="C573">
        <v>2</v>
      </c>
    </row>
    <row r="574" spans="1:3" x14ac:dyDescent="0.3">
      <c r="A574" s="1">
        <v>39412</v>
      </c>
      <c r="B574" s="2" t="s">
        <v>52</v>
      </c>
      <c r="C574">
        <v>88</v>
      </c>
    </row>
    <row r="575" spans="1:3" x14ac:dyDescent="0.3">
      <c r="A575" s="1">
        <v>39414</v>
      </c>
      <c r="B575" s="2" t="s">
        <v>37</v>
      </c>
      <c r="C575">
        <v>85</v>
      </c>
    </row>
    <row r="576" spans="1:3" x14ac:dyDescent="0.3">
      <c r="A576" s="1">
        <v>39414</v>
      </c>
      <c r="B576" s="2" t="s">
        <v>7</v>
      </c>
      <c r="C576">
        <v>216</v>
      </c>
    </row>
    <row r="577" spans="1:3" x14ac:dyDescent="0.3">
      <c r="A577" s="1">
        <v>39416</v>
      </c>
      <c r="B577" s="2" t="s">
        <v>7</v>
      </c>
      <c r="C577">
        <v>140</v>
      </c>
    </row>
    <row r="578" spans="1:3" x14ac:dyDescent="0.3">
      <c r="A578" s="1">
        <v>39421</v>
      </c>
      <c r="B578" s="2" t="s">
        <v>50</v>
      </c>
      <c r="C578">
        <v>377</v>
      </c>
    </row>
    <row r="579" spans="1:3" x14ac:dyDescent="0.3">
      <c r="A579" s="1">
        <v>39423</v>
      </c>
      <c r="B579" s="2" t="s">
        <v>35</v>
      </c>
      <c r="C579">
        <v>89</v>
      </c>
    </row>
    <row r="580" spans="1:3" x14ac:dyDescent="0.3">
      <c r="A580" s="1">
        <v>39425</v>
      </c>
      <c r="B580" s="2" t="s">
        <v>12</v>
      </c>
      <c r="C580">
        <v>181</v>
      </c>
    </row>
    <row r="581" spans="1:3" x14ac:dyDescent="0.3">
      <c r="A581" s="1">
        <v>39427</v>
      </c>
      <c r="B581" s="2" t="s">
        <v>69</v>
      </c>
      <c r="C581">
        <v>131</v>
      </c>
    </row>
    <row r="582" spans="1:3" x14ac:dyDescent="0.3">
      <c r="A582" s="1">
        <v>39427</v>
      </c>
      <c r="B582" s="2" t="s">
        <v>80</v>
      </c>
      <c r="C582">
        <v>43</v>
      </c>
    </row>
    <row r="583" spans="1:3" x14ac:dyDescent="0.3">
      <c r="A583" s="1">
        <v>39428</v>
      </c>
      <c r="B583" s="2" t="s">
        <v>30</v>
      </c>
      <c r="C583">
        <v>166</v>
      </c>
    </row>
    <row r="584" spans="1:3" x14ac:dyDescent="0.3">
      <c r="A584" s="1">
        <v>39428</v>
      </c>
      <c r="B584" s="2" t="s">
        <v>78</v>
      </c>
      <c r="C584">
        <v>192</v>
      </c>
    </row>
    <row r="585" spans="1:3" x14ac:dyDescent="0.3">
      <c r="A585" s="1">
        <v>39430</v>
      </c>
      <c r="B585" s="2" t="s">
        <v>16</v>
      </c>
      <c r="C585">
        <v>7</v>
      </c>
    </row>
    <row r="586" spans="1:3" x14ac:dyDescent="0.3">
      <c r="A586" s="1">
        <v>39432</v>
      </c>
      <c r="B586" s="2" t="s">
        <v>53</v>
      </c>
      <c r="C586">
        <v>11</v>
      </c>
    </row>
    <row r="587" spans="1:3" x14ac:dyDescent="0.3">
      <c r="A587" s="1">
        <v>39432</v>
      </c>
      <c r="B587" s="2" t="s">
        <v>19</v>
      </c>
      <c r="C587">
        <v>146</v>
      </c>
    </row>
    <row r="588" spans="1:3" x14ac:dyDescent="0.3">
      <c r="A588" s="1">
        <v>39433</v>
      </c>
      <c r="B588" s="2" t="s">
        <v>45</v>
      </c>
      <c r="C588">
        <v>138</v>
      </c>
    </row>
    <row r="589" spans="1:3" x14ac:dyDescent="0.3">
      <c r="A589" s="1">
        <v>39434</v>
      </c>
      <c r="B589" s="2" t="s">
        <v>23</v>
      </c>
      <c r="C589">
        <v>138</v>
      </c>
    </row>
    <row r="590" spans="1:3" x14ac:dyDescent="0.3">
      <c r="A590" s="1">
        <v>39434</v>
      </c>
      <c r="B590" s="2" t="s">
        <v>50</v>
      </c>
      <c r="C590">
        <v>482</v>
      </c>
    </row>
    <row r="591" spans="1:3" x14ac:dyDescent="0.3">
      <c r="A591" s="1">
        <v>39436</v>
      </c>
      <c r="B591" s="2" t="s">
        <v>50</v>
      </c>
      <c r="C591">
        <v>481</v>
      </c>
    </row>
    <row r="592" spans="1:3" x14ac:dyDescent="0.3">
      <c r="A592" s="1">
        <v>39438</v>
      </c>
      <c r="B592" s="2" t="s">
        <v>45</v>
      </c>
      <c r="C592">
        <v>258</v>
      </c>
    </row>
    <row r="593" spans="1:3" x14ac:dyDescent="0.3">
      <c r="A593" s="1">
        <v>39440</v>
      </c>
      <c r="B593" s="2" t="s">
        <v>19</v>
      </c>
      <c r="C593">
        <v>100</v>
      </c>
    </row>
    <row r="594" spans="1:3" x14ac:dyDescent="0.3">
      <c r="A594" s="1">
        <v>39440</v>
      </c>
      <c r="B594" s="2" t="s">
        <v>69</v>
      </c>
      <c r="C594">
        <v>86</v>
      </c>
    </row>
    <row r="595" spans="1:3" x14ac:dyDescent="0.3">
      <c r="A595" s="1">
        <v>39443</v>
      </c>
      <c r="B595" s="2" t="s">
        <v>28</v>
      </c>
      <c r="C595">
        <v>165</v>
      </c>
    </row>
    <row r="596" spans="1:3" x14ac:dyDescent="0.3">
      <c r="A596" s="1">
        <v>39444</v>
      </c>
      <c r="B596" s="2" t="s">
        <v>100</v>
      </c>
      <c r="C596">
        <v>4</v>
      </c>
    </row>
    <row r="597" spans="1:3" x14ac:dyDescent="0.3">
      <c r="A597" s="1">
        <v>39445</v>
      </c>
      <c r="B597" s="2" t="s">
        <v>23</v>
      </c>
      <c r="C597">
        <v>156</v>
      </c>
    </row>
    <row r="598" spans="1:3" x14ac:dyDescent="0.3">
      <c r="A598" s="1">
        <v>39446</v>
      </c>
      <c r="B598" s="2" t="s">
        <v>45</v>
      </c>
      <c r="C598">
        <v>320</v>
      </c>
    </row>
    <row r="599" spans="1:3" x14ac:dyDescent="0.3">
      <c r="A599" s="1">
        <v>39448</v>
      </c>
      <c r="B599" s="2" t="s">
        <v>15</v>
      </c>
      <c r="C599">
        <v>1</v>
      </c>
    </row>
    <row r="600" spans="1:3" x14ac:dyDescent="0.3">
      <c r="A600" s="1">
        <v>39448</v>
      </c>
      <c r="B600" s="2" t="s">
        <v>8</v>
      </c>
      <c r="C600">
        <v>81</v>
      </c>
    </row>
    <row r="601" spans="1:3" x14ac:dyDescent="0.3">
      <c r="A601" s="1">
        <v>39448</v>
      </c>
      <c r="B601" s="2" t="s">
        <v>50</v>
      </c>
      <c r="C601">
        <v>438</v>
      </c>
    </row>
    <row r="602" spans="1:3" x14ac:dyDescent="0.3">
      <c r="A602" s="1">
        <v>39449</v>
      </c>
      <c r="B602" s="2" t="s">
        <v>38</v>
      </c>
      <c r="C602">
        <v>1</v>
      </c>
    </row>
    <row r="603" spans="1:3" x14ac:dyDescent="0.3">
      <c r="A603" s="1">
        <v>39453</v>
      </c>
      <c r="B603" s="2" t="s">
        <v>78</v>
      </c>
      <c r="C603">
        <v>173</v>
      </c>
    </row>
    <row r="604" spans="1:3" x14ac:dyDescent="0.3">
      <c r="A604" s="1">
        <v>39456</v>
      </c>
      <c r="B604" s="2" t="s">
        <v>24</v>
      </c>
      <c r="C604">
        <v>412</v>
      </c>
    </row>
    <row r="605" spans="1:3" x14ac:dyDescent="0.3">
      <c r="A605" s="1">
        <v>39456</v>
      </c>
      <c r="B605" s="2" t="s">
        <v>151</v>
      </c>
      <c r="C605">
        <v>13</v>
      </c>
    </row>
    <row r="606" spans="1:3" x14ac:dyDescent="0.3">
      <c r="A606" s="1">
        <v>39457</v>
      </c>
      <c r="B606" s="2" t="s">
        <v>55</v>
      </c>
      <c r="C606">
        <v>130</v>
      </c>
    </row>
    <row r="607" spans="1:3" x14ac:dyDescent="0.3">
      <c r="A607" s="1">
        <v>39459</v>
      </c>
      <c r="B607" s="2" t="s">
        <v>152</v>
      </c>
      <c r="C607">
        <v>4</v>
      </c>
    </row>
    <row r="608" spans="1:3" x14ac:dyDescent="0.3">
      <c r="A608" s="1">
        <v>39462</v>
      </c>
      <c r="B608" s="2" t="s">
        <v>55</v>
      </c>
      <c r="C608">
        <v>176</v>
      </c>
    </row>
    <row r="609" spans="1:3" x14ac:dyDescent="0.3">
      <c r="A609" s="1">
        <v>39464</v>
      </c>
      <c r="B609" s="2" t="s">
        <v>89</v>
      </c>
      <c r="C609">
        <v>14</v>
      </c>
    </row>
    <row r="610" spans="1:3" x14ac:dyDescent="0.3">
      <c r="A610" s="1">
        <v>39465</v>
      </c>
      <c r="B610" s="2" t="s">
        <v>55</v>
      </c>
      <c r="C610">
        <v>97</v>
      </c>
    </row>
    <row r="611" spans="1:3" x14ac:dyDescent="0.3">
      <c r="A611" s="1">
        <v>39468</v>
      </c>
      <c r="B611" s="2" t="s">
        <v>61</v>
      </c>
      <c r="C611">
        <v>81</v>
      </c>
    </row>
    <row r="612" spans="1:3" x14ac:dyDescent="0.3">
      <c r="A612" s="1">
        <v>39469</v>
      </c>
      <c r="B612" s="2" t="s">
        <v>23</v>
      </c>
      <c r="C612">
        <v>179</v>
      </c>
    </row>
    <row r="613" spans="1:3" x14ac:dyDescent="0.3">
      <c r="A613" s="1">
        <v>39470</v>
      </c>
      <c r="B613" s="2" t="s">
        <v>37</v>
      </c>
      <c r="C613">
        <v>132</v>
      </c>
    </row>
    <row r="614" spans="1:3" x14ac:dyDescent="0.3">
      <c r="A614" s="1">
        <v>39470</v>
      </c>
      <c r="B614" s="2" t="s">
        <v>153</v>
      </c>
      <c r="C614">
        <v>5</v>
      </c>
    </row>
    <row r="615" spans="1:3" x14ac:dyDescent="0.3">
      <c r="A615" s="1">
        <v>39470</v>
      </c>
      <c r="B615" s="2" t="s">
        <v>18</v>
      </c>
      <c r="C615">
        <v>100</v>
      </c>
    </row>
    <row r="616" spans="1:3" x14ac:dyDescent="0.3">
      <c r="A616" s="1">
        <v>39474</v>
      </c>
      <c r="B616" s="2" t="s">
        <v>154</v>
      </c>
      <c r="C616">
        <v>6</v>
      </c>
    </row>
    <row r="617" spans="1:3" x14ac:dyDescent="0.3">
      <c r="A617" s="1">
        <v>39481</v>
      </c>
      <c r="B617" s="2" t="s">
        <v>24</v>
      </c>
      <c r="C617">
        <v>171</v>
      </c>
    </row>
    <row r="618" spans="1:3" x14ac:dyDescent="0.3">
      <c r="A618" s="1">
        <v>39483</v>
      </c>
      <c r="B618" s="2" t="s">
        <v>14</v>
      </c>
      <c r="C618">
        <v>333</v>
      </c>
    </row>
    <row r="619" spans="1:3" x14ac:dyDescent="0.3">
      <c r="A619" s="1">
        <v>39484</v>
      </c>
      <c r="B619" s="2" t="s">
        <v>24</v>
      </c>
      <c r="C619">
        <v>365</v>
      </c>
    </row>
    <row r="620" spans="1:3" x14ac:dyDescent="0.3">
      <c r="A620" s="1">
        <v>39484</v>
      </c>
      <c r="B620" s="2" t="s">
        <v>112</v>
      </c>
      <c r="C620">
        <v>16</v>
      </c>
    </row>
    <row r="621" spans="1:3" x14ac:dyDescent="0.3">
      <c r="A621" s="1">
        <v>39485</v>
      </c>
      <c r="B621" s="2" t="s">
        <v>5</v>
      </c>
      <c r="C621">
        <v>211</v>
      </c>
    </row>
    <row r="622" spans="1:3" x14ac:dyDescent="0.3">
      <c r="A622" s="1">
        <v>39489</v>
      </c>
      <c r="B622" s="2" t="s">
        <v>45</v>
      </c>
      <c r="C622">
        <v>196</v>
      </c>
    </row>
    <row r="623" spans="1:3" x14ac:dyDescent="0.3">
      <c r="A623" s="1">
        <v>39490</v>
      </c>
      <c r="B623" s="2" t="s">
        <v>155</v>
      </c>
      <c r="C623">
        <v>11</v>
      </c>
    </row>
    <row r="624" spans="1:3" x14ac:dyDescent="0.3">
      <c r="A624" s="1">
        <v>39491</v>
      </c>
      <c r="B624" s="2" t="s">
        <v>112</v>
      </c>
      <c r="C624">
        <v>17</v>
      </c>
    </row>
    <row r="625" spans="1:3" x14ac:dyDescent="0.3">
      <c r="A625" s="1">
        <v>39494</v>
      </c>
      <c r="B625" s="2" t="s">
        <v>66</v>
      </c>
      <c r="C625">
        <v>62</v>
      </c>
    </row>
    <row r="626" spans="1:3" x14ac:dyDescent="0.3">
      <c r="A626" s="1">
        <v>39494</v>
      </c>
      <c r="B626" s="2" t="s">
        <v>9</v>
      </c>
      <c r="C626">
        <v>103</v>
      </c>
    </row>
    <row r="627" spans="1:3" x14ac:dyDescent="0.3">
      <c r="A627" s="1">
        <v>39494</v>
      </c>
      <c r="B627" s="2" t="s">
        <v>32</v>
      </c>
      <c r="C627">
        <v>9</v>
      </c>
    </row>
    <row r="628" spans="1:3" x14ac:dyDescent="0.3">
      <c r="A628" s="1">
        <v>39495</v>
      </c>
      <c r="B628" s="2" t="s">
        <v>156</v>
      </c>
      <c r="C628">
        <v>5</v>
      </c>
    </row>
    <row r="629" spans="1:3" x14ac:dyDescent="0.3">
      <c r="A629" s="1">
        <v>39495</v>
      </c>
      <c r="B629" s="2" t="s">
        <v>45</v>
      </c>
      <c r="C629">
        <v>452</v>
      </c>
    </row>
    <row r="630" spans="1:3" x14ac:dyDescent="0.3">
      <c r="A630" s="1">
        <v>39496</v>
      </c>
      <c r="B630" s="2" t="s">
        <v>157</v>
      </c>
      <c r="C630">
        <v>2</v>
      </c>
    </row>
    <row r="631" spans="1:3" x14ac:dyDescent="0.3">
      <c r="A631" s="1">
        <v>39497</v>
      </c>
      <c r="B631" s="2" t="s">
        <v>50</v>
      </c>
      <c r="C631">
        <v>335</v>
      </c>
    </row>
    <row r="632" spans="1:3" x14ac:dyDescent="0.3">
      <c r="A632" s="1">
        <v>39498</v>
      </c>
      <c r="B632" s="2" t="s">
        <v>158</v>
      </c>
      <c r="C632">
        <v>12</v>
      </c>
    </row>
    <row r="633" spans="1:3" x14ac:dyDescent="0.3">
      <c r="A633" s="1">
        <v>39499</v>
      </c>
      <c r="B633" s="2" t="s">
        <v>79</v>
      </c>
      <c r="C633">
        <v>12</v>
      </c>
    </row>
    <row r="634" spans="1:3" x14ac:dyDescent="0.3">
      <c r="A634" s="1">
        <v>39500</v>
      </c>
      <c r="B634" s="2" t="s">
        <v>159</v>
      </c>
      <c r="C634">
        <v>5</v>
      </c>
    </row>
    <row r="635" spans="1:3" x14ac:dyDescent="0.3">
      <c r="A635" s="1">
        <v>39500</v>
      </c>
      <c r="B635" s="2" t="s">
        <v>160</v>
      </c>
      <c r="C635">
        <v>2</v>
      </c>
    </row>
    <row r="636" spans="1:3" x14ac:dyDescent="0.3">
      <c r="A636" s="1">
        <v>39501</v>
      </c>
      <c r="B636" s="2" t="s">
        <v>161</v>
      </c>
      <c r="C636">
        <v>10</v>
      </c>
    </row>
    <row r="637" spans="1:3" x14ac:dyDescent="0.3">
      <c r="A637" s="1">
        <v>39503</v>
      </c>
      <c r="B637" s="2" t="s">
        <v>45</v>
      </c>
      <c r="C637">
        <v>308</v>
      </c>
    </row>
    <row r="638" spans="1:3" x14ac:dyDescent="0.3">
      <c r="A638" s="1">
        <v>39505</v>
      </c>
      <c r="B638" s="2" t="s">
        <v>119</v>
      </c>
      <c r="C638">
        <v>5</v>
      </c>
    </row>
    <row r="639" spans="1:3" x14ac:dyDescent="0.3">
      <c r="A639" s="1">
        <v>39505</v>
      </c>
      <c r="B639" s="2" t="s">
        <v>14</v>
      </c>
      <c r="C639">
        <v>446</v>
      </c>
    </row>
    <row r="640" spans="1:3" x14ac:dyDescent="0.3">
      <c r="A640" s="1">
        <v>39506</v>
      </c>
      <c r="B640" s="2" t="s">
        <v>7</v>
      </c>
      <c r="C640">
        <v>281</v>
      </c>
    </row>
    <row r="641" spans="1:3" x14ac:dyDescent="0.3">
      <c r="A641" s="1">
        <v>39510</v>
      </c>
      <c r="B641" s="2" t="s">
        <v>11</v>
      </c>
      <c r="C641">
        <v>6</v>
      </c>
    </row>
    <row r="642" spans="1:3" x14ac:dyDescent="0.3">
      <c r="A642" s="1">
        <v>39511</v>
      </c>
      <c r="B642" s="2" t="s">
        <v>7</v>
      </c>
      <c r="C642">
        <v>409</v>
      </c>
    </row>
    <row r="643" spans="1:3" x14ac:dyDescent="0.3">
      <c r="A643" s="1">
        <v>39511</v>
      </c>
      <c r="B643" s="2" t="s">
        <v>66</v>
      </c>
      <c r="C643">
        <v>191</v>
      </c>
    </row>
    <row r="644" spans="1:3" x14ac:dyDescent="0.3">
      <c r="A644" s="1">
        <v>39512</v>
      </c>
      <c r="B644" s="2" t="s">
        <v>50</v>
      </c>
      <c r="C644">
        <v>404</v>
      </c>
    </row>
    <row r="645" spans="1:3" x14ac:dyDescent="0.3">
      <c r="A645" s="1">
        <v>39512</v>
      </c>
      <c r="B645" s="2" t="s">
        <v>28</v>
      </c>
      <c r="C645">
        <v>135</v>
      </c>
    </row>
    <row r="646" spans="1:3" x14ac:dyDescent="0.3">
      <c r="A646" s="1">
        <v>39512</v>
      </c>
      <c r="B646" s="2" t="s">
        <v>27</v>
      </c>
      <c r="C646">
        <v>20</v>
      </c>
    </row>
    <row r="647" spans="1:3" x14ac:dyDescent="0.3">
      <c r="A647" s="1">
        <v>39514</v>
      </c>
      <c r="B647" s="2" t="s">
        <v>58</v>
      </c>
      <c r="C647">
        <v>54</v>
      </c>
    </row>
    <row r="648" spans="1:3" x14ac:dyDescent="0.3">
      <c r="A648" s="1">
        <v>39514</v>
      </c>
      <c r="B648" s="2" t="s">
        <v>52</v>
      </c>
      <c r="C648">
        <v>129</v>
      </c>
    </row>
    <row r="649" spans="1:3" x14ac:dyDescent="0.3">
      <c r="A649" s="1">
        <v>39517</v>
      </c>
      <c r="B649" s="2" t="s">
        <v>162</v>
      </c>
      <c r="C649">
        <v>11</v>
      </c>
    </row>
    <row r="650" spans="1:3" x14ac:dyDescent="0.3">
      <c r="A650" s="1">
        <v>39518</v>
      </c>
      <c r="B650" s="2" t="s">
        <v>22</v>
      </c>
      <c r="C650">
        <v>383</v>
      </c>
    </row>
    <row r="651" spans="1:3" x14ac:dyDescent="0.3">
      <c r="A651" s="1">
        <v>39519</v>
      </c>
      <c r="B651" s="2" t="s">
        <v>10</v>
      </c>
      <c r="C651">
        <v>46</v>
      </c>
    </row>
    <row r="652" spans="1:3" x14ac:dyDescent="0.3">
      <c r="A652" s="1">
        <v>39520</v>
      </c>
      <c r="B652" s="2" t="s">
        <v>131</v>
      </c>
      <c r="C652">
        <v>61</v>
      </c>
    </row>
    <row r="653" spans="1:3" x14ac:dyDescent="0.3">
      <c r="A653" s="1">
        <v>39522</v>
      </c>
      <c r="B653" s="2" t="s">
        <v>28</v>
      </c>
      <c r="C653">
        <v>166</v>
      </c>
    </row>
    <row r="654" spans="1:3" x14ac:dyDescent="0.3">
      <c r="A654" s="1">
        <v>39523</v>
      </c>
      <c r="B654" s="2" t="s">
        <v>69</v>
      </c>
      <c r="C654">
        <v>91</v>
      </c>
    </row>
    <row r="655" spans="1:3" x14ac:dyDescent="0.3">
      <c r="A655" s="1">
        <v>39524</v>
      </c>
      <c r="B655" s="2" t="s">
        <v>163</v>
      </c>
      <c r="C655">
        <v>10</v>
      </c>
    </row>
    <row r="656" spans="1:3" x14ac:dyDescent="0.3">
      <c r="A656" s="1">
        <v>39526</v>
      </c>
      <c r="B656" s="2" t="s">
        <v>164</v>
      </c>
      <c r="C656">
        <v>19</v>
      </c>
    </row>
    <row r="657" spans="1:3" x14ac:dyDescent="0.3">
      <c r="A657" s="1">
        <v>39526</v>
      </c>
      <c r="B657" s="2" t="s">
        <v>165</v>
      </c>
      <c r="C657">
        <v>2</v>
      </c>
    </row>
    <row r="658" spans="1:3" x14ac:dyDescent="0.3">
      <c r="A658" s="1">
        <v>39527</v>
      </c>
      <c r="B658" s="2" t="s">
        <v>35</v>
      </c>
      <c r="C658">
        <v>125</v>
      </c>
    </row>
    <row r="659" spans="1:3" x14ac:dyDescent="0.3">
      <c r="A659" s="1">
        <v>39527</v>
      </c>
      <c r="B659" s="2" t="s">
        <v>22</v>
      </c>
      <c r="C659">
        <v>248</v>
      </c>
    </row>
    <row r="660" spans="1:3" x14ac:dyDescent="0.3">
      <c r="A660" s="1">
        <v>39527</v>
      </c>
      <c r="B660" s="2" t="s">
        <v>102</v>
      </c>
      <c r="C660">
        <v>298</v>
      </c>
    </row>
    <row r="661" spans="1:3" x14ac:dyDescent="0.3">
      <c r="A661" s="1">
        <v>39528</v>
      </c>
      <c r="B661" s="2" t="s">
        <v>22</v>
      </c>
      <c r="C661">
        <v>406</v>
      </c>
    </row>
    <row r="662" spans="1:3" x14ac:dyDescent="0.3">
      <c r="A662" s="1">
        <v>39529</v>
      </c>
      <c r="B662" s="2" t="s">
        <v>19</v>
      </c>
      <c r="C662">
        <v>46</v>
      </c>
    </row>
    <row r="663" spans="1:3" x14ac:dyDescent="0.3">
      <c r="A663" s="1">
        <v>39530</v>
      </c>
      <c r="B663" s="2" t="s">
        <v>69</v>
      </c>
      <c r="C663">
        <v>106</v>
      </c>
    </row>
    <row r="664" spans="1:3" x14ac:dyDescent="0.3">
      <c r="A664" s="1">
        <v>39532</v>
      </c>
      <c r="B664" s="2" t="s">
        <v>9</v>
      </c>
      <c r="C664">
        <v>121</v>
      </c>
    </row>
    <row r="665" spans="1:3" x14ac:dyDescent="0.3">
      <c r="A665" s="1">
        <v>39536</v>
      </c>
      <c r="B665" s="2" t="s">
        <v>45</v>
      </c>
      <c r="C665">
        <v>170</v>
      </c>
    </row>
    <row r="666" spans="1:3" x14ac:dyDescent="0.3">
      <c r="A666" s="1">
        <v>39536</v>
      </c>
      <c r="B666" s="2" t="s">
        <v>14</v>
      </c>
      <c r="C666">
        <v>431</v>
      </c>
    </row>
    <row r="667" spans="1:3" x14ac:dyDescent="0.3">
      <c r="A667" s="1">
        <v>39537</v>
      </c>
      <c r="B667" s="2" t="s">
        <v>50</v>
      </c>
      <c r="C667">
        <v>483</v>
      </c>
    </row>
    <row r="668" spans="1:3" x14ac:dyDescent="0.3">
      <c r="A668" s="1">
        <v>39539</v>
      </c>
      <c r="B668" s="2" t="s">
        <v>7</v>
      </c>
      <c r="C668">
        <v>354</v>
      </c>
    </row>
    <row r="669" spans="1:3" x14ac:dyDescent="0.3">
      <c r="A669" s="1">
        <v>39541</v>
      </c>
      <c r="B669" s="2" t="s">
        <v>69</v>
      </c>
      <c r="C669">
        <v>65</v>
      </c>
    </row>
    <row r="670" spans="1:3" x14ac:dyDescent="0.3">
      <c r="A670" s="1">
        <v>39544</v>
      </c>
      <c r="B670" s="2" t="s">
        <v>24</v>
      </c>
      <c r="C670">
        <v>176</v>
      </c>
    </row>
    <row r="671" spans="1:3" x14ac:dyDescent="0.3">
      <c r="A671" s="1">
        <v>39545</v>
      </c>
      <c r="B671" s="2" t="s">
        <v>51</v>
      </c>
      <c r="C671">
        <v>2</v>
      </c>
    </row>
    <row r="672" spans="1:3" x14ac:dyDescent="0.3">
      <c r="A672" s="1">
        <v>39546</v>
      </c>
      <c r="B672" s="2" t="s">
        <v>66</v>
      </c>
      <c r="C672">
        <v>46</v>
      </c>
    </row>
    <row r="673" spans="1:3" x14ac:dyDescent="0.3">
      <c r="A673" s="1">
        <v>39549</v>
      </c>
      <c r="B673" s="2" t="s">
        <v>102</v>
      </c>
      <c r="C673">
        <v>477</v>
      </c>
    </row>
    <row r="674" spans="1:3" x14ac:dyDescent="0.3">
      <c r="A674" s="1">
        <v>39550</v>
      </c>
      <c r="B674" s="2" t="s">
        <v>57</v>
      </c>
      <c r="C674">
        <v>6</v>
      </c>
    </row>
    <row r="675" spans="1:3" x14ac:dyDescent="0.3">
      <c r="A675" s="1">
        <v>39552</v>
      </c>
      <c r="B675" s="2" t="s">
        <v>48</v>
      </c>
      <c r="C675">
        <v>11</v>
      </c>
    </row>
    <row r="676" spans="1:3" x14ac:dyDescent="0.3">
      <c r="A676" s="1">
        <v>39552</v>
      </c>
      <c r="B676" s="2" t="s">
        <v>66</v>
      </c>
      <c r="C676">
        <v>126</v>
      </c>
    </row>
    <row r="677" spans="1:3" x14ac:dyDescent="0.3">
      <c r="A677" s="1">
        <v>39552</v>
      </c>
      <c r="B677" s="2" t="s">
        <v>18</v>
      </c>
      <c r="C677">
        <v>190</v>
      </c>
    </row>
    <row r="678" spans="1:3" x14ac:dyDescent="0.3">
      <c r="A678" s="1">
        <v>39553</v>
      </c>
      <c r="B678" s="2" t="s">
        <v>50</v>
      </c>
      <c r="C678">
        <v>358</v>
      </c>
    </row>
    <row r="679" spans="1:3" x14ac:dyDescent="0.3">
      <c r="A679" s="1">
        <v>39553</v>
      </c>
      <c r="B679" s="2" t="s">
        <v>39</v>
      </c>
      <c r="C679">
        <v>78</v>
      </c>
    </row>
    <row r="680" spans="1:3" x14ac:dyDescent="0.3">
      <c r="A680" s="1">
        <v>39553</v>
      </c>
      <c r="B680" s="2" t="s">
        <v>71</v>
      </c>
      <c r="C680">
        <v>129</v>
      </c>
    </row>
    <row r="681" spans="1:3" x14ac:dyDescent="0.3">
      <c r="A681" s="1">
        <v>39554</v>
      </c>
      <c r="B681" s="2" t="s">
        <v>14</v>
      </c>
      <c r="C681">
        <v>433</v>
      </c>
    </row>
    <row r="682" spans="1:3" x14ac:dyDescent="0.3">
      <c r="A682" s="1">
        <v>39555</v>
      </c>
      <c r="B682" s="2" t="s">
        <v>90</v>
      </c>
      <c r="C682">
        <v>18</v>
      </c>
    </row>
    <row r="683" spans="1:3" x14ac:dyDescent="0.3">
      <c r="A683" s="1">
        <v>39556</v>
      </c>
      <c r="B683" s="2" t="s">
        <v>80</v>
      </c>
      <c r="C683">
        <v>30</v>
      </c>
    </row>
    <row r="684" spans="1:3" x14ac:dyDescent="0.3">
      <c r="A684" s="1">
        <v>39557</v>
      </c>
      <c r="B684" s="2" t="s">
        <v>42</v>
      </c>
      <c r="C684">
        <v>18</v>
      </c>
    </row>
    <row r="685" spans="1:3" x14ac:dyDescent="0.3">
      <c r="A685" s="1">
        <v>39558</v>
      </c>
      <c r="B685" s="2" t="s">
        <v>66</v>
      </c>
      <c r="C685">
        <v>146</v>
      </c>
    </row>
    <row r="686" spans="1:3" x14ac:dyDescent="0.3">
      <c r="A686" s="1">
        <v>39558</v>
      </c>
      <c r="B686" s="2" t="s">
        <v>162</v>
      </c>
      <c r="C686">
        <v>19</v>
      </c>
    </row>
    <row r="687" spans="1:3" x14ac:dyDescent="0.3">
      <c r="A687" s="1">
        <v>39559</v>
      </c>
      <c r="B687" s="2" t="s">
        <v>23</v>
      </c>
      <c r="C687">
        <v>170</v>
      </c>
    </row>
    <row r="688" spans="1:3" x14ac:dyDescent="0.3">
      <c r="A688" s="1">
        <v>39561</v>
      </c>
      <c r="B688" s="2" t="s">
        <v>5</v>
      </c>
      <c r="C688">
        <v>428</v>
      </c>
    </row>
    <row r="689" spans="1:3" x14ac:dyDescent="0.3">
      <c r="A689" s="1">
        <v>39563</v>
      </c>
      <c r="B689" s="2" t="s">
        <v>50</v>
      </c>
      <c r="C689">
        <v>129</v>
      </c>
    </row>
    <row r="690" spans="1:3" x14ac:dyDescent="0.3">
      <c r="A690" s="1">
        <v>39564</v>
      </c>
      <c r="B690" s="2" t="s">
        <v>17</v>
      </c>
      <c r="C690">
        <v>304</v>
      </c>
    </row>
    <row r="691" spans="1:3" x14ac:dyDescent="0.3">
      <c r="A691" s="1">
        <v>39568</v>
      </c>
      <c r="B691" s="2" t="s">
        <v>151</v>
      </c>
      <c r="C691">
        <v>15</v>
      </c>
    </row>
    <row r="692" spans="1:3" x14ac:dyDescent="0.3">
      <c r="A692" s="1">
        <v>39569</v>
      </c>
      <c r="B692" s="2" t="s">
        <v>166</v>
      </c>
      <c r="C692">
        <v>14</v>
      </c>
    </row>
    <row r="693" spans="1:3" x14ac:dyDescent="0.3">
      <c r="A693" s="1">
        <v>39571</v>
      </c>
      <c r="B693" s="2" t="s">
        <v>14</v>
      </c>
      <c r="C693">
        <v>320</v>
      </c>
    </row>
    <row r="694" spans="1:3" x14ac:dyDescent="0.3">
      <c r="A694" s="1">
        <v>39572</v>
      </c>
      <c r="B694" s="2" t="s">
        <v>55</v>
      </c>
      <c r="C694">
        <v>44</v>
      </c>
    </row>
    <row r="695" spans="1:3" x14ac:dyDescent="0.3">
      <c r="A695" s="1">
        <v>39573</v>
      </c>
      <c r="B695" s="2" t="s">
        <v>10</v>
      </c>
      <c r="C695">
        <v>71</v>
      </c>
    </row>
    <row r="696" spans="1:3" x14ac:dyDescent="0.3">
      <c r="A696" s="1">
        <v>39573</v>
      </c>
      <c r="B696" s="2" t="s">
        <v>72</v>
      </c>
      <c r="C696">
        <v>8</v>
      </c>
    </row>
    <row r="697" spans="1:3" x14ac:dyDescent="0.3">
      <c r="A697" s="1">
        <v>39577</v>
      </c>
      <c r="B697" s="2" t="s">
        <v>9</v>
      </c>
      <c r="C697">
        <v>444</v>
      </c>
    </row>
    <row r="698" spans="1:3" x14ac:dyDescent="0.3">
      <c r="A698" s="1">
        <v>39577</v>
      </c>
      <c r="B698" s="2" t="s">
        <v>83</v>
      </c>
      <c r="C698">
        <v>1</v>
      </c>
    </row>
    <row r="699" spans="1:3" x14ac:dyDescent="0.3">
      <c r="A699" s="1">
        <v>39579</v>
      </c>
      <c r="B699" s="2" t="s">
        <v>66</v>
      </c>
      <c r="C699">
        <v>102</v>
      </c>
    </row>
    <row r="700" spans="1:3" x14ac:dyDescent="0.3">
      <c r="A700" s="1">
        <v>39579</v>
      </c>
      <c r="B700" s="2" t="s">
        <v>26</v>
      </c>
      <c r="C700">
        <v>181</v>
      </c>
    </row>
    <row r="701" spans="1:3" x14ac:dyDescent="0.3">
      <c r="A701" s="1">
        <v>39579</v>
      </c>
      <c r="B701" s="2" t="s">
        <v>52</v>
      </c>
      <c r="C701">
        <v>82</v>
      </c>
    </row>
    <row r="702" spans="1:3" x14ac:dyDescent="0.3">
      <c r="A702" s="1">
        <v>39582</v>
      </c>
      <c r="B702" s="2" t="s">
        <v>167</v>
      </c>
      <c r="C702">
        <v>19</v>
      </c>
    </row>
    <row r="703" spans="1:3" x14ac:dyDescent="0.3">
      <c r="A703" s="1">
        <v>39582</v>
      </c>
      <c r="B703" s="2" t="s">
        <v>17</v>
      </c>
      <c r="C703">
        <v>245</v>
      </c>
    </row>
    <row r="704" spans="1:3" x14ac:dyDescent="0.3">
      <c r="A704" s="1">
        <v>39584</v>
      </c>
      <c r="B704" s="2" t="s">
        <v>102</v>
      </c>
      <c r="C704">
        <v>431</v>
      </c>
    </row>
    <row r="705" spans="1:3" x14ac:dyDescent="0.3">
      <c r="A705" s="1">
        <v>39584</v>
      </c>
      <c r="B705" s="2" t="s">
        <v>7</v>
      </c>
      <c r="C705">
        <v>252</v>
      </c>
    </row>
    <row r="706" spans="1:3" x14ac:dyDescent="0.3">
      <c r="A706" s="1">
        <v>39585</v>
      </c>
      <c r="B706" s="2" t="s">
        <v>62</v>
      </c>
      <c r="C706">
        <v>2</v>
      </c>
    </row>
    <row r="707" spans="1:3" x14ac:dyDescent="0.3">
      <c r="A707" s="1">
        <v>39586</v>
      </c>
      <c r="B707" s="2" t="s">
        <v>6</v>
      </c>
      <c r="C707">
        <v>52</v>
      </c>
    </row>
    <row r="708" spans="1:3" x14ac:dyDescent="0.3">
      <c r="A708" s="1">
        <v>39587</v>
      </c>
      <c r="B708" s="2" t="s">
        <v>23</v>
      </c>
      <c r="C708">
        <v>54</v>
      </c>
    </row>
    <row r="709" spans="1:3" x14ac:dyDescent="0.3">
      <c r="A709" s="1">
        <v>39587</v>
      </c>
      <c r="B709" s="2" t="s">
        <v>59</v>
      </c>
      <c r="C709">
        <v>4</v>
      </c>
    </row>
    <row r="710" spans="1:3" x14ac:dyDescent="0.3">
      <c r="A710" s="1">
        <v>39587</v>
      </c>
      <c r="B710" s="2" t="s">
        <v>61</v>
      </c>
      <c r="C710">
        <v>88</v>
      </c>
    </row>
    <row r="711" spans="1:3" x14ac:dyDescent="0.3">
      <c r="A711" s="1">
        <v>39590</v>
      </c>
      <c r="B711" s="2" t="s">
        <v>18</v>
      </c>
      <c r="C711">
        <v>152</v>
      </c>
    </row>
    <row r="712" spans="1:3" x14ac:dyDescent="0.3">
      <c r="A712" s="1">
        <v>39591</v>
      </c>
      <c r="B712" s="2" t="s">
        <v>55</v>
      </c>
      <c r="C712">
        <v>121</v>
      </c>
    </row>
    <row r="713" spans="1:3" x14ac:dyDescent="0.3">
      <c r="A713" s="1">
        <v>39592</v>
      </c>
      <c r="B713" s="2" t="s">
        <v>18</v>
      </c>
      <c r="C713">
        <v>77</v>
      </c>
    </row>
    <row r="714" spans="1:3" x14ac:dyDescent="0.3">
      <c r="A714" s="1">
        <v>39595</v>
      </c>
      <c r="B714" s="2" t="s">
        <v>131</v>
      </c>
      <c r="C714">
        <v>21</v>
      </c>
    </row>
    <row r="715" spans="1:3" x14ac:dyDescent="0.3">
      <c r="A715" s="1">
        <v>39596</v>
      </c>
      <c r="B715" s="2" t="s">
        <v>61</v>
      </c>
      <c r="C715">
        <v>48</v>
      </c>
    </row>
    <row r="716" spans="1:3" x14ac:dyDescent="0.3">
      <c r="A716" s="1">
        <v>39597</v>
      </c>
      <c r="B716" s="2" t="s">
        <v>45</v>
      </c>
      <c r="C716">
        <v>420</v>
      </c>
    </row>
    <row r="717" spans="1:3" x14ac:dyDescent="0.3">
      <c r="A717" s="1">
        <v>39598</v>
      </c>
      <c r="B717" s="2" t="s">
        <v>7</v>
      </c>
      <c r="C717">
        <v>443</v>
      </c>
    </row>
    <row r="718" spans="1:3" x14ac:dyDescent="0.3">
      <c r="A718" s="1">
        <v>39602</v>
      </c>
      <c r="B718" s="2" t="s">
        <v>55</v>
      </c>
      <c r="C718">
        <v>46</v>
      </c>
    </row>
    <row r="719" spans="1:3" x14ac:dyDescent="0.3">
      <c r="A719" s="1">
        <v>39603</v>
      </c>
      <c r="B719" s="2" t="s">
        <v>134</v>
      </c>
      <c r="C719">
        <v>3</v>
      </c>
    </row>
    <row r="720" spans="1:3" x14ac:dyDescent="0.3">
      <c r="A720" s="1">
        <v>39605</v>
      </c>
      <c r="B720" s="2" t="s">
        <v>55</v>
      </c>
      <c r="C720">
        <v>98</v>
      </c>
    </row>
    <row r="721" spans="1:3" x14ac:dyDescent="0.3">
      <c r="A721" s="1">
        <v>39605</v>
      </c>
      <c r="B721" s="2" t="s">
        <v>168</v>
      </c>
      <c r="C721">
        <v>18</v>
      </c>
    </row>
    <row r="722" spans="1:3" x14ac:dyDescent="0.3">
      <c r="A722" s="1">
        <v>39605</v>
      </c>
      <c r="B722" s="2" t="s">
        <v>50</v>
      </c>
      <c r="C722">
        <v>237</v>
      </c>
    </row>
    <row r="723" spans="1:3" x14ac:dyDescent="0.3">
      <c r="A723" s="1">
        <v>39605</v>
      </c>
      <c r="B723" s="2" t="s">
        <v>31</v>
      </c>
      <c r="C723">
        <v>64</v>
      </c>
    </row>
    <row r="724" spans="1:3" x14ac:dyDescent="0.3">
      <c r="A724" s="1">
        <v>39609</v>
      </c>
      <c r="B724" s="2" t="s">
        <v>37</v>
      </c>
      <c r="C724">
        <v>32</v>
      </c>
    </row>
    <row r="725" spans="1:3" x14ac:dyDescent="0.3">
      <c r="A725" s="1">
        <v>39614</v>
      </c>
      <c r="B725" s="2" t="s">
        <v>10</v>
      </c>
      <c r="C725">
        <v>30</v>
      </c>
    </row>
    <row r="726" spans="1:3" x14ac:dyDescent="0.3">
      <c r="A726" s="1">
        <v>39614</v>
      </c>
      <c r="B726" s="2" t="s">
        <v>137</v>
      </c>
      <c r="C726">
        <v>12</v>
      </c>
    </row>
    <row r="727" spans="1:3" x14ac:dyDescent="0.3">
      <c r="A727" s="1">
        <v>39615</v>
      </c>
      <c r="B727" s="2" t="s">
        <v>71</v>
      </c>
      <c r="C727">
        <v>138</v>
      </c>
    </row>
    <row r="728" spans="1:3" x14ac:dyDescent="0.3">
      <c r="A728" s="1">
        <v>39619</v>
      </c>
      <c r="B728" s="2" t="s">
        <v>22</v>
      </c>
      <c r="C728">
        <v>411</v>
      </c>
    </row>
    <row r="729" spans="1:3" x14ac:dyDescent="0.3">
      <c r="A729" s="1">
        <v>39622</v>
      </c>
      <c r="B729" s="2" t="s">
        <v>23</v>
      </c>
      <c r="C729">
        <v>152</v>
      </c>
    </row>
    <row r="730" spans="1:3" x14ac:dyDescent="0.3">
      <c r="A730" s="1">
        <v>39623</v>
      </c>
      <c r="B730" s="2" t="s">
        <v>169</v>
      </c>
      <c r="C730">
        <v>10</v>
      </c>
    </row>
    <row r="731" spans="1:3" x14ac:dyDescent="0.3">
      <c r="A731" s="1">
        <v>39624</v>
      </c>
      <c r="B731" s="2" t="s">
        <v>18</v>
      </c>
      <c r="C731">
        <v>75</v>
      </c>
    </row>
    <row r="732" spans="1:3" x14ac:dyDescent="0.3">
      <c r="A732" s="1">
        <v>39624</v>
      </c>
      <c r="B732" s="2" t="s">
        <v>170</v>
      </c>
      <c r="C732">
        <v>4</v>
      </c>
    </row>
    <row r="733" spans="1:3" x14ac:dyDescent="0.3">
      <c r="A733" s="1">
        <v>39626</v>
      </c>
      <c r="B733" s="2" t="s">
        <v>171</v>
      </c>
      <c r="C733">
        <v>2</v>
      </c>
    </row>
    <row r="734" spans="1:3" x14ac:dyDescent="0.3">
      <c r="A734" s="1">
        <v>39627</v>
      </c>
      <c r="B734" s="2" t="s">
        <v>61</v>
      </c>
      <c r="C734">
        <v>110</v>
      </c>
    </row>
    <row r="735" spans="1:3" x14ac:dyDescent="0.3">
      <c r="A735" s="1">
        <v>39628</v>
      </c>
      <c r="B735" s="2" t="s">
        <v>35</v>
      </c>
      <c r="C735">
        <v>161</v>
      </c>
    </row>
    <row r="736" spans="1:3" x14ac:dyDescent="0.3">
      <c r="A736" s="1">
        <v>39629</v>
      </c>
      <c r="B736" s="2" t="s">
        <v>30</v>
      </c>
      <c r="C736">
        <v>68</v>
      </c>
    </row>
    <row r="737" spans="1:3" x14ac:dyDescent="0.3">
      <c r="A737" s="1">
        <v>39631</v>
      </c>
      <c r="B737" s="2" t="s">
        <v>55</v>
      </c>
      <c r="C737">
        <v>30</v>
      </c>
    </row>
    <row r="738" spans="1:3" x14ac:dyDescent="0.3">
      <c r="A738" s="1">
        <v>39632</v>
      </c>
      <c r="B738" s="2" t="s">
        <v>64</v>
      </c>
      <c r="C738">
        <v>3</v>
      </c>
    </row>
    <row r="739" spans="1:3" x14ac:dyDescent="0.3">
      <c r="A739" s="1">
        <v>39637</v>
      </c>
      <c r="B739" s="2" t="s">
        <v>50</v>
      </c>
      <c r="C739">
        <v>117</v>
      </c>
    </row>
    <row r="740" spans="1:3" x14ac:dyDescent="0.3">
      <c r="A740" s="1">
        <v>39639</v>
      </c>
      <c r="B740" s="2" t="s">
        <v>8</v>
      </c>
      <c r="C740">
        <v>105</v>
      </c>
    </row>
    <row r="741" spans="1:3" x14ac:dyDescent="0.3">
      <c r="A741" s="1">
        <v>39639</v>
      </c>
      <c r="B741" s="2" t="s">
        <v>46</v>
      </c>
      <c r="C741">
        <v>6</v>
      </c>
    </row>
    <row r="742" spans="1:3" x14ac:dyDescent="0.3">
      <c r="A742" s="1">
        <v>39640</v>
      </c>
      <c r="B742" s="2" t="s">
        <v>17</v>
      </c>
      <c r="C742">
        <v>378</v>
      </c>
    </row>
    <row r="743" spans="1:3" x14ac:dyDescent="0.3">
      <c r="A743" s="1">
        <v>39643</v>
      </c>
      <c r="B743" s="2" t="s">
        <v>69</v>
      </c>
      <c r="C743">
        <v>76</v>
      </c>
    </row>
    <row r="744" spans="1:3" x14ac:dyDescent="0.3">
      <c r="A744" s="1">
        <v>39644</v>
      </c>
      <c r="B744" s="2" t="s">
        <v>22</v>
      </c>
      <c r="C744">
        <v>386</v>
      </c>
    </row>
    <row r="745" spans="1:3" x14ac:dyDescent="0.3">
      <c r="A745" s="1">
        <v>39645</v>
      </c>
      <c r="B745" s="2" t="s">
        <v>50</v>
      </c>
      <c r="C745">
        <v>132</v>
      </c>
    </row>
    <row r="746" spans="1:3" x14ac:dyDescent="0.3">
      <c r="A746" s="1">
        <v>39645</v>
      </c>
      <c r="B746" s="2" t="s">
        <v>22</v>
      </c>
      <c r="C746">
        <v>104</v>
      </c>
    </row>
    <row r="747" spans="1:3" x14ac:dyDescent="0.3">
      <c r="A747" s="1">
        <v>39646</v>
      </c>
      <c r="B747" s="2" t="s">
        <v>45</v>
      </c>
      <c r="C747">
        <v>380</v>
      </c>
    </row>
    <row r="748" spans="1:3" x14ac:dyDescent="0.3">
      <c r="A748" s="1">
        <v>39647</v>
      </c>
      <c r="B748" s="2" t="s">
        <v>78</v>
      </c>
      <c r="C748">
        <v>76</v>
      </c>
    </row>
    <row r="749" spans="1:3" x14ac:dyDescent="0.3">
      <c r="A749" s="1">
        <v>39647</v>
      </c>
      <c r="B749" s="2" t="s">
        <v>25</v>
      </c>
      <c r="C749">
        <v>194</v>
      </c>
    </row>
    <row r="750" spans="1:3" x14ac:dyDescent="0.3">
      <c r="A750" s="1">
        <v>39653</v>
      </c>
      <c r="B750" s="2" t="s">
        <v>61</v>
      </c>
      <c r="C750">
        <v>147</v>
      </c>
    </row>
    <row r="751" spans="1:3" x14ac:dyDescent="0.3">
      <c r="A751" s="1">
        <v>39656</v>
      </c>
      <c r="B751" s="2" t="s">
        <v>22</v>
      </c>
      <c r="C751">
        <v>319</v>
      </c>
    </row>
    <row r="752" spans="1:3" x14ac:dyDescent="0.3">
      <c r="A752" s="1">
        <v>39657</v>
      </c>
      <c r="B752" s="2" t="s">
        <v>39</v>
      </c>
      <c r="C752">
        <v>38</v>
      </c>
    </row>
    <row r="753" spans="1:3" x14ac:dyDescent="0.3">
      <c r="A753" s="1">
        <v>39662</v>
      </c>
      <c r="B753" s="2" t="s">
        <v>28</v>
      </c>
      <c r="C753">
        <v>31</v>
      </c>
    </row>
    <row r="754" spans="1:3" x14ac:dyDescent="0.3">
      <c r="A754" s="1">
        <v>39664</v>
      </c>
      <c r="B754" s="2" t="s">
        <v>6</v>
      </c>
      <c r="C754">
        <v>28</v>
      </c>
    </row>
    <row r="755" spans="1:3" x14ac:dyDescent="0.3">
      <c r="A755" s="1">
        <v>39664</v>
      </c>
      <c r="B755" s="2" t="s">
        <v>105</v>
      </c>
      <c r="C755">
        <v>15</v>
      </c>
    </row>
    <row r="756" spans="1:3" x14ac:dyDescent="0.3">
      <c r="A756" s="1">
        <v>39667</v>
      </c>
      <c r="B756" s="2" t="s">
        <v>62</v>
      </c>
      <c r="C756">
        <v>2</v>
      </c>
    </row>
    <row r="757" spans="1:3" x14ac:dyDescent="0.3">
      <c r="A757" s="1">
        <v>39667</v>
      </c>
      <c r="B757" s="2" t="s">
        <v>101</v>
      </c>
      <c r="C757">
        <v>16</v>
      </c>
    </row>
    <row r="758" spans="1:3" x14ac:dyDescent="0.3">
      <c r="A758" s="1">
        <v>39669</v>
      </c>
      <c r="B758" s="2" t="s">
        <v>78</v>
      </c>
      <c r="C758">
        <v>83</v>
      </c>
    </row>
    <row r="759" spans="1:3" x14ac:dyDescent="0.3">
      <c r="A759" s="1">
        <v>39670</v>
      </c>
      <c r="B759" s="2" t="s">
        <v>172</v>
      </c>
      <c r="C759">
        <v>16</v>
      </c>
    </row>
    <row r="760" spans="1:3" x14ac:dyDescent="0.3">
      <c r="A760" s="1">
        <v>39671</v>
      </c>
      <c r="B760" s="2" t="s">
        <v>9</v>
      </c>
      <c r="C760">
        <v>397</v>
      </c>
    </row>
    <row r="761" spans="1:3" x14ac:dyDescent="0.3">
      <c r="A761" s="1">
        <v>39671</v>
      </c>
      <c r="B761" s="2" t="s">
        <v>78</v>
      </c>
      <c r="C761">
        <v>184</v>
      </c>
    </row>
    <row r="762" spans="1:3" x14ac:dyDescent="0.3">
      <c r="A762" s="1">
        <v>39673</v>
      </c>
      <c r="B762" s="2" t="s">
        <v>78</v>
      </c>
      <c r="C762">
        <v>55</v>
      </c>
    </row>
    <row r="763" spans="1:3" x14ac:dyDescent="0.3">
      <c r="A763" s="1">
        <v>39674</v>
      </c>
      <c r="B763" s="2" t="s">
        <v>69</v>
      </c>
      <c r="C763">
        <v>107</v>
      </c>
    </row>
    <row r="764" spans="1:3" x14ac:dyDescent="0.3">
      <c r="A764" s="1">
        <v>39676</v>
      </c>
      <c r="B764" s="2" t="s">
        <v>69</v>
      </c>
      <c r="C764">
        <v>127</v>
      </c>
    </row>
    <row r="765" spans="1:3" x14ac:dyDescent="0.3">
      <c r="A765" s="1">
        <v>39679</v>
      </c>
      <c r="B765" s="2" t="s">
        <v>173</v>
      </c>
      <c r="C765">
        <v>122</v>
      </c>
    </row>
    <row r="766" spans="1:3" x14ac:dyDescent="0.3">
      <c r="A766" s="1">
        <v>39679</v>
      </c>
      <c r="B766" s="2" t="s">
        <v>18</v>
      </c>
      <c r="C766">
        <v>107</v>
      </c>
    </row>
    <row r="767" spans="1:3" x14ac:dyDescent="0.3">
      <c r="A767" s="1">
        <v>39681</v>
      </c>
      <c r="B767" s="2" t="s">
        <v>22</v>
      </c>
      <c r="C767">
        <v>113</v>
      </c>
    </row>
    <row r="768" spans="1:3" x14ac:dyDescent="0.3">
      <c r="A768" s="1">
        <v>39681</v>
      </c>
      <c r="B768" s="2" t="s">
        <v>7</v>
      </c>
      <c r="C768">
        <v>297</v>
      </c>
    </row>
    <row r="769" spans="1:3" x14ac:dyDescent="0.3">
      <c r="A769" s="1">
        <v>39682</v>
      </c>
      <c r="B769" s="2" t="s">
        <v>44</v>
      </c>
      <c r="C769">
        <v>14</v>
      </c>
    </row>
    <row r="770" spans="1:3" x14ac:dyDescent="0.3">
      <c r="A770" s="1">
        <v>39684</v>
      </c>
      <c r="B770" s="2" t="s">
        <v>52</v>
      </c>
      <c r="C770">
        <v>188</v>
      </c>
    </row>
    <row r="771" spans="1:3" x14ac:dyDescent="0.3">
      <c r="A771" s="1">
        <v>39686</v>
      </c>
      <c r="B771" s="2" t="s">
        <v>151</v>
      </c>
      <c r="C771">
        <v>11</v>
      </c>
    </row>
    <row r="772" spans="1:3" x14ac:dyDescent="0.3">
      <c r="A772" s="1">
        <v>39689</v>
      </c>
      <c r="B772" s="2" t="s">
        <v>28</v>
      </c>
      <c r="C772">
        <v>105</v>
      </c>
    </row>
    <row r="773" spans="1:3" x14ac:dyDescent="0.3">
      <c r="A773" s="1">
        <v>39690</v>
      </c>
      <c r="B773" s="2" t="s">
        <v>160</v>
      </c>
      <c r="C773">
        <v>18</v>
      </c>
    </row>
    <row r="774" spans="1:3" x14ac:dyDescent="0.3">
      <c r="A774" s="1">
        <v>39690</v>
      </c>
      <c r="B774" s="2" t="s">
        <v>7</v>
      </c>
      <c r="C774">
        <v>418</v>
      </c>
    </row>
    <row r="775" spans="1:3" x14ac:dyDescent="0.3">
      <c r="A775" s="1">
        <v>39691</v>
      </c>
      <c r="B775" s="2" t="s">
        <v>174</v>
      </c>
      <c r="C775">
        <v>4</v>
      </c>
    </row>
    <row r="776" spans="1:3" x14ac:dyDescent="0.3">
      <c r="A776" s="1">
        <v>39691</v>
      </c>
      <c r="B776" s="2" t="s">
        <v>124</v>
      </c>
      <c r="C776">
        <v>5</v>
      </c>
    </row>
    <row r="777" spans="1:3" x14ac:dyDescent="0.3">
      <c r="A777" s="1">
        <v>39692</v>
      </c>
      <c r="B777" s="2" t="s">
        <v>102</v>
      </c>
      <c r="C777">
        <v>346</v>
      </c>
    </row>
    <row r="778" spans="1:3" x14ac:dyDescent="0.3">
      <c r="A778" s="1">
        <v>39694</v>
      </c>
      <c r="B778" s="2" t="s">
        <v>9</v>
      </c>
      <c r="C778">
        <v>417</v>
      </c>
    </row>
    <row r="779" spans="1:3" x14ac:dyDescent="0.3">
      <c r="A779" s="1">
        <v>39696</v>
      </c>
      <c r="B779" s="2" t="s">
        <v>123</v>
      </c>
      <c r="C779">
        <v>35</v>
      </c>
    </row>
    <row r="780" spans="1:3" x14ac:dyDescent="0.3">
      <c r="A780" s="1">
        <v>39696</v>
      </c>
      <c r="B780" s="2" t="s">
        <v>3</v>
      </c>
      <c r="C780">
        <v>6</v>
      </c>
    </row>
    <row r="781" spans="1:3" x14ac:dyDescent="0.3">
      <c r="A781" s="1">
        <v>39697</v>
      </c>
      <c r="B781" s="2" t="s">
        <v>50</v>
      </c>
      <c r="C781">
        <v>322</v>
      </c>
    </row>
    <row r="782" spans="1:3" x14ac:dyDescent="0.3">
      <c r="A782" s="1">
        <v>39697</v>
      </c>
      <c r="B782" s="2" t="s">
        <v>37</v>
      </c>
      <c r="C782">
        <v>150</v>
      </c>
    </row>
    <row r="783" spans="1:3" x14ac:dyDescent="0.3">
      <c r="A783" s="1">
        <v>39698</v>
      </c>
      <c r="B783" s="2" t="s">
        <v>14</v>
      </c>
      <c r="C783">
        <v>492</v>
      </c>
    </row>
    <row r="784" spans="1:3" x14ac:dyDescent="0.3">
      <c r="A784" s="1">
        <v>39702</v>
      </c>
      <c r="B784" s="2" t="s">
        <v>18</v>
      </c>
      <c r="C784">
        <v>93</v>
      </c>
    </row>
    <row r="785" spans="1:3" x14ac:dyDescent="0.3">
      <c r="A785" s="1">
        <v>39705</v>
      </c>
      <c r="B785" s="2" t="s">
        <v>61</v>
      </c>
      <c r="C785">
        <v>64</v>
      </c>
    </row>
    <row r="786" spans="1:3" x14ac:dyDescent="0.3">
      <c r="A786" s="1">
        <v>39705</v>
      </c>
      <c r="B786" s="2" t="s">
        <v>89</v>
      </c>
      <c r="C786">
        <v>7</v>
      </c>
    </row>
    <row r="787" spans="1:3" x14ac:dyDescent="0.3">
      <c r="A787" s="1">
        <v>39705</v>
      </c>
      <c r="B787" s="2" t="s">
        <v>18</v>
      </c>
      <c r="C787">
        <v>90</v>
      </c>
    </row>
    <row r="788" spans="1:3" x14ac:dyDescent="0.3">
      <c r="A788" s="1">
        <v>39712</v>
      </c>
      <c r="B788" s="2" t="s">
        <v>50</v>
      </c>
      <c r="C788">
        <v>136</v>
      </c>
    </row>
    <row r="789" spans="1:3" x14ac:dyDescent="0.3">
      <c r="A789" s="1">
        <v>39713</v>
      </c>
      <c r="B789" s="2" t="s">
        <v>19</v>
      </c>
      <c r="C789">
        <v>104</v>
      </c>
    </row>
    <row r="790" spans="1:3" x14ac:dyDescent="0.3">
      <c r="A790" s="1">
        <v>39713</v>
      </c>
      <c r="B790" s="2" t="s">
        <v>150</v>
      </c>
      <c r="C790">
        <v>1</v>
      </c>
    </row>
    <row r="791" spans="1:3" x14ac:dyDescent="0.3">
      <c r="A791" s="1">
        <v>39714</v>
      </c>
      <c r="B791" s="2" t="s">
        <v>31</v>
      </c>
      <c r="C791">
        <v>52</v>
      </c>
    </row>
    <row r="792" spans="1:3" x14ac:dyDescent="0.3">
      <c r="A792" s="1">
        <v>39714</v>
      </c>
      <c r="B792" s="2" t="s">
        <v>45</v>
      </c>
      <c r="C792">
        <v>203</v>
      </c>
    </row>
    <row r="793" spans="1:3" x14ac:dyDescent="0.3">
      <c r="A793" s="1">
        <v>39716</v>
      </c>
      <c r="B793" s="2" t="s">
        <v>30</v>
      </c>
      <c r="C793">
        <v>183</v>
      </c>
    </row>
    <row r="794" spans="1:3" x14ac:dyDescent="0.3">
      <c r="A794" s="1">
        <v>39717</v>
      </c>
      <c r="B794" s="2" t="s">
        <v>61</v>
      </c>
      <c r="C794">
        <v>182</v>
      </c>
    </row>
    <row r="795" spans="1:3" x14ac:dyDescent="0.3">
      <c r="A795" s="1">
        <v>39719</v>
      </c>
      <c r="B795" s="2" t="s">
        <v>45</v>
      </c>
      <c r="C795">
        <v>383</v>
      </c>
    </row>
    <row r="796" spans="1:3" x14ac:dyDescent="0.3">
      <c r="A796" s="1">
        <v>39722</v>
      </c>
      <c r="B796" s="2" t="s">
        <v>22</v>
      </c>
      <c r="C796">
        <v>113</v>
      </c>
    </row>
    <row r="797" spans="1:3" x14ac:dyDescent="0.3">
      <c r="A797" s="1">
        <v>39722</v>
      </c>
      <c r="B797" s="2" t="s">
        <v>63</v>
      </c>
      <c r="C797">
        <v>154</v>
      </c>
    </row>
    <row r="798" spans="1:3" x14ac:dyDescent="0.3">
      <c r="A798" s="1">
        <v>39722</v>
      </c>
      <c r="B798" s="2" t="s">
        <v>36</v>
      </c>
      <c r="C798">
        <v>8</v>
      </c>
    </row>
    <row r="799" spans="1:3" x14ac:dyDescent="0.3">
      <c r="A799" s="1">
        <v>39725</v>
      </c>
      <c r="B799" s="2" t="s">
        <v>116</v>
      </c>
      <c r="C799">
        <v>5</v>
      </c>
    </row>
    <row r="800" spans="1:3" x14ac:dyDescent="0.3">
      <c r="A800" s="1">
        <v>39725</v>
      </c>
      <c r="B800" s="2" t="s">
        <v>42</v>
      </c>
      <c r="C800">
        <v>14</v>
      </c>
    </row>
    <row r="801" spans="1:3" x14ac:dyDescent="0.3">
      <c r="A801" s="1">
        <v>39727</v>
      </c>
      <c r="B801" s="2" t="s">
        <v>71</v>
      </c>
      <c r="C801">
        <v>27</v>
      </c>
    </row>
    <row r="802" spans="1:3" x14ac:dyDescent="0.3">
      <c r="A802" s="1">
        <v>39727</v>
      </c>
      <c r="B802" s="2" t="s">
        <v>8</v>
      </c>
      <c r="C802">
        <v>141</v>
      </c>
    </row>
    <row r="803" spans="1:3" x14ac:dyDescent="0.3">
      <c r="A803" s="1">
        <v>39729</v>
      </c>
      <c r="B803" s="2" t="s">
        <v>175</v>
      </c>
      <c r="C803">
        <v>14</v>
      </c>
    </row>
    <row r="804" spans="1:3" x14ac:dyDescent="0.3">
      <c r="A804" s="1">
        <v>39729</v>
      </c>
      <c r="B804" s="2" t="s">
        <v>31</v>
      </c>
      <c r="C804">
        <v>136</v>
      </c>
    </row>
    <row r="805" spans="1:3" x14ac:dyDescent="0.3">
      <c r="A805" s="1">
        <v>39729</v>
      </c>
      <c r="B805" s="2" t="s">
        <v>5</v>
      </c>
      <c r="C805">
        <v>378</v>
      </c>
    </row>
    <row r="806" spans="1:3" x14ac:dyDescent="0.3">
      <c r="A806" s="1">
        <v>39729</v>
      </c>
      <c r="B806" s="2" t="s">
        <v>159</v>
      </c>
      <c r="C806">
        <v>12</v>
      </c>
    </row>
    <row r="807" spans="1:3" x14ac:dyDescent="0.3">
      <c r="A807" s="1">
        <v>39732</v>
      </c>
      <c r="B807" s="2" t="s">
        <v>45</v>
      </c>
      <c r="C807">
        <v>284</v>
      </c>
    </row>
    <row r="808" spans="1:3" x14ac:dyDescent="0.3">
      <c r="A808" s="1">
        <v>39733</v>
      </c>
      <c r="B808" s="2" t="s">
        <v>19</v>
      </c>
      <c r="C808">
        <v>54</v>
      </c>
    </row>
    <row r="809" spans="1:3" x14ac:dyDescent="0.3">
      <c r="A809" s="1">
        <v>39733</v>
      </c>
      <c r="B809" s="2" t="s">
        <v>31</v>
      </c>
      <c r="C809">
        <v>51</v>
      </c>
    </row>
    <row r="810" spans="1:3" x14ac:dyDescent="0.3">
      <c r="A810" s="1">
        <v>39733</v>
      </c>
      <c r="B810" s="2" t="s">
        <v>55</v>
      </c>
      <c r="C810">
        <v>159</v>
      </c>
    </row>
    <row r="811" spans="1:3" x14ac:dyDescent="0.3">
      <c r="A811" s="1">
        <v>39738</v>
      </c>
      <c r="B811" s="2" t="s">
        <v>9</v>
      </c>
      <c r="C811">
        <v>351</v>
      </c>
    </row>
    <row r="812" spans="1:3" x14ac:dyDescent="0.3">
      <c r="A812" s="1">
        <v>39738</v>
      </c>
      <c r="B812" s="2" t="s">
        <v>22</v>
      </c>
      <c r="C812">
        <v>390</v>
      </c>
    </row>
    <row r="813" spans="1:3" x14ac:dyDescent="0.3">
      <c r="A813" s="1">
        <v>39738</v>
      </c>
      <c r="B813" s="2" t="s">
        <v>33</v>
      </c>
      <c r="C813">
        <v>4</v>
      </c>
    </row>
    <row r="814" spans="1:3" x14ac:dyDescent="0.3">
      <c r="A814" s="1">
        <v>39739</v>
      </c>
      <c r="B814" s="2" t="s">
        <v>35</v>
      </c>
      <c r="C814">
        <v>140</v>
      </c>
    </row>
    <row r="815" spans="1:3" x14ac:dyDescent="0.3">
      <c r="A815" s="1">
        <v>39740</v>
      </c>
      <c r="B815" s="2" t="s">
        <v>50</v>
      </c>
      <c r="C815">
        <v>125</v>
      </c>
    </row>
    <row r="816" spans="1:3" x14ac:dyDescent="0.3">
      <c r="A816" s="1">
        <v>39740</v>
      </c>
      <c r="B816" s="2" t="s">
        <v>66</v>
      </c>
      <c r="C816">
        <v>97</v>
      </c>
    </row>
    <row r="817" spans="1:3" x14ac:dyDescent="0.3">
      <c r="A817" s="1">
        <v>39743</v>
      </c>
      <c r="B817" s="2" t="s">
        <v>66</v>
      </c>
      <c r="C817">
        <v>190</v>
      </c>
    </row>
    <row r="818" spans="1:3" x14ac:dyDescent="0.3">
      <c r="A818" s="1">
        <v>39745</v>
      </c>
      <c r="B818" s="2" t="s">
        <v>14</v>
      </c>
      <c r="C818">
        <v>415</v>
      </c>
    </row>
    <row r="819" spans="1:3" x14ac:dyDescent="0.3">
      <c r="A819" s="1">
        <v>39747</v>
      </c>
      <c r="B819" s="2" t="s">
        <v>9</v>
      </c>
      <c r="C819">
        <v>269</v>
      </c>
    </row>
    <row r="820" spans="1:3" x14ac:dyDescent="0.3">
      <c r="A820" s="1">
        <v>39747</v>
      </c>
      <c r="B820" s="2" t="s">
        <v>140</v>
      </c>
      <c r="C820">
        <v>11</v>
      </c>
    </row>
    <row r="821" spans="1:3" x14ac:dyDescent="0.3">
      <c r="A821" s="1">
        <v>39747</v>
      </c>
      <c r="B821" s="2" t="s">
        <v>45</v>
      </c>
      <c r="C821">
        <v>162</v>
      </c>
    </row>
    <row r="822" spans="1:3" x14ac:dyDescent="0.3">
      <c r="A822" s="1">
        <v>39757</v>
      </c>
      <c r="B822" s="2" t="s">
        <v>18</v>
      </c>
      <c r="C822">
        <v>75</v>
      </c>
    </row>
    <row r="823" spans="1:3" x14ac:dyDescent="0.3">
      <c r="A823" s="1">
        <v>39759</v>
      </c>
      <c r="B823" s="2" t="s">
        <v>22</v>
      </c>
      <c r="C823">
        <v>358</v>
      </c>
    </row>
    <row r="824" spans="1:3" x14ac:dyDescent="0.3">
      <c r="A824" s="1">
        <v>39760</v>
      </c>
      <c r="B824" s="2" t="s">
        <v>8</v>
      </c>
      <c r="C824">
        <v>198</v>
      </c>
    </row>
    <row r="825" spans="1:3" x14ac:dyDescent="0.3">
      <c r="A825" s="1">
        <v>39763</v>
      </c>
      <c r="B825" s="2" t="s">
        <v>22</v>
      </c>
      <c r="C825">
        <v>189</v>
      </c>
    </row>
    <row r="826" spans="1:3" x14ac:dyDescent="0.3">
      <c r="A826" s="1">
        <v>39764</v>
      </c>
      <c r="B826" s="2" t="s">
        <v>24</v>
      </c>
      <c r="C826">
        <v>226</v>
      </c>
    </row>
    <row r="827" spans="1:3" x14ac:dyDescent="0.3">
      <c r="A827" s="1">
        <v>39765</v>
      </c>
      <c r="B827" s="2" t="s">
        <v>55</v>
      </c>
      <c r="C827">
        <v>94</v>
      </c>
    </row>
    <row r="828" spans="1:3" x14ac:dyDescent="0.3">
      <c r="A828" s="1">
        <v>39770</v>
      </c>
      <c r="B828" s="2" t="s">
        <v>50</v>
      </c>
      <c r="C828">
        <v>401</v>
      </c>
    </row>
    <row r="829" spans="1:3" x14ac:dyDescent="0.3">
      <c r="A829" s="1">
        <v>39771</v>
      </c>
      <c r="B829" s="2" t="s">
        <v>69</v>
      </c>
      <c r="C829">
        <v>52</v>
      </c>
    </row>
    <row r="830" spans="1:3" x14ac:dyDescent="0.3">
      <c r="A830" s="1">
        <v>39772</v>
      </c>
      <c r="B830" s="2" t="s">
        <v>12</v>
      </c>
      <c r="C830">
        <v>189</v>
      </c>
    </row>
    <row r="831" spans="1:3" x14ac:dyDescent="0.3">
      <c r="A831" s="1">
        <v>39774</v>
      </c>
      <c r="B831" s="2" t="s">
        <v>17</v>
      </c>
      <c r="C831">
        <v>201</v>
      </c>
    </row>
    <row r="832" spans="1:3" x14ac:dyDescent="0.3">
      <c r="A832" s="1">
        <v>39775</v>
      </c>
      <c r="B832" s="2" t="s">
        <v>22</v>
      </c>
      <c r="C832">
        <v>235</v>
      </c>
    </row>
    <row r="833" spans="1:3" x14ac:dyDescent="0.3">
      <c r="A833" s="1">
        <v>39776</v>
      </c>
      <c r="B833" s="2" t="s">
        <v>55</v>
      </c>
      <c r="C833">
        <v>78</v>
      </c>
    </row>
    <row r="834" spans="1:3" x14ac:dyDescent="0.3">
      <c r="A834" s="1">
        <v>39776</v>
      </c>
      <c r="B834" s="2" t="s">
        <v>126</v>
      </c>
      <c r="C834">
        <v>13</v>
      </c>
    </row>
    <row r="835" spans="1:3" x14ac:dyDescent="0.3">
      <c r="A835" s="1">
        <v>39776</v>
      </c>
      <c r="B835" s="2" t="s">
        <v>20</v>
      </c>
      <c r="C835">
        <v>196</v>
      </c>
    </row>
    <row r="836" spans="1:3" x14ac:dyDescent="0.3">
      <c r="A836" s="1">
        <v>39780</v>
      </c>
      <c r="B836" s="2" t="s">
        <v>70</v>
      </c>
      <c r="C836">
        <v>11</v>
      </c>
    </row>
    <row r="837" spans="1:3" x14ac:dyDescent="0.3">
      <c r="A837" s="1">
        <v>39780</v>
      </c>
      <c r="B837" s="2" t="s">
        <v>176</v>
      </c>
      <c r="C837">
        <v>17</v>
      </c>
    </row>
    <row r="838" spans="1:3" x14ac:dyDescent="0.3">
      <c r="A838" s="1">
        <v>39781</v>
      </c>
      <c r="B838" s="2" t="s">
        <v>47</v>
      </c>
      <c r="C838">
        <v>4</v>
      </c>
    </row>
    <row r="839" spans="1:3" x14ac:dyDescent="0.3">
      <c r="A839" s="1">
        <v>39785</v>
      </c>
      <c r="B839" s="2" t="s">
        <v>54</v>
      </c>
      <c r="C839">
        <v>17</v>
      </c>
    </row>
    <row r="840" spans="1:3" x14ac:dyDescent="0.3">
      <c r="A840" s="1">
        <v>39785</v>
      </c>
      <c r="B840" s="2" t="s">
        <v>177</v>
      </c>
      <c r="C840">
        <v>1</v>
      </c>
    </row>
    <row r="841" spans="1:3" x14ac:dyDescent="0.3">
      <c r="A841" s="1">
        <v>39790</v>
      </c>
      <c r="B841" s="2" t="s">
        <v>13</v>
      </c>
      <c r="C841">
        <v>6</v>
      </c>
    </row>
    <row r="842" spans="1:3" x14ac:dyDescent="0.3">
      <c r="A842" s="1">
        <v>39790</v>
      </c>
      <c r="B842" s="2" t="s">
        <v>7</v>
      </c>
      <c r="C842">
        <v>496</v>
      </c>
    </row>
    <row r="843" spans="1:3" x14ac:dyDescent="0.3">
      <c r="A843" s="1">
        <v>39794</v>
      </c>
      <c r="B843" s="2" t="s">
        <v>5</v>
      </c>
      <c r="C843">
        <v>363</v>
      </c>
    </row>
    <row r="844" spans="1:3" x14ac:dyDescent="0.3">
      <c r="A844" s="1">
        <v>39797</v>
      </c>
      <c r="B844" s="2" t="s">
        <v>5</v>
      </c>
      <c r="C844">
        <v>491</v>
      </c>
    </row>
    <row r="845" spans="1:3" x14ac:dyDescent="0.3">
      <c r="A845" s="1">
        <v>39797</v>
      </c>
      <c r="B845" s="2" t="s">
        <v>17</v>
      </c>
      <c r="C845">
        <v>369</v>
      </c>
    </row>
    <row r="846" spans="1:3" x14ac:dyDescent="0.3">
      <c r="A846" s="1">
        <v>39799</v>
      </c>
      <c r="B846" s="2" t="s">
        <v>66</v>
      </c>
      <c r="C846">
        <v>60</v>
      </c>
    </row>
    <row r="847" spans="1:3" x14ac:dyDescent="0.3">
      <c r="A847" s="1">
        <v>39800</v>
      </c>
      <c r="B847" s="2" t="s">
        <v>20</v>
      </c>
      <c r="C847">
        <v>35</v>
      </c>
    </row>
    <row r="848" spans="1:3" x14ac:dyDescent="0.3">
      <c r="A848" s="1">
        <v>39803</v>
      </c>
      <c r="B848" s="2" t="s">
        <v>7</v>
      </c>
      <c r="C848">
        <v>121</v>
      </c>
    </row>
    <row r="849" spans="1:3" x14ac:dyDescent="0.3">
      <c r="A849" s="1">
        <v>39803</v>
      </c>
      <c r="B849" s="2" t="s">
        <v>50</v>
      </c>
      <c r="C849">
        <v>442</v>
      </c>
    </row>
    <row r="850" spans="1:3" x14ac:dyDescent="0.3">
      <c r="A850" s="1">
        <v>39804</v>
      </c>
      <c r="B850" s="2" t="s">
        <v>7</v>
      </c>
      <c r="C850">
        <v>338</v>
      </c>
    </row>
    <row r="851" spans="1:3" x14ac:dyDescent="0.3">
      <c r="A851" s="1">
        <v>39805</v>
      </c>
      <c r="B851" s="2" t="s">
        <v>31</v>
      </c>
      <c r="C851">
        <v>94</v>
      </c>
    </row>
    <row r="852" spans="1:3" x14ac:dyDescent="0.3">
      <c r="A852" s="1">
        <v>39808</v>
      </c>
      <c r="B852" s="2" t="s">
        <v>1</v>
      </c>
      <c r="C852">
        <v>14</v>
      </c>
    </row>
    <row r="853" spans="1:3" x14ac:dyDescent="0.3">
      <c r="A853" s="1">
        <v>39809</v>
      </c>
      <c r="B853" s="2" t="s">
        <v>94</v>
      </c>
      <c r="C853">
        <v>2</v>
      </c>
    </row>
    <row r="854" spans="1:3" x14ac:dyDescent="0.3">
      <c r="A854" s="1">
        <v>39811</v>
      </c>
      <c r="B854" s="2" t="s">
        <v>14</v>
      </c>
      <c r="C854">
        <v>110</v>
      </c>
    </row>
    <row r="855" spans="1:3" x14ac:dyDescent="0.3">
      <c r="A855" s="1">
        <v>39812</v>
      </c>
      <c r="B855" s="2" t="s">
        <v>87</v>
      </c>
      <c r="C855">
        <v>18</v>
      </c>
    </row>
    <row r="856" spans="1:3" x14ac:dyDescent="0.3">
      <c r="A856" s="1">
        <v>39812</v>
      </c>
      <c r="B856" s="2" t="s">
        <v>147</v>
      </c>
      <c r="C856">
        <v>7</v>
      </c>
    </row>
    <row r="857" spans="1:3" x14ac:dyDescent="0.3">
      <c r="A857" s="1">
        <v>39814</v>
      </c>
      <c r="B857" s="2" t="s">
        <v>178</v>
      </c>
      <c r="C857">
        <v>2</v>
      </c>
    </row>
    <row r="858" spans="1:3" x14ac:dyDescent="0.3">
      <c r="A858" s="1">
        <v>39815</v>
      </c>
      <c r="B858" s="2" t="s">
        <v>37</v>
      </c>
      <c r="C858">
        <v>188</v>
      </c>
    </row>
    <row r="859" spans="1:3" x14ac:dyDescent="0.3">
      <c r="A859" s="1">
        <v>39819</v>
      </c>
      <c r="B859" s="2" t="s">
        <v>92</v>
      </c>
      <c r="C859">
        <v>11</v>
      </c>
    </row>
    <row r="860" spans="1:3" x14ac:dyDescent="0.3">
      <c r="A860" s="1">
        <v>39819</v>
      </c>
      <c r="B860" s="2" t="s">
        <v>14</v>
      </c>
      <c r="C860">
        <v>129</v>
      </c>
    </row>
    <row r="861" spans="1:3" x14ac:dyDescent="0.3">
      <c r="A861" s="1">
        <v>39819</v>
      </c>
      <c r="B861" s="2" t="s">
        <v>61</v>
      </c>
      <c r="C861">
        <v>117</v>
      </c>
    </row>
    <row r="862" spans="1:3" x14ac:dyDescent="0.3">
      <c r="A862" s="1">
        <v>39821</v>
      </c>
      <c r="B862" s="2" t="s">
        <v>82</v>
      </c>
      <c r="C862">
        <v>11</v>
      </c>
    </row>
    <row r="863" spans="1:3" x14ac:dyDescent="0.3">
      <c r="A863" s="1">
        <v>39823</v>
      </c>
      <c r="B863" s="2" t="s">
        <v>61</v>
      </c>
      <c r="C863">
        <v>186</v>
      </c>
    </row>
    <row r="864" spans="1:3" x14ac:dyDescent="0.3">
      <c r="A864" s="1">
        <v>39824</v>
      </c>
      <c r="B864" s="2" t="s">
        <v>18</v>
      </c>
      <c r="C864">
        <v>40</v>
      </c>
    </row>
    <row r="865" spans="1:3" x14ac:dyDescent="0.3">
      <c r="A865" s="1">
        <v>39829</v>
      </c>
      <c r="B865" s="2" t="s">
        <v>47</v>
      </c>
      <c r="C865">
        <v>6</v>
      </c>
    </row>
    <row r="866" spans="1:3" x14ac:dyDescent="0.3">
      <c r="A866" s="1">
        <v>39831</v>
      </c>
      <c r="B866" s="2" t="s">
        <v>55</v>
      </c>
      <c r="C866">
        <v>153</v>
      </c>
    </row>
    <row r="867" spans="1:3" x14ac:dyDescent="0.3">
      <c r="A867" s="1">
        <v>39832</v>
      </c>
      <c r="B867" s="2" t="s">
        <v>45</v>
      </c>
      <c r="C867">
        <v>163</v>
      </c>
    </row>
    <row r="868" spans="1:3" x14ac:dyDescent="0.3">
      <c r="A868" s="1">
        <v>39834</v>
      </c>
      <c r="B868" s="2" t="s">
        <v>179</v>
      </c>
      <c r="C868">
        <v>16</v>
      </c>
    </row>
    <row r="869" spans="1:3" x14ac:dyDescent="0.3">
      <c r="A869" s="1">
        <v>39835</v>
      </c>
      <c r="B869" s="2" t="s">
        <v>25</v>
      </c>
      <c r="C869">
        <v>161</v>
      </c>
    </row>
    <row r="870" spans="1:3" x14ac:dyDescent="0.3">
      <c r="A870" s="1">
        <v>39836</v>
      </c>
      <c r="B870" s="2" t="s">
        <v>180</v>
      </c>
      <c r="C870">
        <v>5</v>
      </c>
    </row>
    <row r="871" spans="1:3" x14ac:dyDescent="0.3">
      <c r="A871" s="1">
        <v>39839</v>
      </c>
      <c r="B871" s="2" t="s">
        <v>30</v>
      </c>
      <c r="C871">
        <v>200</v>
      </c>
    </row>
    <row r="872" spans="1:3" x14ac:dyDescent="0.3">
      <c r="A872" s="1">
        <v>39843</v>
      </c>
      <c r="B872" s="2" t="s">
        <v>181</v>
      </c>
      <c r="C872">
        <v>11</v>
      </c>
    </row>
    <row r="873" spans="1:3" x14ac:dyDescent="0.3">
      <c r="A873" s="1">
        <v>39847</v>
      </c>
      <c r="B873" s="2" t="s">
        <v>96</v>
      </c>
      <c r="C873">
        <v>14</v>
      </c>
    </row>
    <row r="874" spans="1:3" x14ac:dyDescent="0.3">
      <c r="A874" s="1">
        <v>39849</v>
      </c>
      <c r="B874" s="2" t="s">
        <v>7</v>
      </c>
      <c r="C874">
        <v>469</v>
      </c>
    </row>
    <row r="875" spans="1:3" x14ac:dyDescent="0.3">
      <c r="A875" s="1">
        <v>39853</v>
      </c>
      <c r="B875" s="2" t="s">
        <v>166</v>
      </c>
      <c r="C875">
        <v>11</v>
      </c>
    </row>
    <row r="876" spans="1:3" x14ac:dyDescent="0.3">
      <c r="A876" s="1">
        <v>39853</v>
      </c>
      <c r="B876" s="2" t="s">
        <v>14</v>
      </c>
      <c r="C876">
        <v>423</v>
      </c>
    </row>
    <row r="877" spans="1:3" x14ac:dyDescent="0.3">
      <c r="A877" s="1">
        <v>39853</v>
      </c>
      <c r="B877" s="2" t="s">
        <v>172</v>
      </c>
      <c r="C877">
        <v>9</v>
      </c>
    </row>
    <row r="878" spans="1:3" x14ac:dyDescent="0.3">
      <c r="A878" s="1">
        <v>39853</v>
      </c>
      <c r="B878" s="2" t="s">
        <v>68</v>
      </c>
      <c r="C878">
        <v>3</v>
      </c>
    </row>
    <row r="879" spans="1:3" x14ac:dyDescent="0.3">
      <c r="A879" s="1">
        <v>39854</v>
      </c>
      <c r="B879" s="2" t="s">
        <v>22</v>
      </c>
      <c r="C879">
        <v>186</v>
      </c>
    </row>
    <row r="880" spans="1:3" x14ac:dyDescent="0.3">
      <c r="A880" s="1">
        <v>39854</v>
      </c>
      <c r="B880" s="2" t="s">
        <v>7</v>
      </c>
      <c r="C880">
        <v>390</v>
      </c>
    </row>
    <row r="881" spans="1:3" x14ac:dyDescent="0.3">
      <c r="A881" s="1">
        <v>39855</v>
      </c>
      <c r="B881" s="2" t="s">
        <v>5</v>
      </c>
      <c r="C881">
        <v>445</v>
      </c>
    </row>
    <row r="882" spans="1:3" x14ac:dyDescent="0.3">
      <c r="A882" s="1">
        <v>39856</v>
      </c>
      <c r="B882" s="2" t="s">
        <v>50</v>
      </c>
      <c r="C882">
        <v>241</v>
      </c>
    </row>
    <row r="883" spans="1:3" x14ac:dyDescent="0.3">
      <c r="A883" s="1">
        <v>39856</v>
      </c>
      <c r="B883" s="2" t="s">
        <v>29</v>
      </c>
      <c r="C883">
        <v>3</v>
      </c>
    </row>
    <row r="884" spans="1:3" x14ac:dyDescent="0.3">
      <c r="A884" s="1">
        <v>39858</v>
      </c>
      <c r="B884" s="2" t="s">
        <v>23</v>
      </c>
      <c r="C884">
        <v>50</v>
      </c>
    </row>
    <row r="885" spans="1:3" x14ac:dyDescent="0.3">
      <c r="A885" s="1">
        <v>39859</v>
      </c>
      <c r="B885" s="2" t="s">
        <v>24</v>
      </c>
      <c r="C885">
        <v>284</v>
      </c>
    </row>
    <row r="886" spans="1:3" x14ac:dyDescent="0.3">
      <c r="A886" s="1">
        <v>39860</v>
      </c>
      <c r="B886" s="2" t="s">
        <v>9</v>
      </c>
      <c r="C886">
        <v>395</v>
      </c>
    </row>
    <row r="887" spans="1:3" x14ac:dyDescent="0.3">
      <c r="A887" s="1">
        <v>39862</v>
      </c>
      <c r="B887" s="2" t="s">
        <v>5</v>
      </c>
      <c r="C887">
        <v>290</v>
      </c>
    </row>
    <row r="888" spans="1:3" x14ac:dyDescent="0.3">
      <c r="A888" s="1">
        <v>39863</v>
      </c>
      <c r="B888" s="2" t="s">
        <v>22</v>
      </c>
      <c r="C888">
        <v>361</v>
      </c>
    </row>
    <row r="889" spans="1:3" x14ac:dyDescent="0.3">
      <c r="A889" s="1">
        <v>39865</v>
      </c>
      <c r="B889" s="2" t="s">
        <v>17</v>
      </c>
      <c r="C889">
        <v>355</v>
      </c>
    </row>
    <row r="890" spans="1:3" x14ac:dyDescent="0.3">
      <c r="A890" s="1">
        <v>39866</v>
      </c>
      <c r="B890" s="2" t="s">
        <v>182</v>
      </c>
      <c r="C890">
        <v>19</v>
      </c>
    </row>
    <row r="891" spans="1:3" x14ac:dyDescent="0.3">
      <c r="A891" s="1">
        <v>39868</v>
      </c>
      <c r="B891" s="2" t="s">
        <v>52</v>
      </c>
      <c r="C891">
        <v>32</v>
      </c>
    </row>
    <row r="892" spans="1:3" x14ac:dyDescent="0.3">
      <c r="A892" s="1">
        <v>39871</v>
      </c>
      <c r="B892" s="2" t="s">
        <v>146</v>
      </c>
      <c r="C892">
        <v>13</v>
      </c>
    </row>
    <row r="893" spans="1:3" x14ac:dyDescent="0.3">
      <c r="A893" s="1">
        <v>39871</v>
      </c>
      <c r="B893" s="2" t="s">
        <v>45</v>
      </c>
      <c r="C893">
        <v>156</v>
      </c>
    </row>
    <row r="894" spans="1:3" x14ac:dyDescent="0.3">
      <c r="A894" s="1">
        <v>39873</v>
      </c>
      <c r="B894" s="2" t="s">
        <v>183</v>
      </c>
      <c r="C894">
        <v>20</v>
      </c>
    </row>
    <row r="895" spans="1:3" x14ac:dyDescent="0.3">
      <c r="A895" s="1">
        <v>39874</v>
      </c>
      <c r="B895" s="2" t="s">
        <v>12</v>
      </c>
      <c r="C895">
        <v>112</v>
      </c>
    </row>
    <row r="896" spans="1:3" x14ac:dyDescent="0.3">
      <c r="A896" s="1">
        <v>39877</v>
      </c>
      <c r="B896" s="2" t="s">
        <v>7</v>
      </c>
      <c r="C896">
        <v>110</v>
      </c>
    </row>
    <row r="897" spans="1:3" x14ac:dyDescent="0.3">
      <c r="A897" s="1">
        <v>39878</v>
      </c>
      <c r="B897" s="2" t="s">
        <v>184</v>
      </c>
      <c r="C897">
        <v>4</v>
      </c>
    </row>
    <row r="898" spans="1:3" x14ac:dyDescent="0.3">
      <c r="A898" s="1">
        <v>39885</v>
      </c>
      <c r="B898" s="2" t="s">
        <v>133</v>
      </c>
      <c r="C898">
        <v>18</v>
      </c>
    </row>
    <row r="899" spans="1:3" x14ac:dyDescent="0.3">
      <c r="A899" s="1">
        <v>39889</v>
      </c>
      <c r="B899" s="2" t="s">
        <v>20</v>
      </c>
      <c r="C899">
        <v>60</v>
      </c>
    </row>
    <row r="900" spans="1:3" x14ac:dyDescent="0.3">
      <c r="A900" s="1">
        <v>39889</v>
      </c>
      <c r="B900" s="2" t="s">
        <v>88</v>
      </c>
      <c r="C900">
        <v>14</v>
      </c>
    </row>
    <row r="901" spans="1:3" x14ac:dyDescent="0.3">
      <c r="A901" s="1">
        <v>39889</v>
      </c>
      <c r="B901" s="2" t="s">
        <v>28</v>
      </c>
      <c r="C901">
        <v>24</v>
      </c>
    </row>
    <row r="902" spans="1:3" x14ac:dyDescent="0.3">
      <c r="A902" s="1">
        <v>39891</v>
      </c>
      <c r="B902" s="2" t="s">
        <v>22</v>
      </c>
      <c r="C902">
        <v>145</v>
      </c>
    </row>
    <row r="903" spans="1:3" x14ac:dyDescent="0.3">
      <c r="A903" s="1">
        <v>39891</v>
      </c>
      <c r="B903" s="2" t="s">
        <v>50</v>
      </c>
      <c r="C903">
        <v>393</v>
      </c>
    </row>
    <row r="904" spans="1:3" x14ac:dyDescent="0.3">
      <c r="A904" s="1">
        <v>39893</v>
      </c>
      <c r="B904" s="2" t="s">
        <v>28</v>
      </c>
      <c r="C904">
        <v>73</v>
      </c>
    </row>
    <row r="905" spans="1:3" x14ac:dyDescent="0.3">
      <c r="A905" s="1">
        <v>39893</v>
      </c>
      <c r="B905" s="2" t="s">
        <v>8</v>
      </c>
      <c r="C905">
        <v>136</v>
      </c>
    </row>
    <row r="906" spans="1:3" x14ac:dyDescent="0.3">
      <c r="A906" s="1">
        <v>39894</v>
      </c>
      <c r="B906" s="2" t="s">
        <v>45</v>
      </c>
      <c r="C906">
        <v>422</v>
      </c>
    </row>
    <row r="907" spans="1:3" x14ac:dyDescent="0.3">
      <c r="A907" s="1">
        <v>39895</v>
      </c>
      <c r="B907" s="2" t="s">
        <v>9</v>
      </c>
      <c r="C907">
        <v>187</v>
      </c>
    </row>
    <row r="908" spans="1:3" x14ac:dyDescent="0.3">
      <c r="A908" s="1">
        <v>39897</v>
      </c>
      <c r="B908" s="2" t="s">
        <v>18</v>
      </c>
      <c r="C908">
        <v>58</v>
      </c>
    </row>
    <row r="909" spans="1:3" x14ac:dyDescent="0.3">
      <c r="A909" s="1">
        <v>39898</v>
      </c>
      <c r="B909" s="2" t="s">
        <v>45</v>
      </c>
      <c r="C909">
        <v>436</v>
      </c>
    </row>
    <row r="910" spans="1:3" x14ac:dyDescent="0.3">
      <c r="A910" s="1">
        <v>39902</v>
      </c>
      <c r="B910" s="2" t="s">
        <v>14</v>
      </c>
      <c r="C910">
        <v>406</v>
      </c>
    </row>
    <row r="911" spans="1:3" x14ac:dyDescent="0.3">
      <c r="A911" s="1">
        <v>39904</v>
      </c>
      <c r="B911" s="2" t="s">
        <v>14</v>
      </c>
      <c r="C911">
        <v>108</v>
      </c>
    </row>
    <row r="912" spans="1:3" x14ac:dyDescent="0.3">
      <c r="A912" s="1">
        <v>39905</v>
      </c>
      <c r="B912" s="2" t="s">
        <v>142</v>
      </c>
      <c r="C912">
        <v>10</v>
      </c>
    </row>
    <row r="913" spans="1:3" x14ac:dyDescent="0.3">
      <c r="A913" s="1">
        <v>39906</v>
      </c>
      <c r="B913" s="2" t="s">
        <v>37</v>
      </c>
      <c r="C913">
        <v>153</v>
      </c>
    </row>
    <row r="914" spans="1:3" x14ac:dyDescent="0.3">
      <c r="A914" s="1">
        <v>39908</v>
      </c>
      <c r="B914" s="2" t="s">
        <v>185</v>
      </c>
      <c r="C914">
        <v>3</v>
      </c>
    </row>
    <row r="915" spans="1:3" x14ac:dyDescent="0.3">
      <c r="A915" s="1">
        <v>39909</v>
      </c>
      <c r="B915" s="2" t="s">
        <v>31</v>
      </c>
      <c r="C915">
        <v>109</v>
      </c>
    </row>
    <row r="916" spans="1:3" x14ac:dyDescent="0.3">
      <c r="A916" s="1">
        <v>39911</v>
      </c>
      <c r="B916" s="2" t="s">
        <v>86</v>
      </c>
      <c r="C916">
        <v>9</v>
      </c>
    </row>
    <row r="917" spans="1:3" x14ac:dyDescent="0.3">
      <c r="A917" s="1">
        <v>39911</v>
      </c>
      <c r="B917" s="2" t="s">
        <v>52</v>
      </c>
      <c r="C917">
        <v>112</v>
      </c>
    </row>
    <row r="918" spans="1:3" x14ac:dyDescent="0.3">
      <c r="A918" s="1">
        <v>39916</v>
      </c>
      <c r="B918" s="2" t="s">
        <v>19</v>
      </c>
      <c r="C918">
        <v>29</v>
      </c>
    </row>
    <row r="919" spans="1:3" x14ac:dyDescent="0.3">
      <c r="A919" s="1">
        <v>39916</v>
      </c>
      <c r="B919" s="2" t="s">
        <v>50</v>
      </c>
      <c r="C919">
        <v>310</v>
      </c>
    </row>
    <row r="920" spans="1:3" x14ac:dyDescent="0.3">
      <c r="A920" s="1">
        <v>39918</v>
      </c>
      <c r="B920" s="2" t="s">
        <v>55</v>
      </c>
      <c r="C920">
        <v>107</v>
      </c>
    </row>
    <row r="921" spans="1:3" x14ac:dyDescent="0.3">
      <c r="A921" s="1">
        <v>39921</v>
      </c>
      <c r="B921" s="2" t="s">
        <v>8</v>
      </c>
      <c r="C921">
        <v>26</v>
      </c>
    </row>
    <row r="922" spans="1:3" x14ac:dyDescent="0.3">
      <c r="A922" s="1">
        <v>39923</v>
      </c>
      <c r="B922" s="2" t="s">
        <v>31</v>
      </c>
      <c r="C922">
        <v>114</v>
      </c>
    </row>
    <row r="923" spans="1:3" x14ac:dyDescent="0.3">
      <c r="A923" s="1">
        <v>39924</v>
      </c>
      <c r="B923" s="2" t="s">
        <v>169</v>
      </c>
      <c r="C923">
        <v>4</v>
      </c>
    </row>
    <row r="924" spans="1:3" x14ac:dyDescent="0.3">
      <c r="A924" s="1">
        <v>39925</v>
      </c>
      <c r="B924" s="2" t="s">
        <v>186</v>
      </c>
      <c r="C924">
        <v>15</v>
      </c>
    </row>
    <row r="925" spans="1:3" x14ac:dyDescent="0.3">
      <c r="A925" s="1">
        <v>39929</v>
      </c>
      <c r="B925" s="2" t="s">
        <v>66</v>
      </c>
      <c r="C925">
        <v>144</v>
      </c>
    </row>
    <row r="926" spans="1:3" x14ac:dyDescent="0.3">
      <c r="A926" s="1">
        <v>39933</v>
      </c>
      <c r="B926" s="2" t="s">
        <v>5</v>
      </c>
      <c r="C926">
        <v>110</v>
      </c>
    </row>
    <row r="927" spans="1:3" x14ac:dyDescent="0.3">
      <c r="A927" s="1">
        <v>39933</v>
      </c>
      <c r="B927" s="2" t="s">
        <v>37</v>
      </c>
      <c r="C927">
        <v>105</v>
      </c>
    </row>
    <row r="928" spans="1:3" x14ac:dyDescent="0.3">
      <c r="A928" s="1">
        <v>39935</v>
      </c>
      <c r="B928" s="2" t="s">
        <v>52</v>
      </c>
      <c r="C928">
        <v>51</v>
      </c>
    </row>
    <row r="929" spans="1:3" x14ac:dyDescent="0.3">
      <c r="A929" s="1">
        <v>39937</v>
      </c>
      <c r="B929" s="2" t="s">
        <v>145</v>
      </c>
      <c r="C929">
        <v>1</v>
      </c>
    </row>
    <row r="930" spans="1:3" x14ac:dyDescent="0.3">
      <c r="A930" s="1">
        <v>39937</v>
      </c>
      <c r="B930" s="2" t="s">
        <v>152</v>
      </c>
      <c r="C930">
        <v>8</v>
      </c>
    </row>
    <row r="931" spans="1:3" x14ac:dyDescent="0.3">
      <c r="A931" s="1">
        <v>39939</v>
      </c>
      <c r="B931" s="2" t="s">
        <v>9</v>
      </c>
      <c r="C931">
        <v>128</v>
      </c>
    </row>
    <row r="932" spans="1:3" x14ac:dyDescent="0.3">
      <c r="A932" s="1">
        <v>39942</v>
      </c>
      <c r="B932" s="2" t="s">
        <v>87</v>
      </c>
      <c r="C932">
        <v>9</v>
      </c>
    </row>
    <row r="933" spans="1:3" x14ac:dyDescent="0.3">
      <c r="A933" s="1">
        <v>39948</v>
      </c>
      <c r="B933" s="2" t="s">
        <v>9</v>
      </c>
      <c r="C933">
        <v>291</v>
      </c>
    </row>
    <row r="934" spans="1:3" x14ac:dyDescent="0.3">
      <c r="A934" s="1">
        <v>39949</v>
      </c>
      <c r="B934" s="2" t="s">
        <v>14</v>
      </c>
      <c r="C934">
        <v>261</v>
      </c>
    </row>
    <row r="935" spans="1:3" x14ac:dyDescent="0.3">
      <c r="A935" s="1">
        <v>39951</v>
      </c>
      <c r="B935" s="2" t="s">
        <v>52</v>
      </c>
      <c r="C935">
        <v>192</v>
      </c>
    </row>
    <row r="936" spans="1:3" x14ac:dyDescent="0.3">
      <c r="A936" s="1">
        <v>39951</v>
      </c>
      <c r="B936" s="2" t="s">
        <v>7</v>
      </c>
      <c r="C936">
        <v>319</v>
      </c>
    </row>
    <row r="937" spans="1:3" x14ac:dyDescent="0.3">
      <c r="A937" s="1">
        <v>39953</v>
      </c>
      <c r="B937" s="2" t="s">
        <v>45</v>
      </c>
      <c r="C937">
        <v>393</v>
      </c>
    </row>
    <row r="938" spans="1:3" x14ac:dyDescent="0.3">
      <c r="A938" s="1">
        <v>39957</v>
      </c>
      <c r="B938" s="2" t="s">
        <v>187</v>
      </c>
      <c r="C938">
        <v>13</v>
      </c>
    </row>
    <row r="939" spans="1:3" x14ac:dyDescent="0.3">
      <c r="A939" s="1">
        <v>39958</v>
      </c>
      <c r="B939" s="2" t="s">
        <v>50</v>
      </c>
      <c r="C939">
        <v>380</v>
      </c>
    </row>
    <row r="940" spans="1:3" x14ac:dyDescent="0.3">
      <c r="A940" s="1">
        <v>39959</v>
      </c>
      <c r="B940" s="2" t="s">
        <v>37</v>
      </c>
      <c r="C940">
        <v>36</v>
      </c>
    </row>
    <row r="941" spans="1:3" x14ac:dyDescent="0.3">
      <c r="A941" s="1">
        <v>39962</v>
      </c>
      <c r="B941" s="2" t="s">
        <v>173</v>
      </c>
      <c r="C941">
        <v>179</v>
      </c>
    </row>
    <row r="942" spans="1:3" x14ac:dyDescent="0.3">
      <c r="A942" s="1">
        <v>39964</v>
      </c>
      <c r="B942" s="2" t="s">
        <v>28</v>
      </c>
      <c r="C942">
        <v>111</v>
      </c>
    </row>
    <row r="943" spans="1:3" x14ac:dyDescent="0.3">
      <c r="A943" s="1">
        <v>39965</v>
      </c>
      <c r="B943" s="2" t="s">
        <v>8</v>
      </c>
      <c r="C943">
        <v>36</v>
      </c>
    </row>
    <row r="944" spans="1:3" x14ac:dyDescent="0.3">
      <c r="A944" s="1">
        <v>39965</v>
      </c>
      <c r="B944" s="2" t="s">
        <v>10</v>
      </c>
      <c r="C944">
        <v>120</v>
      </c>
    </row>
    <row r="945" spans="1:3" x14ac:dyDescent="0.3">
      <c r="A945" s="1">
        <v>39969</v>
      </c>
      <c r="B945" s="2" t="s">
        <v>188</v>
      </c>
      <c r="C945">
        <v>11</v>
      </c>
    </row>
    <row r="946" spans="1:3" x14ac:dyDescent="0.3">
      <c r="A946" s="1">
        <v>39971</v>
      </c>
      <c r="B946" s="2" t="s">
        <v>126</v>
      </c>
      <c r="C946">
        <v>15</v>
      </c>
    </row>
    <row r="947" spans="1:3" x14ac:dyDescent="0.3">
      <c r="A947" s="1">
        <v>39971</v>
      </c>
      <c r="B947" s="2" t="s">
        <v>43</v>
      </c>
      <c r="C947">
        <v>4</v>
      </c>
    </row>
    <row r="948" spans="1:3" x14ac:dyDescent="0.3">
      <c r="A948" s="1">
        <v>39974</v>
      </c>
      <c r="B948" s="2" t="s">
        <v>115</v>
      </c>
      <c r="C948">
        <v>11</v>
      </c>
    </row>
    <row r="949" spans="1:3" x14ac:dyDescent="0.3">
      <c r="A949" s="1">
        <v>39977</v>
      </c>
      <c r="B949" s="2" t="s">
        <v>189</v>
      </c>
      <c r="C949">
        <v>9</v>
      </c>
    </row>
    <row r="950" spans="1:3" x14ac:dyDescent="0.3">
      <c r="A950" s="1">
        <v>39978</v>
      </c>
      <c r="B950" s="2" t="s">
        <v>50</v>
      </c>
      <c r="C950">
        <v>498</v>
      </c>
    </row>
    <row r="951" spans="1:3" x14ac:dyDescent="0.3">
      <c r="A951" s="1">
        <v>39980</v>
      </c>
      <c r="B951" s="2" t="s">
        <v>45</v>
      </c>
      <c r="C951">
        <v>350</v>
      </c>
    </row>
    <row r="952" spans="1:3" x14ac:dyDescent="0.3">
      <c r="A952" s="1">
        <v>39980</v>
      </c>
      <c r="B952" s="2" t="s">
        <v>8</v>
      </c>
      <c r="C952">
        <v>191</v>
      </c>
    </row>
    <row r="953" spans="1:3" x14ac:dyDescent="0.3">
      <c r="A953" s="1">
        <v>39980</v>
      </c>
      <c r="B953" s="2" t="s">
        <v>9</v>
      </c>
      <c r="C953">
        <v>402</v>
      </c>
    </row>
    <row r="954" spans="1:3" x14ac:dyDescent="0.3">
      <c r="A954" s="1">
        <v>39984</v>
      </c>
      <c r="B954" s="2" t="s">
        <v>69</v>
      </c>
      <c r="C954">
        <v>140</v>
      </c>
    </row>
    <row r="955" spans="1:3" x14ac:dyDescent="0.3">
      <c r="A955" s="1">
        <v>39985</v>
      </c>
      <c r="B955" s="2" t="s">
        <v>190</v>
      </c>
      <c r="C955">
        <v>3</v>
      </c>
    </row>
    <row r="956" spans="1:3" x14ac:dyDescent="0.3">
      <c r="A956" s="1">
        <v>39987</v>
      </c>
      <c r="B956" s="2" t="s">
        <v>52</v>
      </c>
      <c r="C956">
        <v>25</v>
      </c>
    </row>
    <row r="957" spans="1:3" x14ac:dyDescent="0.3">
      <c r="A957" s="1">
        <v>39992</v>
      </c>
      <c r="B957" s="2" t="s">
        <v>191</v>
      </c>
      <c r="C957">
        <v>7</v>
      </c>
    </row>
    <row r="958" spans="1:3" x14ac:dyDescent="0.3">
      <c r="A958" s="1">
        <v>39994</v>
      </c>
      <c r="B958" s="2" t="s">
        <v>192</v>
      </c>
      <c r="C958">
        <v>17</v>
      </c>
    </row>
    <row r="959" spans="1:3" x14ac:dyDescent="0.3">
      <c r="A959" s="1">
        <v>39994</v>
      </c>
      <c r="B959" s="2" t="s">
        <v>9</v>
      </c>
      <c r="C959">
        <v>479</v>
      </c>
    </row>
    <row r="960" spans="1:3" x14ac:dyDescent="0.3">
      <c r="A960" s="1">
        <v>39994</v>
      </c>
      <c r="B960" s="2" t="s">
        <v>193</v>
      </c>
      <c r="C960">
        <v>6</v>
      </c>
    </row>
    <row r="961" spans="1:3" x14ac:dyDescent="0.3">
      <c r="A961" s="1">
        <v>39994</v>
      </c>
      <c r="B961" s="2" t="s">
        <v>16</v>
      </c>
      <c r="C961">
        <v>10</v>
      </c>
    </row>
    <row r="962" spans="1:3" x14ac:dyDescent="0.3">
      <c r="A962" s="1">
        <v>39995</v>
      </c>
      <c r="B962" s="2" t="s">
        <v>29</v>
      </c>
      <c r="C962">
        <v>2</v>
      </c>
    </row>
    <row r="963" spans="1:3" x14ac:dyDescent="0.3">
      <c r="A963" s="1">
        <v>39997</v>
      </c>
      <c r="B963" s="2" t="s">
        <v>194</v>
      </c>
      <c r="C963">
        <v>13</v>
      </c>
    </row>
    <row r="964" spans="1:3" x14ac:dyDescent="0.3">
      <c r="A964" s="1">
        <v>40000</v>
      </c>
      <c r="B964" s="2" t="s">
        <v>183</v>
      </c>
      <c r="C964">
        <v>12</v>
      </c>
    </row>
    <row r="965" spans="1:3" x14ac:dyDescent="0.3">
      <c r="A965" s="1">
        <v>40000</v>
      </c>
      <c r="B965" s="2" t="s">
        <v>5</v>
      </c>
      <c r="C965">
        <v>191</v>
      </c>
    </row>
    <row r="966" spans="1:3" x14ac:dyDescent="0.3">
      <c r="A966" s="1">
        <v>40000</v>
      </c>
      <c r="B966" s="2" t="s">
        <v>10</v>
      </c>
      <c r="C966">
        <v>123</v>
      </c>
    </row>
    <row r="967" spans="1:3" x14ac:dyDescent="0.3">
      <c r="A967" s="1">
        <v>40001</v>
      </c>
      <c r="B967" s="2" t="s">
        <v>18</v>
      </c>
      <c r="C967">
        <v>66</v>
      </c>
    </row>
    <row r="968" spans="1:3" x14ac:dyDescent="0.3">
      <c r="A968" s="1">
        <v>40002</v>
      </c>
      <c r="B968" s="2" t="s">
        <v>61</v>
      </c>
      <c r="C968">
        <v>132</v>
      </c>
    </row>
    <row r="969" spans="1:3" x14ac:dyDescent="0.3">
      <c r="A969" s="1">
        <v>40006</v>
      </c>
      <c r="B969" s="2" t="s">
        <v>195</v>
      </c>
      <c r="C969">
        <v>9</v>
      </c>
    </row>
    <row r="970" spans="1:3" x14ac:dyDescent="0.3">
      <c r="A970" s="1">
        <v>40006</v>
      </c>
      <c r="B970" s="2" t="s">
        <v>78</v>
      </c>
      <c r="C970">
        <v>111</v>
      </c>
    </row>
    <row r="971" spans="1:3" x14ac:dyDescent="0.3">
      <c r="A971" s="1">
        <v>40007</v>
      </c>
      <c r="B971" s="2" t="s">
        <v>19</v>
      </c>
      <c r="C971">
        <v>163</v>
      </c>
    </row>
    <row r="972" spans="1:3" x14ac:dyDescent="0.3">
      <c r="A972" s="1">
        <v>40007</v>
      </c>
      <c r="B972" s="2" t="s">
        <v>155</v>
      </c>
      <c r="C972">
        <v>4</v>
      </c>
    </row>
    <row r="973" spans="1:3" x14ac:dyDescent="0.3">
      <c r="A973" s="1">
        <v>40009</v>
      </c>
      <c r="B973" s="2" t="s">
        <v>145</v>
      </c>
      <c r="C973">
        <v>10</v>
      </c>
    </row>
    <row r="974" spans="1:3" x14ac:dyDescent="0.3">
      <c r="A974" s="1">
        <v>40010</v>
      </c>
      <c r="B974" s="2" t="s">
        <v>9</v>
      </c>
      <c r="C974">
        <v>457</v>
      </c>
    </row>
    <row r="975" spans="1:3" x14ac:dyDescent="0.3">
      <c r="A975" s="1">
        <v>40012</v>
      </c>
      <c r="B975" s="2" t="s">
        <v>50</v>
      </c>
      <c r="C975">
        <v>260</v>
      </c>
    </row>
    <row r="976" spans="1:3" x14ac:dyDescent="0.3">
      <c r="A976" s="1">
        <v>40013</v>
      </c>
      <c r="B976" s="2" t="s">
        <v>120</v>
      </c>
      <c r="C976">
        <v>181</v>
      </c>
    </row>
    <row r="977" spans="1:3" x14ac:dyDescent="0.3">
      <c r="A977" s="1">
        <v>40014</v>
      </c>
      <c r="B977" s="2" t="s">
        <v>50</v>
      </c>
      <c r="C977">
        <v>144</v>
      </c>
    </row>
    <row r="978" spans="1:3" x14ac:dyDescent="0.3">
      <c r="A978" s="1">
        <v>40015</v>
      </c>
      <c r="B978" s="2" t="s">
        <v>22</v>
      </c>
      <c r="C978">
        <v>246</v>
      </c>
    </row>
    <row r="979" spans="1:3" x14ac:dyDescent="0.3">
      <c r="A979" s="1">
        <v>40017</v>
      </c>
      <c r="B979" s="2" t="s">
        <v>196</v>
      </c>
      <c r="C979">
        <v>10</v>
      </c>
    </row>
    <row r="980" spans="1:3" x14ac:dyDescent="0.3">
      <c r="A980" s="1">
        <v>40019</v>
      </c>
      <c r="B980" s="2" t="s">
        <v>26</v>
      </c>
      <c r="C980">
        <v>148</v>
      </c>
    </row>
    <row r="981" spans="1:3" x14ac:dyDescent="0.3">
      <c r="A981" s="1">
        <v>40021</v>
      </c>
      <c r="B981" s="2" t="s">
        <v>35</v>
      </c>
      <c r="C981">
        <v>24</v>
      </c>
    </row>
    <row r="982" spans="1:3" x14ac:dyDescent="0.3">
      <c r="A982" s="1">
        <v>40024</v>
      </c>
      <c r="B982" s="2" t="s">
        <v>25</v>
      </c>
      <c r="C982">
        <v>66</v>
      </c>
    </row>
    <row r="983" spans="1:3" x14ac:dyDescent="0.3">
      <c r="A983" s="1">
        <v>40027</v>
      </c>
      <c r="B983" s="2" t="s">
        <v>45</v>
      </c>
      <c r="C983">
        <v>333</v>
      </c>
    </row>
    <row r="984" spans="1:3" x14ac:dyDescent="0.3">
      <c r="A984" s="1">
        <v>40027</v>
      </c>
      <c r="B984" s="2" t="s">
        <v>37</v>
      </c>
      <c r="C984">
        <v>194</v>
      </c>
    </row>
    <row r="985" spans="1:3" x14ac:dyDescent="0.3">
      <c r="A985" s="1">
        <v>40031</v>
      </c>
      <c r="B985" s="2" t="s">
        <v>18</v>
      </c>
      <c r="C985">
        <v>154</v>
      </c>
    </row>
    <row r="986" spans="1:3" x14ac:dyDescent="0.3">
      <c r="A986" s="1">
        <v>40031</v>
      </c>
      <c r="B986" s="2" t="s">
        <v>55</v>
      </c>
      <c r="C986">
        <v>100</v>
      </c>
    </row>
    <row r="987" spans="1:3" x14ac:dyDescent="0.3">
      <c r="A987" s="1">
        <v>40031</v>
      </c>
      <c r="B987" s="2" t="s">
        <v>1</v>
      </c>
      <c r="C987">
        <v>18</v>
      </c>
    </row>
    <row r="988" spans="1:3" x14ac:dyDescent="0.3">
      <c r="A988" s="1">
        <v>40031</v>
      </c>
      <c r="B988" s="2" t="s">
        <v>170</v>
      </c>
      <c r="C988">
        <v>20</v>
      </c>
    </row>
    <row r="989" spans="1:3" x14ac:dyDescent="0.3">
      <c r="A989" s="1">
        <v>40033</v>
      </c>
      <c r="B989" s="2" t="s">
        <v>55</v>
      </c>
      <c r="C989">
        <v>200</v>
      </c>
    </row>
    <row r="990" spans="1:3" x14ac:dyDescent="0.3">
      <c r="A990" s="1">
        <v>40034</v>
      </c>
      <c r="B990" s="2" t="s">
        <v>18</v>
      </c>
      <c r="C990">
        <v>48</v>
      </c>
    </row>
    <row r="991" spans="1:3" x14ac:dyDescent="0.3">
      <c r="A991" s="1">
        <v>40034</v>
      </c>
      <c r="B991" s="2" t="s">
        <v>61</v>
      </c>
      <c r="C991">
        <v>68</v>
      </c>
    </row>
    <row r="992" spans="1:3" x14ac:dyDescent="0.3">
      <c r="A992" s="1">
        <v>40035</v>
      </c>
      <c r="B992" s="2" t="s">
        <v>174</v>
      </c>
      <c r="C992">
        <v>9</v>
      </c>
    </row>
    <row r="993" spans="1:3" x14ac:dyDescent="0.3">
      <c r="A993" s="1">
        <v>40039</v>
      </c>
      <c r="B993" s="2" t="s">
        <v>50</v>
      </c>
      <c r="C993">
        <v>493</v>
      </c>
    </row>
    <row r="994" spans="1:3" x14ac:dyDescent="0.3">
      <c r="A994" s="1">
        <v>40039</v>
      </c>
      <c r="B994" s="2" t="s">
        <v>14</v>
      </c>
      <c r="C994">
        <v>340</v>
      </c>
    </row>
    <row r="995" spans="1:3" x14ac:dyDescent="0.3">
      <c r="A995" s="1">
        <v>40041</v>
      </c>
      <c r="B995" s="2" t="s">
        <v>174</v>
      </c>
      <c r="C995">
        <v>2</v>
      </c>
    </row>
    <row r="996" spans="1:3" x14ac:dyDescent="0.3">
      <c r="A996" s="1">
        <v>40044</v>
      </c>
      <c r="B996" s="2" t="s">
        <v>28</v>
      </c>
      <c r="C996">
        <v>62</v>
      </c>
    </row>
    <row r="997" spans="1:3" x14ac:dyDescent="0.3">
      <c r="A997" s="1">
        <v>40044</v>
      </c>
      <c r="B997" s="2" t="s">
        <v>22</v>
      </c>
      <c r="C997">
        <v>164</v>
      </c>
    </row>
    <row r="998" spans="1:3" x14ac:dyDescent="0.3">
      <c r="A998" s="1">
        <v>40045</v>
      </c>
      <c r="B998" s="2" t="s">
        <v>28</v>
      </c>
      <c r="C998">
        <v>170</v>
      </c>
    </row>
    <row r="999" spans="1:3" x14ac:dyDescent="0.3">
      <c r="A999" s="1">
        <v>40047</v>
      </c>
      <c r="B999" s="2" t="s">
        <v>71</v>
      </c>
      <c r="C999">
        <v>164</v>
      </c>
    </row>
    <row r="1000" spans="1:3" x14ac:dyDescent="0.3">
      <c r="A1000" s="1">
        <v>40049</v>
      </c>
      <c r="B1000" s="2" t="s">
        <v>6</v>
      </c>
      <c r="C1000">
        <v>70</v>
      </c>
    </row>
    <row r="1001" spans="1:3" x14ac:dyDescent="0.3">
      <c r="A1001" s="1">
        <v>40056</v>
      </c>
      <c r="B1001" s="2" t="s">
        <v>50</v>
      </c>
      <c r="C1001">
        <v>133</v>
      </c>
    </row>
    <row r="1002" spans="1:3" x14ac:dyDescent="0.3">
      <c r="A1002" s="1">
        <v>40057</v>
      </c>
      <c r="B1002" s="2" t="s">
        <v>197</v>
      </c>
      <c r="C1002">
        <v>20</v>
      </c>
    </row>
    <row r="1003" spans="1:3" x14ac:dyDescent="0.3">
      <c r="A1003" s="1">
        <v>40059</v>
      </c>
      <c r="B1003" s="2" t="s">
        <v>198</v>
      </c>
      <c r="C1003">
        <v>15</v>
      </c>
    </row>
    <row r="1004" spans="1:3" x14ac:dyDescent="0.3">
      <c r="A1004" s="1">
        <v>40060</v>
      </c>
      <c r="B1004" s="2" t="s">
        <v>199</v>
      </c>
      <c r="C1004">
        <v>15</v>
      </c>
    </row>
    <row r="1005" spans="1:3" x14ac:dyDescent="0.3">
      <c r="A1005" s="1">
        <v>40061</v>
      </c>
      <c r="B1005" s="2" t="s">
        <v>58</v>
      </c>
      <c r="C1005">
        <v>105</v>
      </c>
    </row>
    <row r="1006" spans="1:3" x14ac:dyDescent="0.3">
      <c r="A1006" s="1">
        <v>40065</v>
      </c>
      <c r="B1006" s="2" t="s">
        <v>31</v>
      </c>
      <c r="C1006">
        <v>192</v>
      </c>
    </row>
    <row r="1007" spans="1:3" x14ac:dyDescent="0.3">
      <c r="A1007" s="1">
        <v>40065</v>
      </c>
      <c r="B1007" s="2" t="s">
        <v>80</v>
      </c>
      <c r="C1007">
        <v>142</v>
      </c>
    </row>
    <row r="1008" spans="1:3" x14ac:dyDescent="0.3">
      <c r="A1008" s="1">
        <v>40066</v>
      </c>
      <c r="B1008" s="2" t="s">
        <v>106</v>
      </c>
      <c r="C1008">
        <v>3</v>
      </c>
    </row>
    <row r="1009" spans="1:3" x14ac:dyDescent="0.3">
      <c r="A1009" s="1">
        <v>40066</v>
      </c>
      <c r="B1009" s="2" t="s">
        <v>17</v>
      </c>
      <c r="C1009">
        <v>219</v>
      </c>
    </row>
    <row r="1010" spans="1:3" x14ac:dyDescent="0.3">
      <c r="A1010" s="1">
        <v>40070</v>
      </c>
      <c r="B1010" s="2" t="s">
        <v>30</v>
      </c>
      <c r="C1010">
        <v>137</v>
      </c>
    </row>
    <row r="1011" spans="1:3" x14ac:dyDescent="0.3">
      <c r="A1011" s="1">
        <v>40071</v>
      </c>
      <c r="B1011" s="2" t="s">
        <v>20</v>
      </c>
      <c r="C1011">
        <v>108</v>
      </c>
    </row>
    <row r="1012" spans="1:3" x14ac:dyDescent="0.3">
      <c r="A1012" s="1">
        <v>40072</v>
      </c>
      <c r="B1012" s="2" t="s">
        <v>102</v>
      </c>
      <c r="C1012">
        <v>395</v>
      </c>
    </row>
    <row r="1013" spans="1:3" x14ac:dyDescent="0.3">
      <c r="A1013" s="1">
        <v>40073</v>
      </c>
      <c r="B1013" s="2" t="s">
        <v>200</v>
      </c>
      <c r="C1013">
        <v>3</v>
      </c>
    </row>
    <row r="1014" spans="1:3" x14ac:dyDescent="0.3">
      <c r="A1014" s="1">
        <v>40075</v>
      </c>
      <c r="B1014" s="2" t="s">
        <v>6</v>
      </c>
      <c r="C1014">
        <v>73</v>
      </c>
    </row>
    <row r="1015" spans="1:3" x14ac:dyDescent="0.3">
      <c r="A1015" s="1">
        <v>40075</v>
      </c>
      <c r="B1015" s="2" t="s">
        <v>45</v>
      </c>
      <c r="C1015">
        <v>209</v>
      </c>
    </row>
    <row r="1016" spans="1:3" x14ac:dyDescent="0.3">
      <c r="A1016" s="1">
        <v>40077</v>
      </c>
      <c r="B1016" s="2" t="s">
        <v>37</v>
      </c>
      <c r="C1016">
        <v>41</v>
      </c>
    </row>
    <row r="1017" spans="1:3" x14ac:dyDescent="0.3">
      <c r="A1017" s="1">
        <v>40083</v>
      </c>
      <c r="B1017" s="2" t="s">
        <v>17</v>
      </c>
      <c r="C1017">
        <v>488</v>
      </c>
    </row>
    <row r="1018" spans="1:3" x14ac:dyDescent="0.3">
      <c r="A1018" s="1">
        <v>40084</v>
      </c>
      <c r="B1018" s="2" t="s">
        <v>97</v>
      </c>
      <c r="C1018">
        <v>5</v>
      </c>
    </row>
    <row r="1019" spans="1:3" x14ac:dyDescent="0.3">
      <c r="A1019" s="1">
        <v>40084</v>
      </c>
      <c r="B1019" s="2" t="s">
        <v>69</v>
      </c>
      <c r="C1019">
        <v>97</v>
      </c>
    </row>
    <row r="1020" spans="1:3" x14ac:dyDescent="0.3">
      <c r="A1020" s="1">
        <v>40085</v>
      </c>
      <c r="B1020" s="2" t="s">
        <v>8</v>
      </c>
      <c r="C1020">
        <v>58</v>
      </c>
    </row>
    <row r="1021" spans="1:3" x14ac:dyDescent="0.3">
      <c r="A1021" s="1">
        <v>40085</v>
      </c>
      <c r="B1021" s="2" t="s">
        <v>55</v>
      </c>
      <c r="C1021">
        <v>179</v>
      </c>
    </row>
    <row r="1022" spans="1:3" x14ac:dyDescent="0.3">
      <c r="A1022" s="1">
        <v>40087</v>
      </c>
      <c r="B1022" s="2" t="s">
        <v>38</v>
      </c>
      <c r="C1022">
        <v>18</v>
      </c>
    </row>
    <row r="1023" spans="1:3" x14ac:dyDescent="0.3">
      <c r="A1023" s="1">
        <v>40088</v>
      </c>
      <c r="B1023" s="2" t="s">
        <v>51</v>
      </c>
      <c r="C1023">
        <v>4</v>
      </c>
    </row>
    <row r="1024" spans="1:3" x14ac:dyDescent="0.3">
      <c r="A1024" s="1">
        <v>40088</v>
      </c>
      <c r="B1024" s="2" t="s">
        <v>33</v>
      </c>
      <c r="C1024">
        <v>1</v>
      </c>
    </row>
    <row r="1025" spans="1:3" x14ac:dyDescent="0.3">
      <c r="A1025" s="1">
        <v>40089</v>
      </c>
      <c r="B1025" s="2" t="s">
        <v>31</v>
      </c>
      <c r="C1025">
        <v>86</v>
      </c>
    </row>
    <row r="1026" spans="1:3" x14ac:dyDescent="0.3">
      <c r="A1026" s="1">
        <v>40090</v>
      </c>
      <c r="B1026" s="2" t="s">
        <v>14</v>
      </c>
      <c r="C1026">
        <v>290</v>
      </c>
    </row>
    <row r="1027" spans="1:3" x14ac:dyDescent="0.3">
      <c r="A1027" s="1">
        <v>40092</v>
      </c>
      <c r="B1027" s="2" t="s">
        <v>184</v>
      </c>
      <c r="C1027">
        <v>14</v>
      </c>
    </row>
    <row r="1028" spans="1:3" x14ac:dyDescent="0.3">
      <c r="A1028" s="1">
        <v>40094</v>
      </c>
      <c r="B1028" s="2" t="s">
        <v>39</v>
      </c>
      <c r="C1028">
        <v>120</v>
      </c>
    </row>
    <row r="1029" spans="1:3" x14ac:dyDescent="0.3">
      <c r="A1029" s="1">
        <v>40094</v>
      </c>
      <c r="B1029" s="2" t="s">
        <v>123</v>
      </c>
      <c r="C1029">
        <v>28</v>
      </c>
    </row>
    <row r="1030" spans="1:3" x14ac:dyDescent="0.3">
      <c r="A1030" s="1">
        <v>40095</v>
      </c>
      <c r="B1030" s="2" t="s">
        <v>9</v>
      </c>
      <c r="C1030">
        <v>213</v>
      </c>
    </row>
    <row r="1031" spans="1:3" x14ac:dyDescent="0.3">
      <c r="A1031" s="1">
        <v>40101</v>
      </c>
      <c r="B1031" s="2" t="s">
        <v>108</v>
      </c>
      <c r="C1031">
        <v>10</v>
      </c>
    </row>
    <row r="1032" spans="1:3" x14ac:dyDescent="0.3">
      <c r="A1032" s="1">
        <v>40102</v>
      </c>
      <c r="B1032" s="2" t="s">
        <v>69</v>
      </c>
      <c r="C1032">
        <v>53</v>
      </c>
    </row>
    <row r="1033" spans="1:3" x14ac:dyDescent="0.3">
      <c r="A1033" s="1">
        <v>40103</v>
      </c>
      <c r="B1033" s="2" t="s">
        <v>30</v>
      </c>
      <c r="C1033">
        <v>178</v>
      </c>
    </row>
    <row r="1034" spans="1:3" x14ac:dyDescent="0.3">
      <c r="A1034" s="1">
        <v>40103</v>
      </c>
      <c r="B1034" s="2" t="s">
        <v>74</v>
      </c>
      <c r="C1034">
        <v>6</v>
      </c>
    </row>
    <row r="1035" spans="1:3" x14ac:dyDescent="0.3">
      <c r="A1035" s="1">
        <v>40107</v>
      </c>
      <c r="B1035" s="2" t="s">
        <v>9</v>
      </c>
      <c r="C1035">
        <v>118</v>
      </c>
    </row>
    <row r="1036" spans="1:3" x14ac:dyDescent="0.3">
      <c r="A1036" s="1">
        <v>40107</v>
      </c>
      <c r="B1036" s="2" t="s">
        <v>70</v>
      </c>
      <c r="C1036">
        <v>5</v>
      </c>
    </row>
    <row r="1037" spans="1:3" x14ac:dyDescent="0.3">
      <c r="A1037" s="1">
        <v>40108</v>
      </c>
      <c r="B1037" s="2" t="s">
        <v>18</v>
      </c>
      <c r="C1037">
        <v>89</v>
      </c>
    </row>
    <row r="1038" spans="1:3" x14ac:dyDescent="0.3">
      <c r="A1038" s="1">
        <v>40113</v>
      </c>
      <c r="B1038" s="2" t="s">
        <v>35</v>
      </c>
      <c r="C1038">
        <v>22</v>
      </c>
    </row>
    <row r="1039" spans="1:3" x14ac:dyDescent="0.3">
      <c r="A1039" s="1">
        <v>40114</v>
      </c>
      <c r="B1039" s="2" t="s">
        <v>18</v>
      </c>
      <c r="C1039">
        <v>199</v>
      </c>
    </row>
    <row r="1040" spans="1:3" x14ac:dyDescent="0.3">
      <c r="A1040" s="1">
        <v>40120</v>
      </c>
      <c r="B1040" s="2" t="s">
        <v>109</v>
      </c>
      <c r="C1040">
        <v>8</v>
      </c>
    </row>
    <row r="1041" spans="1:3" x14ac:dyDescent="0.3">
      <c r="A1041" s="1">
        <v>40120</v>
      </c>
      <c r="B1041" s="2" t="s">
        <v>18</v>
      </c>
      <c r="C1041">
        <v>198</v>
      </c>
    </row>
    <row r="1042" spans="1:3" x14ac:dyDescent="0.3">
      <c r="A1042" s="1">
        <v>40121</v>
      </c>
      <c r="B1042" s="2" t="s">
        <v>95</v>
      </c>
      <c r="C1042">
        <v>6</v>
      </c>
    </row>
    <row r="1043" spans="1:3" x14ac:dyDescent="0.3">
      <c r="A1043" s="1">
        <v>40121</v>
      </c>
      <c r="B1043" s="2" t="s">
        <v>23</v>
      </c>
      <c r="C1043">
        <v>68</v>
      </c>
    </row>
    <row r="1044" spans="1:3" x14ac:dyDescent="0.3">
      <c r="A1044" s="1">
        <v>40121</v>
      </c>
      <c r="B1044" s="2" t="s">
        <v>102</v>
      </c>
      <c r="C1044">
        <v>200</v>
      </c>
    </row>
    <row r="1045" spans="1:3" x14ac:dyDescent="0.3">
      <c r="A1045" s="1">
        <v>40122</v>
      </c>
      <c r="B1045" s="2" t="s">
        <v>5</v>
      </c>
      <c r="C1045">
        <v>426</v>
      </c>
    </row>
    <row r="1046" spans="1:3" x14ac:dyDescent="0.3">
      <c r="A1046" s="1">
        <v>40122</v>
      </c>
      <c r="B1046" s="2" t="s">
        <v>78</v>
      </c>
      <c r="C1046">
        <v>142</v>
      </c>
    </row>
    <row r="1047" spans="1:3" x14ac:dyDescent="0.3">
      <c r="A1047" s="1">
        <v>40122</v>
      </c>
      <c r="B1047" s="2" t="s">
        <v>7</v>
      </c>
      <c r="C1047">
        <v>298</v>
      </c>
    </row>
    <row r="1048" spans="1:3" x14ac:dyDescent="0.3">
      <c r="A1048" s="1">
        <v>40124</v>
      </c>
      <c r="B1048" s="2" t="s">
        <v>17</v>
      </c>
      <c r="C1048">
        <v>224</v>
      </c>
    </row>
    <row r="1049" spans="1:3" x14ac:dyDescent="0.3">
      <c r="A1049" s="1">
        <v>40126</v>
      </c>
      <c r="B1049" s="2" t="s">
        <v>5</v>
      </c>
      <c r="C1049">
        <v>133</v>
      </c>
    </row>
    <row r="1050" spans="1:3" x14ac:dyDescent="0.3">
      <c r="A1050" s="1">
        <v>40128</v>
      </c>
      <c r="B1050" s="2" t="s">
        <v>45</v>
      </c>
      <c r="C1050">
        <v>326</v>
      </c>
    </row>
    <row r="1051" spans="1:3" x14ac:dyDescent="0.3">
      <c r="A1051" s="1">
        <v>40128</v>
      </c>
      <c r="B1051" s="2" t="s">
        <v>120</v>
      </c>
      <c r="C1051">
        <v>102</v>
      </c>
    </row>
    <row r="1052" spans="1:3" x14ac:dyDescent="0.3">
      <c r="A1052" s="1">
        <v>40129</v>
      </c>
      <c r="B1052" s="2" t="s">
        <v>7</v>
      </c>
      <c r="C1052">
        <v>332</v>
      </c>
    </row>
    <row r="1053" spans="1:3" x14ac:dyDescent="0.3">
      <c r="A1053" s="1">
        <v>40130</v>
      </c>
      <c r="B1053" s="2" t="s">
        <v>19</v>
      </c>
      <c r="C1053">
        <v>95</v>
      </c>
    </row>
    <row r="1054" spans="1:3" x14ac:dyDescent="0.3">
      <c r="A1054" s="1">
        <v>40134</v>
      </c>
      <c r="B1054" s="2" t="s">
        <v>136</v>
      </c>
      <c r="C1054">
        <v>7</v>
      </c>
    </row>
    <row r="1055" spans="1:3" x14ac:dyDescent="0.3">
      <c r="A1055" s="1">
        <v>40134</v>
      </c>
      <c r="B1055" s="2" t="s">
        <v>14</v>
      </c>
      <c r="C1055">
        <v>276</v>
      </c>
    </row>
    <row r="1056" spans="1:3" x14ac:dyDescent="0.3">
      <c r="A1056" s="1">
        <v>40134</v>
      </c>
      <c r="B1056" s="2" t="s">
        <v>139</v>
      </c>
      <c r="C1056">
        <v>6</v>
      </c>
    </row>
    <row r="1057" spans="1:3" x14ac:dyDescent="0.3">
      <c r="A1057" s="1">
        <v>40136</v>
      </c>
      <c r="B1057" s="2" t="s">
        <v>45</v>
      </c>
      <c r="C1057">
        <v>232</v>
      </c>
    </row>
    <row r="1058" spans="1:3" x14ac:dyDescent="0.3">
      <c r="A1058" s="1">
        <v>40136</v>
      </c>
      <c r="B1058" s="2" t="s">
        <v>66</v>
      </c>
      <c r="C1058">
        <v>162</v>
      </c>
    </row>
    <row r="1059" spans="1:3" x14ac:dyDescent="0.3">
      <c r="A1059" s="1">
        <v>40139</v>
      </c>
      <c r="B1059" s="2" t="s">
        <v>10</v>
      </c>
      <c r="C1059">
        <v>66</v>
      </c>
    </row>
    <row r="1060" spans="1:3" x14ac:dyDescent="0.3">
      <c r="A1060" s="1">
        <v>40139</v>
      </c>
      <c r="B1060" s="2" t="s">
        <v>157</v>
      </c>
      <c r="C1060">
        <v>2</v>
      </c>
    </row>
    <row r="1061" spans="1:3" x14ac:dyDescent="0.3">
      <c r="A1061" s="1">
        <v>40139</v>
      </c>
      <c r="B1061" s="2" t="s">
        <v>12</v>
      </c>
      <c r="C1061">
        <v>152</v>
      </c>
    </row>
    <row r="1062" spans="1:3" x14ac:dyDescent="0.3">
      <c r="A1062" s="1">
        <v>40139</v>
      </c>
      <c r="B1062" s="2" t="s">
        <v>201</v>
      </c>
      <c r="C1062">
        <v>2</v>
      </c>
    </row>
    <row r="1063" spans="1:3" x14ac:dyDescent="0.3">
      <c r="A1063" s="1">
        <v>40142</v>
      </c>
      <c r="B1063" s="2" t="s">
        <v>20</v>
      </c>
      <c r="C1063">
        <v>115</v>
      </c>
    </row>
    <row r="1064" spans="1:3" x14ac:dyDescent="0.3">
      <c r="A1064" s="1">
        <v>40142</v>
      </c>
      <c r="B1064" s="2" t="s">
        <v>37</v>
      </c>
      <c r="C1064">
        <v>29</v>
      </c>
    </row>
    <row r="1065" spans="1:3" x14ac:dyDescent="0.3">
      <c r="A1065" s="1">
        <v>40142</v>
      </c>
      <c r="B1065" s="2" t="s">
        <v>35</v>
      </c>
      <c r="C1065">
        <v>91</v>
      </c>
    </row>
    <row r="1066" spans="1:3" x14ac:dyDescent="0.3">
      <c r="A1066" s="1">
        <v>40144</v>
      </c>
      <c r="B1066" s="2" t="s">
        <v>19</v>
      </c>
      <c r="C1066">
        <v>125</v>
      </c>
    </row>
    <row r="1067" spans="1:3" x14ac:dyDescent="0.3">
      <c r="A1067" s="1">
        <v>40146</v>
      </c>
      <c r="B1067" s="2" t="s">
        <v>61</v>
      </c>
      <c r="C1067">
        <v>40</v>
      </c>
    </row>
    <row r="1068" spans="1:3" x14ac:dyDescent="0.3">
      <c r="A1068" s="1">
        <v>40146</v>
      </c>
      <c r="B1068" s="2" t="s">
        <v>9</v>
      </c>
      <c r="C1068">
        <v>279</v>
      </c>
    </row>
    <row r="1069" spans="1:3" x14ac:dyDescent="0.3">
      <c r="A1069" s="1">
        <v>40147</v>
      </c>
      <c r="B1069" s="2" t="s">
        <v>11</v>
      </c>
      <c r="C1069">
        <v>8</v>
      </c>
    </row>
    <row r="1070" spans="1:3" x14ac:dyDescent="0.3">
      <c r="A1070" s="1">
        <v>40151</v>
      </c>
      <c r="B1070" s="2" t="s">
        <v>71</v>
      </c>
      <c r="C1070">
        <v>194</v>
      </c>
    </row>
    <row r="1071" spans="1:3" x14ac:dyDescent="0.3">
      <c r="A1071" s="1">
        <v>40152</v>
      </c>
      <c r="B1071" s="2" t="s">
        <v>6</v>
      </c>
      <c r="C1071">
        <v>168</v>
      </c>
    </row>
    <row r="1072" spans="1:3" x14ac:dyDescent="0.3">
      <c r="A1072" s="1">
        <v>40153</v>
      </c>
      <c r="B1072" s="2" t="s">
        <v>14</v>
      </c>
      <c r="C1072">
        <v>211</v>
      </c>
    </row>
    <row r="1073" spans="1:3" x14ac:dyDescent="0.3">
      <c r="A1073" s="1">
        <v>40153</v>
      </c>
      <c r="B1073" s="2" t="s">
        <v>155</v>
      </c>
      <c r="C1073">
        <v>19</v>
      </c>
    </row>
    <row r="1074" spans="1:3" x14ac:dyDescent="0.3">
      <c r="A1074" s="1">
        <v>40155</v>
      </c>
      <c r="B1074" s="2" t="s">
        <v>153</v>
      </c>
      <c r="C1074">
        <v>16</v>
      </c>
    </row>
    <row r="1075" spans="1:3" x14ac:dyDescent="0.3">
      <c r="A1075" s="1">
        <v>40158</v>
      </c>
      <c r="B1075" s="2" t="s">
        <v>27</v>
      </c>
      <c r="C1075">
        <v>18</v>
      </c>
    </row>
    <row r="1076" spans="1:3" x14ac:dyDescent="0.3">
      <c r="A1076" s="1">
        <v>40158</v>
      </c>
      <c r="B1076" s="2" t="s">
        <v>7</v>
      </c>
      <c r="C1076">
        <v>399</v>
      </c>
    </row>
    <row r="1077" spans="1:3" x14ac:dyDescent="0.3">
      <c r="A1077" s="1">
        <v>40160</v>
      </c>
      <c r="B1077" s="2" t="s">
        <v>202</v>
      </c>
      <c r="C1077">
        <v>11</v>
      </c>
    </row>
    <row r="1078" spans="1:3" x14ac:dyDescent="0.3">
      <c r="A1078" s="1">
        <v>40164</v>
      </c>
      <c r="B1078" s="2" t="s">
        <v>23</v>
      </c>
      <c r="C1078">
        <v>131</v>
      </c>
    </row>
    <row r="1079" spans="1:3" x14ac:dyDescent="0.3">
      <c r="A1079" s="1">
        <v>40165</v>
      </c>
      <c r="B1079" s="2" t="s">
        <v>39</v>
      </c>
      <c r="C1079">
        <v>67</v>
      </c>
    </row>
    <row r="1080" spans="1:3" x14ac:dyDescent="0.3">
      <c r="A1080" s="1">
        <v>40166</v>
      </c>
      <c r="B1080" s="2" t="s">
        <v>10</v>
      </c>
      <c r="C1080">
        <v>151</v>
      </c>
    </row>
    <row r="1081" spans="1:3" x14ac:dyDescent="0.3">
      <c r="A1081" s="1">
        <v>40171</v>
      </c>
      <c r="B1081" s="2" t="s">
        <v>23</v>
      </c>
      <c r="C1081">
        <v>105</v>
      </c>
    </row>
    <row r="1082" spans="1:3" x14ac:dyDescent="0.3">
      <c r="A1082" s="1">
        <v>40172</v>
      </c>
      <c r="B1082" s="2" t="s">
        <v>71</v>
      </c>
      <c r="C1082">
        <v>132</v>
      </c>
    </row>
    <row r="1083" spans="1:3" x14ac:dyDescent="0.3">
      <c r="A1083" s="1">
        <v>40172</v>
      </c>
      <c r="B1083" s="2" t="s">
        <v>17</v>
      </c>
      <c r="C1083">
        <v>142</v>
      </c>
    </row>
    <row r="1084" spans="1:3" x14ac:dyDescent="0.3">
      <c r="A1084" s="1">
        <v>40172</v>
      </c>
      <c r="B1084" s="2" t="s">
        <v>203</v>
      </c>
      <c r="C1084">
        <v>17</v>
      </c>
    </row>
    <row r="1085" spans="1:3" x14ac:dyDescent="0.3">
      <c r="A1085" s="1">
        <v>40173</v>
      </c>
      <c r="B1085" s="2" t="s">
        <v>7</v>
      </c>
      <c r="C1085">
        <v>444</v>
      </c>
    </row>
    <row r="1086" spans="1:3" x14ac:dyDescent="0.3">
      <c r="A1086" s="1">
        <v>40173</v>
      </c>
      <c r="B1086" s="2" t="s">
        <v>50</v>
      </c>
      <c r="C1086">
        <v>294</v>
      </c>
    </row>
    <row r="1087" spans="1:3" x14ac:dyDescent="0.3">
      <c r="A1087" s="1">
        <v>40174</v>
      </c>
      <c r="B1087" s="2" t="s">
        <v>7</v>
      </c>
      <c r="C1087">
        <v>274</v>
      </c>
    </row>
    <row r="1088" spans="1:3" x14ac:dyDescent="0.3">
      <c r="A1088" s="1">
        <v>40176</v>
      </c>
      <c r="B1088" s="2" t="s">
        <v>35</v>
      </c>
      <c r="C1088">
        <v>168</v>
      </c>
    </row>
    <row r="1089" spans="1:3" x14ac:dyDescent="0.3">
      <c r="A1089" s="1">
        <v>40177</v>
      </c>
      <c r="B1089" s="2" t="s">
        <v>8</v>
      </c>
      <c r="C1089">
        <v>115</v>
      </c>
    </row>
    <row r="1090" spans="1:3" x14ac:dyDescent="0.3">
      <c r="A1090" s="1">
        <v>40177</v>
      </c>
      <c r="B1090" s="2" t="s">
        <v>30</v>
      </c>
      <c r="C1090">
        <v>126</v>
      </c>
    </row>
    <row r="1091" spans="1:3" x14ac:dyDescent="0.3">
      <c r="A1091" s="1">
        <v>40180</v>
      </c>
      <c r="B1091" s="2" t="s">
        <v>28</v>
      </c>
      <c r="C1091">
        <v>73</v>
      </c>
    </row>
    <row r="1092" spans="1:3" x14ac:dyDescent="0.3">
      <c r="A1092" s="1">
        <v>40180</v>
      </c>
      <c r="B1092" s="2" t="s">
        <v>22</v>
      </c>
      <c r="C1092">
        <v>413</v>
      </c>
    </row>
    <row r="1093" spans="1:3" x14ac:dyDescent="0.3">
      <c r="A1093" s="1">
        <v>40181</v>
      </c>
      <c r="B1093" s="2" t="s">
        <v>7</v>
      </c>
      <c r="C1093">
        <v>393</v>
      </c>
    </row>
    <row r="1094" spans="1:3" x14ac:dyDescent="0.3">
      <c r="A1094" s="1">
        <v>40184</v>
      </c>
      <c r="B1094" s="2" t="s">
        <v>143</v>
      </c>
      <c r="C1094">
        <v>13</v>
      </c>
    </row>
    <row r="1095" spans="1:3" x14ac:dyDescent="0.3">
      <c r="A1095" s="1">
        <v>40185</v>
      </c>
      <c r="B1095" s="2" t="s">
        <v>22</v>
      </c>
      <c r="C1095">
        <v>211</v>
      </c>
    </row>
    <row r="1096" spans="1:3" x14ac:dyDescent="0.3">
      <c r="A1096" s="1">
        <v>40189</v>
      </c>
      <c r="B1096" s="2" t="s">
        <v>61</v>
      </c>
      <c r="C1096">
        <v>116</v>
      </c>
    </row>
    <row r="1097" spans="1:3" x14ac:dyDescent="0.3">
      <c r="A1097" s="1">
        <v>40189</v>
      </c>
      <c r="B1097" s="2" t="s">
        <v>0</v>
      </c>
      <c r="C1097">
        <v>9</v>
      </c>
    </row>
    <row r="1098" spans="1:3" x14ac:dyDescent="0.3">
      <c r="A1098" s="1">
        <v>40193</v>
      </c>
      <c r="B1098" s="2" t="s">
        <v>45</v>
      </c>
      <c r="C1098">
        <v>117</v>
      </c>
    </row>
    <row r="1099" spans="1:3" x14ac:dyDescent="0.3">
      <c r="A1099" s="1">
        <v>40194</v>
      </c>
      <c r="B1099" s="2" t="s">
        <v>50</v>
      </c>
      <c r="C1099">
        <v>221</v>
      </c>
    </row>
    <row r="1100" spans="1:3" x14ac:dyDescent="0.3">
      <c r="A1100" s="1">
        <v>40198</v>
      </c>
      <c r="B1100" s="2" t="s">
        <v>152</v>
      </c>
      <c r="C1100">
        <v>9</v>
      </c>
    </row>
    <row r="1101" spans="1:3" x14ac:dyDescent="0.3">
      <c r="A1101" s="1">
        <v>40199</v>
      </c>
      <c r="B1101" s="2" t="s">
        <v>17</v>
      </c>
      <c r="C1101">
        <v>214</v>
      </c>
    </row>
    <row r="1102" spans="1:3" x14ac:dyDescent="0.3">
      <c r="A1102" s="1">
        <v>40200</v>
      </c>
      <c r="B1102" s="2" t="s">
        <v>37</v>
      </c>
      <c r="C1102">
        <v>138</v>
      </c>
    </row>
    <row r="1103" spans="1:3" x14ac:dyDescent="0.3">
      <c r="A1103" s="1">
        <v>40201</v>
      </c>
      <c r="B1103" s="2" t="s">
        <v>81</v>
      </c>
      <c r="C1103">
        <v>11</v>
      </c>
    </row>
    <row r="1104" spans="1:3" x14ac:dyDescent="0.3">
      <c r="A1104" s="1">
        <v>40201</v>
      </c>
      <c r="B1104" s="2" t="s">
        <v>52</v>
      </c>
      <c r="C1104">
        <v>128</v>
      </c>
    </row>
    <row r="1105" spans="1:3" x14ac:dyDescent="0.3">
      <c r="A1105" s="1">
        <v>40202</v>
      </c>
      <c r="B1105" s="2" t="s">
        <v>17</v>
      </c>
      <c r="C1105">
        <v>376</v>
      </c>
    </row>
    <row r="1106" spans="1:3" x14ac:dyDescent="0.3">
      <c r="A1106" s="1">
        <v>40203</v>
      </c>
      <c r="B1106" s="2" t="s">
        <v>17</v>
      </c>
      <c r="C1106">
        <v>121</v>
      </c>
    </row>
    <row r="1107" spans="1:3" x14ac:dyDescent="0.3">
      <c r="A1107" s="1">
        <v>40203</v>
      </c>
      <c r="B1107" s="2" t="s">
        <v>14</v>
      </c>
      <c r="C1107">
        <v>200</v>
      </c>
    </row>
    <row r="1108" spans="1:3" x14ac:dyDescent="0.3">
      <c r="A1108" s="1">
        <v>40204</v>
      </c>
      <c r="B1108" s="2" t="s">
        <v>17</v>
      </c>
      <c r="C1108">
        <v>500</v>
      </c>
    </row>
    <row r="1109" spans="1:3" x14ac:dyDescent="0.3">
      <c r="A1109" s="1">
        <v>40206</v>
      </c>
      <c r="B1109" s="2" t="s">
        <v>71</v>
      </c>
      <c r="C1109">
        <v>108</v>
      </c>
    </row>
    <row r="1110" spans="1:3" x14ac:dyDescent="0.3">
      <c r="A1110" s="1">
        <v>40207</v>
      </c>
      <c r="B1110" s="2" t="s">
        <v>25</v>
      </c>
      <c r="C1110">
        <v>59</v>
      </c>
    </row>
    <row r="1111" spans="1:3" x14ac:dyDescent="0.3">
      <c r="A1111" s="1">
        <v>40208</v>
      </c>
      <c r="B1111" s="2" t="s">
        <v>10</v>
      </c>
      <c r="C1111">
        <v>191</v>
      </c>
    </row>
    <row r="1112" spans="1:3" x14ac:dyDescent="0.3">
      <c r="A1112" s="1">
        <v>40209</v>
      </c>
      <c r="B1112" s="2" t="s">
        <v>19</v>
      </c>
      <c r="C1112">
        <v>189</v>
      </c>
    </row>
    <row r="1113" spans="1:3" x14ac:dyDescent="0.3">
      <c r="A1113" s="1">
        <v>40211</v>
      </c>
      <c r="B1113" s="2" t="s">
        <v>45</v>
      </c>
      <c r="C1113">
        <v>247</v>
      </c>
    </row>
    <row r="1114" spans="1:3" x14ac:dyDescent="0.3">
      <c r="A1114" s="1">
        <v>40211</v>
      </c>
      <c r="B1114" s="2" t="s">
        <v>35</v>
      </c>
      <c r="C1114">
        <v>195</v>
      </c>
    </row>
    <row r="1115" spans="1:3" x14ac:dyDescent="0.3">
      <c r="A1115" s="1">
        <v>40212</v>
      </c>
      <c r="B1115" s="2" t="s">
        <v>204</v>
      </c>
      <c r="C1115">
        <v>6</v>
      </c>
    </row>
    <row r="1116" spans="1:3" x14ac:dyDescent="0.3">
      <c r="A1116" s="1">
        <v>40213</v>
      </c>
      <c r="B1116" s="2" t="s">
        <v>205</v>
      </c>
      <c r="C1116">
        <v>1</v>
      </c>
    </row>
    <row r="1117" spans="1:3" x14ac:dyDescent="0.3">
      <c r="A1117" s="1">
        <v>40214</v>
      </c>
      <c r="B1117" s="2" t="s">
        <v>50</v>
      </c>
      <c r="C1117">
        <v>347</v>
      </c>
    </row>
    <row r="1118" spans="1:3" x14ac:dyDescent="0.3">
      <c r="A1118" s="1">
        <v>40217</v>
      </c>
      <c r="B1118" s="2" t="s">
        <v>14</v>
      </c>
      <c r="C1118">
        <v>317</v>
      </c>
    </row>
    <row r="1119" spans="1:3" x14ac:dyDescent="0.3">
      <c r="A1119" s="1">
        <v>40218</v>
      </c>
      <c r="B1119" s="2" t="s">
        <v>45</v>
      </c>
      <c r="C1119">
        <v>271</v>
      </c>
    </row>
    <row r="1120" spans="1:3" x14ac:dyDescent="0.3">
      <c r="A1120" s="1">
        <v>40218</v>
      </c>
      <c r="B1120" s="2" t="s">
        <v>85</v>
      </c>
      <c r="C1120">
        <v>4</v>
      </c>
    </row>
    <row r="1121" spans="1:3" x14ac:dyDescent="0.3">
      <c r="A1121" s="1">
        <v>40220</v>
      </c>
      <c r="B1121" s="2" t="s">
        <v>28</v>
      </c>
      <c r="C1121">
        <v>121</v>
      </c>
    </row>
    <row r="1122" spans="1:3" x14ac:dyDescent="0.3">
      <c r="A1122" s="1">
        <v>40221</v>
      </c>
      <c r="B1122" s="2" t="s">
        <v>6</v>
      </c>
      <c r="C1122">
        <v>81</v>
      </c>
    </row>
    <row r="1123" spans="1:3" x14ac:dyDescent="0.3">
      <c r="A1123" s="1">
        <v>40221</v>
      </c>
      <c r="B1123" s="2" t="s">
        <v>84</v>
      </c>
      <c r="C1123">
        <v>1</v>
      </c>
    </row>
    <row r="1124" spans="1:3" x14ac:dyDescent="0.3">
      <c r="A1124" s="1">
        <v>40223</v>
      </c>
      <c r="B1124" s="2" t="s">
        <v>30</v>
      </c>
      <c r="C1124">
        <v>142</v>
      </c>
    </row>
    <row r="1125" spans="1:3" x14ac:dyDescent="0.3">
      <c r="A1125" s="1">
        <v>40224</v>
      </c>
      <c r="B1125" s="2" t="s">
        <v>22</v>
      </c>
      <c r="C1125">
        <v>265</v>
      </c>
    </row>
    <row r="1126" spans="1:3" x14ac:dyDescent="0.3">
      <c r="A1126" s="1">
        <v>40225</v>
      </c>
      <c r="B1126" s="2" t="s">
        <v>6</v>
      </c>
      <c r="C1126">
        <v>194</v>
      </c>
    </row>
    <row r="1127" spans="1:3" x14ac:dyDescent="0.3">
      <c r="A1127" s="1">
        <v>40225</v>
      </c>
      <c r="B1127" s="2" t="s">
        <v>161</v>
      </c>
      <c r="C1127">
        <v>15</v>
      </c>
    </row>
    <row r="1128" spans="1:3" x14ac:dyDescent="0.3">
      <c r="A1128" s="1">
        <v>40227</v>
      </c>
      <c r="B1128" s="2" t="s">
        <v>10</v>
      </c>
      <c r="C1128">
        <v>23</v>
      </c>
    </row>
    <row r="1129" spans="1:3" x14ac:dyDescent="0.3">
      <c r="A1129" s="1">
        <v>40227</v>
      </c>
      <c r="B1129" s="2" t="s">
        <v>22</v>
      </c>
      <c r="C1129">
        <v>279</v>
      </c>
    </row>
    <row r="1130" spans="1:3" x14ac:dyDescent="0.3">
      <c r="A1130" s="1">
        <v>40229</v>
      </c>
      <c r="B1130" s="2" t="s">
        <v>206</v>
      </c>
      <c r="C1130">
        <v>1</v>
      </c>
    </row>
    <row r="1131" spans="1:3" x14ac:dyDescent="0.3">
      <c r="A1131" s="1">
        <v>40234</v>
      </c>
      <c r="B1131" s="2" t="s">
        <v>22</v>
      </c>
      <c r="C1131">
        <v>487</v>
      </c>
    </row>
    <row r="1132" spans="1:3" x14ac:dyDescent="0.3">
      <c r="A1132" s="1">
        <v>40234</v>
      </c>
      <c r="B1132" s="2" t="s">
        <v>7</v>
      </c>
      <c r="C1132">
        <v>395</v>
      </c>
    </row>
    <row r="1133" spans="1:3" x14ac:dyDescent="0.3">
      <c r="A1133" s="1">
        <v>40236</v>
      </c>
      <c r="B1133" s="2" t="s">
        <v>71</v>
      </c>
      <c r="C1133">
        <v>91</v>
      </c>
    </row>
    <row r="1134" spans="1:3" x14ac:dyDescent="0.3">
      <c r="A1134" s="1">
        <v>40236</v>
      </c>
      <c r="B1134" s="2" t="s">
        <v>25</v>
      </c>
      <c r="C1134">
        <v>39</v>
      </c>
    </row>
    <row r="1135" spans="1:3" x14ac:dyDescent="0.3">
      <c r="A1135" s="1">
        <v>40236</v>
      </c>
      <c r="B1135" s="2" t="s">
        <v>22</v>
      </c>
      <c r="C1135">
        <v>312</v>
      </c>
    </row>
    <row r="1136" spans="1:3" x14ac:dyDescent="0.3">
      <c r="A1136" s="1">
        <v>40237</v>
      </c>
      <c r="B1136" s="2" t="s">
        <v>207</v>
      </c>
      <c r="C1136">
        <v>20</v>
      </c>
    </row>
    <row r="1137" spans="1:3" x14ac:dyDescent="0.3">
      <c r="A1137" s="1">
        <v>40240</v>
      </c>
      <c r="B1137" s="2" t="s">
        <v>28</v>
      </c>
      <c r="C1137">
        <v>35</v>
      </c>
    </row>
    <row r="1138" spans="1:3" x14ac:dyDescent="0.3">
      <c r="A1138" s="1">
        <v>40242</v>
      </c>
      <c r="B1138" s="2" t="s">
        <v>203</v>
      </c>
      <c r="C1138">
        <v>20</v>
      </c>
    </row>
    <row r="1139" spans="1:3" x14ac:dyDescent="0.3">
      <c r="A1139" s="1">
        <v>40245</v>
      </c>
      <c r="B1139" s="2" t="s">
        <v>30</v>
      </c>
      <c r="C1139">
        <v>125</v>
      </c>
    </row>
    <row r="1140" spans="1:3" x14ac:dyDescent="0.3">
      <c r="A1140" s="1">
        <v>40245</v>
      </c>
      <c r="B1140" s="2" t="s">
        <v>45</v>
      </c>
      <c r="C1140">
        <v>396</v>
      </c>
    </row>
    <row r="1141" spans="1:3" x14ac:dyDescent="0.3">
      <c r="A1141" s="1">
        <v>40246</v>
      </c>
      <c r="B1141" s="2" t="s">
        <v>208</v>
      </c>
      <c r="C1141">
        <v>7</v>
      </c>
    </row>
    <row r="1142" spans="1:3" x14ac:dyDescent="0.3">
      <c r="A1142" s="1">
        <v>40247</v>
      </c>
      <c r="B1142" s="2" t="s">
        <v>78</v>
      </c>
      <c r="C1142">
        <v>59</v>
      </c>
    </row>
    <row r="1143" spans="1:3" x14ac:dyDescent="0.3">
      <c r="A1143" s="1">
        <v>40250</v>
      </c>
      <c r="B1143" s="2" t="s">
        <v>14</v>
      </c>
      <c r="C1143">
        <v>417</v>
      </c>
    </row>
    <row r="1144" spans="1:3" x14ac:dyDescent="0.3">
      <c r="A1144" s="1">
        <v>40250</v>
      </c>
      <c r="B1144" s="2" t="s">
        <v>45</v>
      </c>
      <c r="C1144">
        <v>115</v>
      </c>
    </row>
    <row r="1145" spans="1:3" x14ac:dyDescent="0.3">
      <c r="A1145" s="1">
        <v>40253</v>
      </c>
      <c r="B1145" s="2" t="s">
        <v>54</v>
      </c>
      <c r="C1145">
        <v>6</v>
      </c>
    </row>
    <row r="1146" spans="1:3" x14ac:dyDescent="0.3">
      <c r="A1146" s="1">
        <v>40254</v>
      </c>
      <c r="B1146" s="2" t="s">
        <v>19</v>
      </c>
      <c r="C1146">
        <v>69</v>
      </c>
    </row>
    <row r="1147" spans="1:3" x14ac:dyDescent="0.3">
      <c r="A1147" s="1">
        <v>40256</v>
      </c>
      <c r="B1147" s="2" t="s">
        <v>12</v>
      </c>
      <c r="C1147">
        <v>58</v>
      </c>
    </row>
    <row r="1148" spans="1:3" x14ac:dyDescent="0.3">
      <c r="A1148" s="1">
        <v>40256</v>
      </c>
      <c r="B1148" s="2" t="s">
        <v>25</v>
      </c>
      <c r="C1148">
        <v>159</v>
      </c>
    </row>
    <row r="1149" spans="1:3" x14ac:dyDescent="0.3">
      <c r="A1149" s="1">
        <v>40258</v>
      </c>
      <c r="B1149" s="2" t="s">
        <v>209</v>
      </c>
      <c r="C1149">
        <v>6</v>
      </c>
    </row>
    <row r="1150" spans="1:3" x14ac:dyDescent="0.3">
      <c r="A1150" s="1">
        <v>40259</v>
      </c>
      <c r="B1150" s="2" t="s">
        <v>12</v>
      </c>
      <c r="C1150">
        <v>103</v>
      </c>
    </row>
    <row r="1151" spans="1:3" x14ac:dyDescent="0.3">
      <c r="A1151" s="1">
        <v>40263</v>
      </c>
      <c r="B1151" s="2" t="s">
        <v>7</v>
      </c>
      <c r="C1151">
        <v>155</v>
      </c>
    </row>
    <row r="1152" spans="1:3" x14ac:dyDescent="0.3">
      <c r="A1152" s="1">
        <v>40263</v>
      </c>
      <c r="B1152" s="2" t="s">
        <v>81</v>
      </c>
      <c r="C1152">
        <v>10</v>
      </c>
    </row>
    <row r="1153" spans="1:3" x14ac:dyDescent="0.3">
      <c r="A1153" s="1">
        <v>40265</v>
      </c>
      <c r="B1153" s="2" t="s">
        <v>28</v>
      </c>
      <c r="C1153">
        <v>158</v>
      </c>
    </row>
    <row r="1154" spans="1:3" x14ac:dyDescent="0.3">
      <c r="A1154" s="1">
        <v>40267</v>
      </c>
      <c r="B1154" s="2" t="s">
        <v>55</v>
      </c>
      <c r="C1154">
        <v>146</v>
      </c>
    </row>
    <row r="1155" spans="1:3" x14ac:dyDescent="0.3">
      <c r="A1155" s="1">
        <v>40268</v>
      </c>
      <c r="B1155" s="2" t="s">
        <v>22</v>
      </c>
      <c r="C1155">
        <v>230</v>
      </c>
    </row>
    <row r="1156" spans="1:3" x14ac:dyDescent="0.3">
      <c r="A1156" s="1">
        <v>40270</v>
      </c>
      <c r="B1156" s="2" t="s">
        <v>39</v>
      </c>
      <c r="C1156">
        <v>143</v>
      </c>
    </row>
    <row r="1157" spans="1:3" x14ac:dyDescent="0.3">
      <c r="A1157" s="1">
        <v>40270</v>
      </c>
      <c r="B1157" s="2" t="s">
        <v>61</v>
      </c>
      <c r="C1157">
        <v>167</v>
      </c>
    </row>
    <row r="1158" spans="1:3" x14ac:dyDescent="0.3">
      <c r="A1158" s="1">
        <v>40270</v>
      </c>
      <c r="B1158" s="2" t="s">
        <v>52</v>
      </c>
      <c r="C1158">
        <v>119</v>
      </c>
    </row>
    <row r="1159" spans="1:3" x14ac:dyDescent="0.3">
      <c r="A1159" s="1">
        <v>40272</v>
      </c>
      <c r="B1159" s="2" t="s">
        <v>14</v>
      </c>
      <c r="C1159">
        <v>400</v>
      </c>
    </row>
    <row r="1160" spans="1:3" x14ac:dyDescent="0.3">
      <c r="A1160" s="1">
        <v>40274</v>
      </c>
      <c r="B1160" s="2" t="s">
        <v>37</v>
      </c>
      <c r="C1160">
        <v>172</v>
      </c>
    </row>
    <row r="1161" spans="1:3" x14ac:dyDescent="0.3">
      <c r="A1161" s="1">
        <v>40275</v>
      </c>
      <c r="B1161" s="2" t="s">
        <v>98</v>
      </c>
      <c r="C1161">
        <v>19</v>
      </c>
    </row>
    <row r="1162" spans="1:3" x14ac:dyDescent="0.3">
      <c r="A1162" s="1">
        <v>40277</v>
      </c>
      <c r="B1162" s="2" t="s">
        <v>7</v>
      </c>
      <c r="C1162">
        <v>116</v>
      </c>
    </row>
    <row r="1163" spans="1:3" x14ac:dyDescent="0.3">
      <c r="A1163" s="1">
        <v>40279</v>
      </c>
      <c r="B1163" s="2" t="s">
        <v>22</v>
      </c>
      <c r="C1163">
        <v>143</v>
      </c>
    </row>
    <row r="1164" spans="1:3" x14ac:dyDescent="0.3">
      <c r="A1164" s="1">
        <v>40280</v>
      </c>
      <c r="B1164" s="2" t="s">
        <v>9</v>
      </c>
      <c r="C1164">
        <v>222</v>
      </c>
    </row>
    <row r="1165" spans="1:3" x14ac:dyDescent="0.3">
      <c r="A1165" s="1">
        <v>40282</v>
      </c>
      <c r="B1165" s="2" t="s">
        <v>9</v>
      </c>
      <c r="C1165">
        <v>352</v>
      </c>
    </row>
    <row r="1166" spans="1:3" x14ac:dyDescent="0.3">
      <c r="A1166" s="1">
        <v>40282</v>
      </c>
      <c r="B1166" s="2" t="s">
        <v>52</v>
      </c>
      <c r="C1166">
        <v>69</v>
      </c>
    </row>
    <row r="1167" spans="1:3" x14ac:dyDescent="0.3">
      <c r="A1167" s="1">
        <v>40283</v>
      </c>
      <c r="B1167" s="2" t="s">
        <v>45</v>
      </c>
      <c r="C1167">
        <v>182</v>
      </c>
    </row>
    <row r="1168" spans="1:3" x14ac:dyDescent="0.3">
      <c r="A1168" s="1">
        <v>40285</v>
      </c>
      <c r="B1168" s="2" t="s">
        <v>9</v>
      </c>
      <c r="C1168">
        <v>182</v>
      </c>
    </row>
    <row r="1169" spans="1:3" x14ac:dyDescent="0.3">
      <c r="A1169" s="1">
        <v>40285</v>
      </c>
      <c r="B1169" s="2" t="s">
        <v>52</v>
      </c>
      <c r="C1169">
        <v>165</v>
      </c>
    </row>
    <row r="1170" spans="1:3" x14ac:dyDescent="0.3">
      <c r="A1170" s="1">
        <v>40286</v>
      </c>
      <c r="B1170" s="2" t="s">
        <v>40</v>
      </c>
      <c r="C1170">
        <v>18</v>
      </c>
    </row>
    <row r="1171" spans="1:3" x14ac:dyDescent="0.3">
      <c r="A1171" s="1">
        <v>40286</v>
      </c>
      <c r="B1171" s="2" t="s">
        <v>210</v>
      </c>
      <c r="C1171">
        <v>2</v>
      </c>
    </row>
    <row r="1172" spans="1:3" x14ac:dyDescent="0.3">
      <c r="A1172" s="1">
        <v>40287</v>
      </c>
      <c r="B1172" s="2" t="s">
        <v>184</v>
      </c>
      <c r="C1172">
        <v>15</v>
      </c>
    </row>
    <row r="1173" spans="1:3" x14ac:dyDescent="0.3">
      <c r="A1173" s="1">
        <v>40288</v>
      </c>
      <c r="B1173" s="2" t="s">
        <v>211</v>
      </c>
      <c r="C1173">
        <v>19</v>
      </c>
    </row>
    <row r="1174" spans="1:3" x14ac:dyDescent="0.3">
      <c r="A1174" s="1">
        <v>40289</v>
      </c>
      <c r="B1174" s="2" t="s">
        <v>37</v>
      </c>
      <c r="C1174">
        <v>66</v>
      </c>
    </row>
    <row r="1175" spans="1:3" x14ac:dyDescent="0.3">
      <c r="A1175" s="1">
        <v>40289</v>
      </c>
      <c r="B1175" s="2" t="s">
        <v>170</v>
      </c>
      <c r="C1175">
        <v>12</v>
      </c>
    </row>
    <row r="1176" spans="1:3" x14ac:dyDescent="0.3">
      <c r="A1176" s="1">
        <v>40290</v>
      </c>
      <c r="B1176" s="2" t="s">
        <v>118</v>
      </c>
      <c r="C1176">
        <v>19</v>
      </c>
    </row>
    <row r="1177" spans="1:3" x14ac:dyDescent="0.3">
      <c r="A1177" s="1">
        <v>40290</v>
      </c>
      <c r="B1177" s="2" t="s">
        <v>23</v>
      </c>
      <c r="C1177">
        <v>96</v>
      </c>
    </row>
    <row r="1178" spans="1:3" x14ac:dyDescent="0.3">
      <c r="A1178" s="1">
        <v>40293</v>
      </c>
      <c r="B1178" s="2" t="s">
        <v>9</v>
      </c>
      <c r="C1178">
        <v>240</v>
      </c>
    </row>
    <row r="1179" spans="1:3" x14ac:dyDescent="0.3">
      <c r="A1179" s="1">
        <v>40295</v>
      </c>
      <c r="B1179" s="2" t="s">
        <v>28</v>
      </c>
      <c r="C1179">
        <v>57</v>
      </c>
    </row>
    <row r="1180" spans="1:3" x14ac:dyDescent="0.3">
      <c r="A1180" s="1">
        <v>40299</v>
      </c>
      <c r="B1180" s="2" t="s">
        <v>14</v>
      </c>
      <c r="C1180">
        <v>475</v>
      </c>
    </row>
    <row r="1181" spans="1:3" x14ac:dyDescent="0.3">
      <c r="A1181" s="1">
        <v>40300</v>
      </c>
      <c r="B1181" s="2" t="s">
        <v>7</v>
      </c>
      <c r="C1181">
        <v>162</v>
      </c>
    </row>
    <row r="1182" spans="1:3" x14ac:dyDescent="0.3">
      <c r="A1182" s="1">
        <v>40302</v>
      </c>
      <c r="B1182" s="2" t="s">
        <v>7</v>
      </c>
      <c r="C1182">
        <v>150</v>
      </c>
    </row>
    <row r="1183" spans="1:3" x14ac:dyDescent="0.3">
      <c r="A1183" s="1">
        <v>40303</v>
      </c>
      <c r="B1183" s="2" t="s">
        <v>50</v>
      </c>
      <c r="C1183">
        <v>139</v>
      </c>
    </row>
    <row r="1184" spans="1:3" x14ac:dyDescent="0.3">
      <c r="A1184" s="1">
        <v>40305</v>
      </c>
      <c r="B1184" s="2" t="s">
        <v>19</v>
      </c>
      <c r="C1184">
        <v>183</v>
      </c>
    </row>
    <row r="1185" spans="1:3" x14ac:dyDescent="0.3">
      <c r="A1185" s="1">
        <v>40315</v>
      </c>
      <c r="B1185" s="2" t="s">
        <v>7</v>
      </c>
      <c r="C1185">
        <v>214</v>
      </c>
    </row>
    <row r="1186" spans="1:3" x14ac:dyDescent="0.3">
      <c r="A1186" s="1">
        <v>40318</v>
      </c>
      <c r="B1186" s="2" t="s">
        <v>175</v>
      </c>
      <c r="C1186">
        <v>14</v>
      </c>
    </row>
    <row r="1187" spans="1:3" x14ac:dyDescent="0.3">
      <c r="A1187" s="1">
        <v>40319</v>
      </c>
      <c r="B1187" s="2" t="s">
        <v>195</v>
      </c>
      <c r="C1187">
        <v>2</v>
      </c>
    </row>
    <row r="1188" spans="1:3" x14ac:dyDescent="0.3">
      <c r="A1188" s="1">
        <v>40320</v>
      </c>
      <c r="B1188" s="2" t="s">
        <v>22</v>
      </c>
      <c r="C1188">
        <v>383</v>
      </c>
    </row>
    <row r="1189" spans="1:3" x14ac:dyDescent="0.3">
      <c r="A1189" s="1">
        <v>40321</v>
      </c>
      <c r="B1189" s="2" t="s">
        <v>0</v>
      </c>
      <c r="C1189">
        <v>14</v>
      </c>
    </row>
    <row r="1190" spans="1:3" x14ac:dyDescent="0.3">
      <c r="A1190" s="1">
        <v>40321</v>
      </c>
      <c r="B1190" s="2" t="s">
        <v>52</v>
      </c>
      <c r="C1190">
        <v>127</v>
      </c>
    </row>
    <row r="1191" spans="1:3" x14ac:dyDescent="0.3">
      <c r="A1191" s="1">
        <v>40322</v>
      </c>
      <c r="B1191" s="2" t="s">
        <v>30</v>
      </c>
      <c r="C1191">
        <v>179</v>
      </c>
    </row>
    <row r="1192" spans="1:3" x14ac:dyDescent="0.3">
      <c r="A1192" s="1">
        <v>40323</v>
      </c>
      <c r="B1192" s="2" t="s">
        <v>23</v>
      </c>
      <c r="C1192">
        <v>74</v>
      </c>
    </row>
    <row r="1193" spans="1:3" x14ac:dyDescent="0.3">
      <c r="A1193" s="1">
        <v>40323</v>
      </c>
      <c r="B1193" s="2" t="s">
        <v>50</v>
      </c>
      <c r="C1193">
        <v>311</v>
      </c>
    </row>
    <row r="1194" spans="1:3" x14ac:dyDescent="0.3">
      <c r="A1194" s="1">
        <v>40327</v>
      </c>
      <c r="B1194" s="2" t="s">
        <v>66</v>
      </c>
      <c r="C1194">
        <v>190</v>
      </c>
    </row>
    <row r="1195" spans="1:3" x14ac:dyDescent="0.3">
      <c r="A1195" s="1">
        <v>40329</v>
      </c>
      <c r="B1195" s="2" t="s">
        <v>31</v>
      </c>
      <c r="C1195">
        <v>67</v>
      </c>
    </row>
    <row r="1196" spans="1:3" x14ac:dyDescent="0.3">
      <c r="A1196" s="1">
        <v>40331</v>
      </c>
      <c r="B1196" s="2" t="s">
        <v>7</v>
      </c>
      <c r="C1196">
        <v>331</v>
      </c>
    </row>
    <row r="1197" spans="1:3" x14ac:dyDescent="0.3">
      <c r="A1197" s="1">
        <v>40331</v>
      </c>
      <c r="B1197" s="2" t="s">
        <v>39</v>
      </c>
      <c r="C1197">
        <v>114</v>
      </c>
    </row>
    <row r="1198" spans="1:3" x14ac:dyDescent="0.3">
      <c r="A1198" s="1">
        <v>40332</v>
      </c>
      <c r="B1198" s="2" t="s">
        <v>52</v>
      </c>
      <c r="C1198">
        <v>79</v>
      </c>
    </row>
    <row r="1199" spans="1:3" x14ac:dyDescent="0.3">
      <c r="A1199" s="1">
        <v>40333</v>
      </c>
      <c r="B1199" s="2" t="s">
        <v>71</v>
      </c>
      <c r="C1199">
        <v>22</v>
      </c>
    </row>
    <row r="1200" spans="1:3" x14ac:dyDescent="0.3">
      <c r="A1200" s="1">
        <v>40333</v>
      </c>
      <c r="B1200" s="2" t="s">
        <v>92</v>
      </c>
      <c r="C1200">
        <v>5</v>
      </c>
    </row>
    <row r="1201" spans="1:3" x14ac:dyDescent="0.3">
      <c r="A1201" s="1">
        <v>40336</v>
      </c>
      <c r="B1201" s="2" t="s">
        <v>72</v>
      </c>
      <c r="C1201">
        <v>17</v>
      </c>
    </row>
    <row r="1202" spans="1:3" x14ac:dyDescent="0.3">
      <c r="A1202" s="1">
        <v>40337</v>
      </c>
      <c r="B1202" s="2" t="s">
        <v>45</v>
      </c>
      <c r="C1202">
        <v>344</v>
      </c>
    </row>
    <row r="1203" spans="1:3" x14ac:dyDescent="0.3">
      <c r="A1203" s="1">
        <v>40337</v>
      </c>
      <c r="B1203" s="2" t="s">
        <v>14</v>
      </c>
      <c r="C1203">
        <v>329</v>
      </c>
    </row>
    <row r="1204" spans="1:3" x14ac:dyDescent="0.3">
      <c r="A1204" s="1">
        <v>40337</v>
      </c>
      <c r="B1204" s="2" t="s">
        <v>112</v>
      </c>
      <c r="C1204">
        <v>10</v>
      </c>
    </row>
    <row r="1205" spans="1:3" x14ac:dyDescent="0.3">
      <c r="A1205" s="1">
        <v>40341</v>
      </c>
      <c r="B1205" s="2" t="s">
        <v>30</v>
      </c>
      <c r="C1205">
        <v>105</v>
      </c>
    </row>
    <row r="1206" spans="1:3" x14ac:dyDescent="0.3">
      <c r="A1206" s="1">
        <v>40342</v>
      </c>
      <c r="B1206" s="2" t="s">
        <v>69</v>
      </c>
      <c r="C1206">
        <v>26</v>
      </c>
    </row>
    <row r="1207" spans="1:3" x14ac:dyDescent="0.3">
      <c r="A1207" s="1">
        <v>40343</v>
      </c>
      <c r="B1207" s="2" t="s">
        <v>39</v>
      </c>
      <c r="C1207">
        <v>121</v>
      </c>
    </row>
    <row r="1208" spans="1:3" x14ac:dyDescent="0.3">
      <c r="A1208" s="1">
        <v>40345</v>
      </c>
      <c r="B1208" s="2" t="s">
        <v>8</v>
      </c>
      <c r="C1208">
        <v>174</v>
      </c>
    </row>
    <row r="1209" spans="1:3" x14ac:dyDescent="0.3">
      <c r="A1209" s="1">
        <v>40346</v>
      </c>
      <c r="B1209" s="2" t="s">
        <v>14</v>
      </c>
      <c r="C1209">
        <v>233</v>
      </c>
    </row>
    <row r="1210" spans="1:3" x14ac:dyDescent="0.3">
      <c r="A1210" s="1">
        <v>40347</v>
      </c>
      <c r="B1210" s="2" t="s">
        <v>10</v>
      </c>
      <c r="C1210">
        <v>117</v>
      </c>
    </row>
    <row r="1211" spans="1:3" x14ac:dyDescent="0.3">
      <c r="A1211" s="1">
        <v>40348</v>
      </c>
      <c r="B1211" s="2" t="s">
        <v>72</v>
      </c>
      <c r="C1211">
        <v>11</v>
      </c>
    </row>
    <row r="1212" spans="1:3" x14ac:dyDescent="0.3">
      <c r="A1212" s="1">
        <v>40348</v>
      </c>
      <c r="B1212" s="2" t="s">
        <v>212</v>
      </c>
      <c r="C1212">
        <v>18</v>
      </c>
    </row>
    <row r="1213" spans="1:3" x14ac:dyDescent="0.3">
      <c r="A1213" s="1">
        <v>40348</v>
      </c>
      <c r="B1213" s="2" t="s">
        <v>45</v>
      </c>
      <c r="C1213">
        <v>332</v>
      </c>
    </row>
    <row r="1214" spans="1:3" x14ac:dyDescent="0.3">
      <c r="A1214" s="1">
        <v>40349</v>
      </c>
      <c r="B1214" s="2" t="s">
        <v>156</v>
      </c>
      <c r="C1214">
        <v>6</v>
      </c>
    </row>
    <row r="1215" spans="1:3" x14ac:dyDescent="0.3">
      <c r="A1215" s="1">
        <v>40350</v>
      </c>
      <c r="B1215" s="2" t="s">
        <v>102</v>
      </c>
      <c r="C1215">
        <v>260</v>
      </c>
    </row>
    <row r="1216" spans="1:3" x14ac:dyDescent="0.3">
      <c r="A1216" s="1">
        <v>40350</v>
      </c>
      <c r="B1216" s="2" t="s">
        <v>80</v>
      </c>
      <c r="C1216">
        <v>22</v>
      </c>
    </row>
    <row r="1217" spans="1:3" x14ac:dyDescent="0.3">
      <c r="A1217" s="1">
        <v>40352</v>
      </c>
      <c r="B1217" s="2" t="s">
        <v>129</v>
      </c>
      <c r="C1217">
        <v>9</v>
      </c>
    </row>
    <row r="1218" spans="1:3" x14ac:dyDescent="0.3">
      <c r="A1218" s="1">
        <v>40353</v>
      </c>
      <c r="B1218" s="2" t="s">
        <v>66</v>
      </c>
      <c r="C1218">
        <v>79</v>
      </c>
    </row>
    <row r="1219" spans="1:3" x14ac:dyDescent="0.3">
      <c r="A1219" s="1">
        <v>40355</v>
      </c>
      <c r="B1219" s="2" t="s">
        <v>45</v>
      </c>
      <c r="C1219">
        <v>480</v>
      </c>
    </row>
    <row r="1220" spans="1:3" x14ac:dyDescent="0.3">
      <c r="A1220" s="1">
        <v>40360</v>
      </c>
      <c r="B1220" s="2" t="s">
        <v>9</v>
      </c>
      <c r="C1220">
        <v>154</v>
      </c>
    </row>
    <row r="1221" spans="1:3" x14ac:dyDescent="0.3">
      <c r="A1221" s="1">
        <v>40360</v>
      </c>
      <c r="B1221" s="2" t="s">
        <v>35</v>
      </c>
      <c r="C1221">
        <v>170</v>
      </c>
    </row>
    <row r="1222" spans="1:3" x14ac:dyDescent="0.3">
      <c r="A1222" s="1">
        <v>40361</v>
      </c>
      <c r="B1222" s="2" t="s">
        <v>213</v>
      </c>
      <c r="C1222">
        <v>13</v>
      </c>
    </row>
    <row r="1223" spans="1:3" x14ac:dyDescent="0.3">
      <c r="A1223" s="1">
        <v>40364</v>
      </c>
      <c r="B1223" s="2" t="s">
        <v>18</v>
      </c>
      <c r="C1223">
        <v>29</v>
      </c>
    </row>
    <row r="1224" spans="1:3" x14ac:dyDescent="0.3">
      <c r="A1224" s="1">
        <v>40366</v>
      </c>
      <c r="B1224" s="2" t="s">
        <v>19</v>
      </c>
      <c r="C1224">
        <v>80</v>
      </c>
    </row>
    <row r="1225" spans="1:3" x14ac:dyDescent="0.3">
      <c r="A1225" s="1">
        <v>40370</v>
      </c>
      <c r="B1225" s="2" t="s">
        <v>176</v>
      </c>
      <c r="C1225">
        <v>20</v>
      </c>
    </row>
    <row r="1226" spans="1:3" x14ac:dyDescent="0.3">
      <c r="A1226" s="1">
        <v>40370</v>
      </c>
      <c r="B1226" s="2" t="s">
        <v>9</v>
      </c>
      <c r="C1226">
        <v>401</v>
      </c>
    </row>
    <row r="1227" spans="1:3" x14ac:dyDescent="0.3">
      <c r="A1227" s="1">
        <v>40372</v>
      </c>
      <c r="B1227" s="2" t="s">
        <v>39</v>
      </c>
      <c r="C1227">
        <v>134</v>
      </c>
    </row>
    <row r="1228" spans="1:3" x14ac:dyDescent="0.3">
      <c r="A1228" s="1">
        <v>40374</v>
      </c>
      <c r="B1228" s="2" t="s">
        <v>37</v>
      </c>
      <c r="C1228">
        <v>107</v>
      </c>
    </row>
    <row r="1229" spans="1:3" x14ac:dyDescent="0.3">
      <c r="A1229" s="1">
        <v>40379</v>
      </c>
      <c r="B1229" s="2" t="s">
        <v>10</v>
      </c>
      <c r="C1229">
        <v>30</v>
      </c>
    </row>
    <row r="1230" spans="1:3" x14ac:dyDescent="0.3">
      <c r="A1230" s="1">
        <v>40381</v>
      </c>
      <c r="B1230" s="2" t="s">
        <v>24</v>
      </c>
      <c r="C1230">
        <v>138</v>
      </c>
    </row>
    <row r="1231" spans="1:3" x14ac:dyDescent="0.3">
      <c r="A1231" s="1">
        <v>40382</v>
      </c>
      <c r="B1231" s="2" t="s">
        <v>22</v>
      </c>
      <c r="C1231">
        <v>404</v>
      </c>
    </row>
    <row r="1232" spans="1:3" x14ac:dyDescent="0.3">
      <c r="A1232" s="1">
        <v>40386</v>
      </c>
      <c r="B1232" s="2" t="s">
        <v>37</v>
      </c>
      <c r="C1232">
        <v>117</v>
      </c>
    </row>
    <row r="1233" spans="1:3" x14ac:dyDescent="0.3">
      <c r="A1233" s="1">
        <v>40389</v>
      </c>
      <c r="B1233" s="2" t="s">
        <v>9</v>
      </c>
      <c r="C1233">
        <v>124</v>
      </c>
    </row>
    <row r="1234" spans="1:3" x14ac:dyDescent="0.3">
      <c r="A1234" s="1">
        <v>40390</v>
      </c>
      <c r="B1234" s="2" t="s">
        <v>52</v>
      </c>
      <c r="C1234">
        <v>155</v>
      </c>
    </row>
    <row r="1235" spans="1:3" x14ac:dyDescent="0.3">
      <c r="A1235" s="1">
        <v>40391</v>
      </c>
      <c r="B1235" s="2" t="s">
        <v>28</v>
      </c>
      <c r="C1235">
        <v>161</v>
      </c>
    </row>
    <row r="1236" spans="1:3" x14ac:dyDescent="0.3">
      <c r="A1236" s="1">
        <v>40395</v>
      </c>
      <c r="B1236" s="2" t="s">
        <v>12</v>
      </c>
      <c r="C1236">
        <v>80</v>
      </c>
    </row>
    <row r="1237" spans="1:3" x14ac:dyDescent="0.3">
      <c r="A1237" s="1">
        <v>40395</v>
      </c>
      <c r="B1237" s="2" t="s">
        <v>172</v>
      </c>
      <c r="C1237">
        <v>9</v>
      </c>
    </row>
    <row r="1238" spans="1:3" x14ac:dyDescent="0.3">
      <c r="A1238" s="1">
        <v>40396</v>
      </c>
      <c r="B1238" s="2" t="s">
        <v>12</v>
      </c>
      <c r="C1238">
        <v>160</v>
      </c>
    </row>
    <row r="1239" spans="1:3" x14ac:dyDescent="0.3">
      <c r="A1239" s="1">
        <v>40399</v>
      </c>
      <c r="B1239" s="2" t="s">
        <v>113</v>
      </c>
      <c r="C1239">
        <v>18</v>
      </c>
    </row>
    <row r="1240" spans="1:3" x14ac:dyDescent="0.3">
      <c r="A1240" s="1">
        <v>40401</v>
      </c>
      <c r="B1240" s="2" t="s">
        <v>10</v>
      </c>
      <c r="C1240">
        <v>150</v>
      </c>
    </row>
    <row r="1241" spans="1:3" x14ac:dyDescent="0.3">
      <c r="A1241" s="1">
        <v>40405</v>
      </c>
      <c r="B1241" s="2" t="s">
        <v>214</v>
      </c>
      <c r="C1241">
        <v>16</v>
      </c>
    </row>
    <row r="1242" spans="1:3" x14ac:dyDescent="0.3">
      <c r="A1242" s="1">
        <v>40412</v>
      </c>
      <c r="B1242" s="2" t="s">
        <v>69</v>
      </c>
      <c r="C1242">
        <v>158</v>
      </c>
    </row>
    <row r="1243" spans="1:3" x14ac:dyDescent="0.3">
      <c r="A1243" s="1">
        <v>40414</v>
      </c>
      <c r="B1243" s="2" t="s">
        <v>61</v>
      </c>
      <c r="C1243">
        <v>29</v>
      </c>
    </row>
    <row r="1244" spans="1:3" x14ac:dyDescent="0.3">
      <c r="A1244" s="1">
        <v>40423</v>
      </c>
      <c r="B1244" s="2" t="s">
        <v>106</v>
      </c>
      <c r="C1244">
        <v>6</v>
      </c>
    </row>
    <row r="1245" spans="1:3" x14ac:dyDescent="0.3">
      <c r="A1245" s="1">
        <v>40423</v>
      </c>
      <c r="B1245" s="2" t="s">
        <v>9</v>
      </c>
      <c r="C1245">
        <v>489</v>
      </c>
    </row>
    <row r="1246" spans="1:3" x14ac:dyDescent="0.3">
      <c r="A1246" s="1">
        <v>40425</v>
      </c>
      <c r="B1246" s="2" t="s">
        <v>35</v>
      </c>
      <c r="C1246">
        <v>200</v>
      </c>
    </row>
    <row r="1247" spans="1:3" x14ac:dyDescent="0.3">
      <c r="A1247" s="1">
        <v>40427</v>
      </c>
      <c r="B1247" s="2" t="s">
        <v>10</v>
      </c>
      <c r="C1247">
        <v>28</v>
      </c>
    </row>
    <row r="1248" spans="1:3" x14ac:dyDescent="0.3">
      <c r="A1248" s="1">
        <v>40431</v>
      </c>
      <c r="B1248" s="2" t="s">
        <v>10</v>
      </c>
      <c r="C1248">
        <v>28</v>
      </c>
    </row>
    <row r="1249" spans="1:3" x14ac:dyDescent="0.3">
      <c r="A1249" s="1">
        <v>40432</v>
      </c>
      <c r="B1249" s="2" t="s">
        <v>9</v>
      </c>
      <c r="C1249">
        <v>297</v>
      </c>
    </row>
    <row r="1250" spans="1:3" x14ac:dyDescent="0.3">
      <c r="A1250" s="1">
        <v>40434</v>
      </c>
      <c r="B1250" s="2" t="s">
        <v>17</v>
      </c>
      <c r="C1250">
        <v>227</v>
      </c>
    </row>
    <row r="1251" spans="1:3" x14ac:dyDescent="0.3">
      <c r="A1251" s="1">
        <v>40434</v>
      </c>
      <c r="B1251" s="2" t="s">
        <v>140</v>
      </c>
      <c r="C1251">
        <v>14</v>
      </c>
    </row>
    <row r="1252" spans="1:3" x14ac:dyDescent="0.3">
      <c r="A1252" s="1">
        <v>40437</v>
      </c>
      <c r="B1252" s="2" t="s">
        <v>98</v>
      </c>
      <c r="C1252">
        <v>20</v>
      </c>
    </row>
    <row r="1253" spans="1:3" x14ac:dyDescent="0.3">
      <c r="A1253" s="1">
        <v>40439</v>
      </c>
      <c r="B1253" s="2" t="s">
        <v>63</v>
      </c>
      <c r="C1253">
        <v>194</v>
      </c>
    </row>
    <row r="1254" spans="1:3" x14ac:dyDescent="0.3">
      <c r="A1254" s="1">
        <v>40439</v>
      </c>
      <c r="B1254" s="2" t="s">
        <v>35</v>
      </c>
      <c r="C1254">
        <v>58</v>
      </c>
    </row>
    <row r="1255" spans="1:3" x14ac:dyDescent="0.3">
      <c r="A1255" s="1">
        <v>40440</v>
      </c>
      <c r="B1255" s="2" t="s">
        <v>66</v>
      </c>
      <c r="C1255">
        <v>30</v>
      </c>
    </row>
    <row r="1256" spans="1:3" x14ac:dyDescent="0.3">
      <c r="A1256" s="1">
        <v>40440</v>
      </c>
      <c r="B1256" s="2" t="s">
        <v>17</v>
      </c>
      <c r="C1256">
        <v>159</v>
      </c>
    </row>
    <row r="1257" spans="1:3" x14ac:dyDescent="0.3">
      <c r="A1257" s="1">
        <v>40443</v>
      </c>
      <c r="B1257" s="2" t="s">
        <v>22</v>
      </c>
      <c r="C1257">
        <v>279</v>
      </c>
    </row>
    <row r="1258" spans="1:3" x14ac:dyDescent="0.3">
      <c r="A1258" s="1">
        <v>40444</v>
      </c>
      <c r="B1258" s="2" t="s">
        <v>26</v>
      </c>
      <c r="C1258">
        <v>38</v>
      </c>
    </row>
    <row r="1259" spans="1:3" x14ac:dyDescent="0.3">
      <c r="A1259" s="1">
        <v>40446</v>
      </c>
      <c r="B1259" s="2" t="s">
        <v>36</v>
      </c>
      <c r="C1259">
        <v>7</v>
      </c>
    </row>
    <row r="1260" spans="1:3" x14ac:dyDescent="0.3">
      <c r="A1260" s="1">
        <v>40447</v>
      </c>
      <c r="B1260" s="2" t="s">
        <v>22</v>
      </c>
      <c r="C1260">
        <v>154</v>
      </c>
    </row>
    <row r="1261" spans="1:3" x14ac:dyDescent="0.3">
      <c r="A1261" s="1">
        <v>40447</v>
      </c>
      <c r="B1261" s="2" t="s">
        <v>50</v>
      </c>
      <c r="C1261">
        <v>274</v>
      </c>
    </row>
    <row r="1262" spans="1:3" x14ac:dyDescent="0.3">
      <c r="A1262" s="1">
        <v>40448</v>
      </c>
      <c r="B1262" s="2" t="s">
        <v>14</v>
      </c>
      <c r="C1262">
        <v>219</v>
      </c>
    </row>
    <row r="1263" spans="1:3" x14ac:dyDescent="0.3">
      <c r="A1263" s="1">
        <v>40449</v>
      </c>
      <c r="B1263" s="2" t="s">
        <v>30</v>
      </c>
      <c r="C1263">
        <v>57</v>
      </c>
    </row>
    <row r="1264" spans="1:3" x14ac:dyDescent="0.3">
      <c r="A1264" s="1">
        <v>40449</v>
      </c>
      <c r="B1264" s="2" t="s">
        <v>12</v>
      </c>
      <c r="C1264">
        <v>152</v>
      </c>
    </row>
    <row r="1265" spans="1:3" x14ac:dyDescent="0.3">
      <c r="A1265" s="1">
        <v>40454</v>
      </c>
      <c r="B1265" s="2" t="s">
        <v>45</v>
      </c>
      <c r="C1265">
        <v>263</v>
      </c>
    </row>
    <row r="1266" spans="1:3" x14ac:dyDescent="0.3">
      <c r="A1266" s="1">
        <v>40456</v>
      </c>
      <c r="B1266" s="2" t="s">
        <v>28</v>
      </c>
      <c r="C1266">
        <v>61</v>
      </c>
    </row>
    <row r="1267" spans="1:3" x14ac:dyDescent="0.3">
      <c r="A1267" s="1">
        <v>40456</v>
      </c>
      <c r="B1267" s="2" t="s">
        <v>50</v>
      </c>
      <c r="C1267">
        <v>217</v>
      </c>
    </row>
    <row r="1268" spans="1:3" x14ac:dyDescent="0.3">
      <c r="A1268" s="1">
        <v>40457</v>
      </c>
      <c r="B1268" s="2" t="s">
        <v>61</v>
      </c>
      <c r="C1268">
        <v>28</v>
      </c>
    </row>
    <row r="1269" spans="1:3" x14ac:dyDescent="0.3">
      <c r="A1269" s="1">
        <v>40457</v>
      </c>
      <c r="B1269" s="2" t="s">
        <v>45</v>
      </c>
      <c r="C1269">
        <v>299</v>
      </c>
    </row>
    <row r="1270" spans="1:3" x14ac:dyDescent="0.3">
      <c r="A1270" s="1">
        <v>40460</v>
      </c>
      <c r="B1270" s="2" t="s">
        <v>14</v>
      </c>
      <c r="C1270">
        <v>429</v>
      </c>
    </row>
    <row r="1271" spans="1:3" x14ac:dyDescent="0.3">
      <c r="A1271" s="1">
        <v>40463</v>
      </c>
      <c r="B1271" s="2" t="s">
        <v>14</v>
      </c>
      <c r="C1271">
        <v>427</v>
      </c>
    </row>
    <row r="1272" spans="1:3" x14ac:dyDescent="0.3">
      <c r="A1272" s="1">
        <v>40463</v>
      </c>
      <c r="B1272" s="2" t="s">
        <v>12</v>
      </c>
      <c r="C1272">
        <v>87</v>
      </c>
    </row>
    <row r="1273" spans="1:3" x14ac:dyDescent="0.3">
      <c r="A1273" s="1">
        <v>40463</v>
      </c>
      <c r="B1273" s="2" t="s">
        <v>141</v>
      </c>
      <c r="C1273">
        <v>17</v>
      </c>
    </row>
    <row r="1274" spans="1:3" x14ac:dyDescent="0.3">
      <c r="A1274" s="1">
        <v>40465</v>
      </c>
      <c r="B1274" s="2" t="s">
        <v>35</v>
      </c>
      <c r="C1274">
        <v>124</v>
      </c>
    </row>
    <row r="1275" spans="1:3" x14ac:dyDescent="0.3">
      <c r="A1275" s="1">
        <v>40467</v>
      </c>
      <c r="B1275" s="2" t="s">
        <v>7</v>
      </c>
      <c r="C1275">
        <v>406</v>
      </c>
    </row>
    <row r="1276" spans="1:3" x14ac:dyDescent="0.3">
      <c r="A1276" s="1">
        <v>40467</v>
      </c>
      <c r="B1276" s="2" t="s">
        <v>52</v>
      </c>
      <c r="C1276">
        <v>136</v>
      </c>
    </row>
    <row r="1277" spans="1:3" x14ac:dyDescent="0.3">
      <c r="A1277" s="1">
        <v>40468</v>
      </c>
      <c r="B1277" s="2" t="s">
        <v>25</v>
      </c>
      <c r="C1277">
        <v>44</v>
      </c>
    </row>
    <row r="1278" spans="1:3" x14ac:dyDescent="0.3">
      <c r="A1278" s="1">
        <v>40470</v>
      </c>
      <c r="B1278" s="2" t="s">
        <v>39</v>
      </c>
      <c r="C1278">
        <v>76</v>
      </c>
    </row>
    <row r="1279" spans="1:3" x14ac:dyDescent="0.3">
      <c r="A1279" s="1">
        <v>40473</v>
      </c>
      <c r="B1279" s="2" t="s">
        <v>19</v>
      </c>
      <c r="C1279">
        <v>104</v>
      </c>
    </row>
    <row r="1280" spans="1:3" x14ac:dyDescent="0.3">
      <c r="A1280" s="1">
        <v>40474</v>
      </c>
      <c r="B1280" s="2" t="s">
        <v>12</v>
      </c>
      <c r="C1280">
        <v>107</v>
      </c>
    </row>
    <row r="1281" spans="1:3" x14ac:dyDescent="0.3">
      <c r="A1281" s="1">
        <v>40477</v>
      </c>
      <c r="B1281" s="2" t="s">
        <v>22</v>
      </c>
      <c r="C1281">
        <v>339</v>
      </c>
    </row>
    <row r="1282" spans="1:3" x14ac:dyDescent="0.3">
      <c r="A1282" s="1">
        <v>40480</v>
      </c>
      <c r="B1282" s="2" t="s">
        <v>45</v>
      </c>
      <c r="C1282">
        <v>313</v>
      </c>
    </row>
    <row r="1283" spans="1:3" x14ac:dyDescent="0.3">
      <c r="A1283" s="1">
        <v>40481</v>
      </c>
      <c r="B1283" s="2" t="s">
        <v>45</v>
      </c>
      <c r="C1283">
        <v>251</v>
      </c>
    </row>
    <row r="1284" spans="1:3" x14ac:dyDescent="0.3">
      <c r="A1284" s="1">
        <v>40481</v>
      </c>
      <c r="B1284" s="2" t="s">
        <v>14</v>
      </c>
      <c r="C1284">
        <v>126</v>
      </c>
    </row>
    <row r="1285" spans="1:3" x14ac:dyDescent="0.3">
      <c r="A1285" s="1">
        <v>40483</v>
      </c>
      <c r="B1285" s="2" t="s">
        <v>25</v>
      </c>
      <c r="C1285">
        <v>20</v>
      </c>
    </row>
    <row r="1286" spans="1:3" x14ac:dyDescent="0.3">
      <c r="A1286" s="1">
        <v>40484</v>
      </c>
      <c r="B1286" s="2" t="s">
        <v>69</v>
      </c>
      <c r="C1286">
        <v>80</v>
      </c>
    </row>
    <row r="1287" spans="1:3" x14ac:dyDescent="0.3">
      <c r="A1287" s="1">
        <v>40485</v>
      </c>
      <c r="B1287" s="2" t="s">
        <v>136</v>
      </c>
      <c r="C1287">
        <v>9</v>
      </c>
    </row>
    <row r="1288" spans="1:3" x14ac:dyDescent="0.3">
      <c r="A1288" s="1">
        <v>40487</v>
      </c>
      <c r="B1288" s="2" t="s">
        <v>19</v>
      </c>
      <c r="C1288">
        <v>50</v>
      </c>
    </row>
    <row r="1289" spans="1:3" x14ac:dyDescent="0.3">
      <c r="A1289" s="1">
        <v>40488</v>
      </c>
      <c r="B1289" s="2" t="s">
        <v>23</v>
      </c>
      <c r="C1289">
        <v>100</v>
      </c>
    </row>
    <row r="1290" spans="1:3" x14ac:dyDescent="0.3">
      <c r="A1290" s="1">
        <v>40489</v>
      </c>
      <c r="B1290" s="2" t="s">
        <v>142</v>
      </c>
      <c r="C1290">
        <v>2</v>
      </c>
    </row>
    <row r="1291" spans="1:3" x14ac:dyDescent="0.3">
      <c r="A1291" s="1">
        <v>40490</v>
      </c>
      <c r="B1291" s="2" t="s">
        <v>17</v>
      </c>
      <c r="C1291">
        <v>214</v>
      </c>
    </row>
    <row r="1292" spans="1:3" x14ac:dyDescent="0.3">
      <c r="A1292" s="1">
        <v>40491</v>
      </c>
      <c r="B1292" s="2" t="s">
        <v>70</v>
      </c>
      <c r="C1292">
        <v>17</v>
      </c>
    </row>
    <row r="1293" spans="1:3" x14ac:dyDescent="0.3">
      <c r="A1293" s="1">
        <v>40492</v>
      </c>
      <c r="B1293" s="2" t="s">
        <v>45</v>
      </c>
      <c r="C1293">
        <v>269</v>
      </c>
    </row>
    <row r="1294" spans="1:3" x14ac:dyDescent="0.3">
      <c r="A1294" s="1">
        <v>40496</v>
      </c>
      <c r="B1294" s="2" t="s">
        <v>172</v>
      </c>
      <c r="C1294">
        <v>2</v>
      </c>
    </row>
    <row r="1295" spans="1:3" x14ac:dyDescent="0.3">
      <c r="A1295" s="1">
        <v>40503</v>
      </c>
      <c r="B1295" s="2" t="s">
        <v>12</v>
      </c>
      <c r="C1295">
        <v>159</v>
      </c>
    </row>
    <row r="1296" spans="1:3" x14ac:dyDescent="0.3">
      <c r="A1296" s="1">
        <v>40504</v>
      </c>
      <c r="B1296" s="2" t="s">
        <v>28</v>
      </c>
      <c r="C1296">
        <v>167</v>
      </c>
    </row>
    <row r="1297" spans="1:3" x14ac:dyDescent="0.3">
      <c r="A1297" s="1">
        <v>40505</v>
      </c>
      <c r="B1297" s="2" t="s">
        <v>37</v>
      </c>
      <c r="C1297">
        <v>123</v>
      </c>
    </row>
    <row r="1298" spans="1:3" x14ac:dyDescent="0.3">
      <c r="A1298" s="1">
        <v>40505</v>
      </c>
      <c r="B1298" s="2" t="s">
        <v>28</v>
      </c>
      <c r="C1298">
        <v>32</v>
      </c>
    </row>
    <row r="1299" spans="1:3" x14ac:dyDescent="0.3">
      <c r="A1299" s="1">
        <v>40505</v>
      </c>
      <c r="B1299" s="2" t="s">
        <v>7</v>
      </c>
      <c r="C1299">
        <v>276</v>
      </c>
    </row>
    <row r="1300" spans="1:3" x14ac:dyDescent="0.3">
      <c r="A1300" s="1">
        <v>40508</v>
      </c>
      <c r="B1300" s="2" t="s">
        <v>14</v>
      </c>
      <c r="C1300">
        <v>191</v>
      </c>
    </row>
    <row r="1301" spans="1:3" x14ac:dyDescent="0.3">
      <c r="A1301" s="1">
        <v>40510</v>
      </c>
      <c r="B1301" s="2" t="s">
        <v>215</v>
      </c>
      <c r="C1301">
        <v>9</v>
      </c>
    </row>
    <row r="1302" spans="1:3" x14ac:dyDescent="0.3">
      <c r="A1302" s="1">
        <v>40511</v>
      </c>
      <c r="B1302" s="2" t="s">
        <v>30</v>
      </c>
      <c r="C1302">
        <v>174</v>
      </c>
    </row>
    <row r="1303" spans="1:3" x14ac:dyDescent="0.3">
      <c r="A1303" s="1">
        <v>40512</v>
      </c>
      <c r="B1303" s="2" t="s">
        <v>69</v>
      </c>
      <c r="C1303">
        <v>39</v>
      </c>
    </row>
    <row r="1304" spans="1:3" x14ac:dyDescent="0.3">
      <c r="A1304" s="1">
        <v>40513</v>
      </c>
      <c r="B1304" s="2" t="s">
        <v>7</v>
      </c>
      <c r="C1304">
        <v>330</v>
      </c>
    </row>
    <row r="1305" spans="1:3" x14ac:dyDescent="0.3">
      <c r="A1305" s="1">
        <v>40513</v>
      </c>
      <c r="B1305" s="2" t="s">
        <v>146</v>
      </c>
      <c r="C1305">
        <v>5</v>
      </c>
    </row>
    <row r="1306" spans="1:3" x14ac:dyDescent="0.3">
      <c r="A1306" s="1">
        <v>40516</v>
      </c>
      <c r="B1306" s="2" t="s">
        <v>14</v>
      </c>
      <c r="C1306">
        <v>175</v>
      </c>
    </row>
    <row r="1307" spans="1:3" x14ac:dyDescent="0.3">
      <c r="A1307" s="1">
        <v>40520</v>
      </c>
      <c r="B1307" s="2" t="s">
        <v>131</v>
      </c>
      <c r="C1307">
        <v>183</v>
      </c>
    </row>
    <row r="1308" spans="1:3" x14ac:dyDescent="0.3">
      <c r="A1308" s="1">
        <v>40520</v>
      </c>
      <c r="B1308" s="2" t="s">
        <v>45</v>
      </c>
      <c r="C1308">
        <v>423</v>
      </c>
    </row>
    <row r="1309" spans="1:3" x14ac:dyDescent="0.3">
      <c r="A1309" s="1">
        <v>40520</v>
      </c>
      <c r="B1309" s="2" t="s">
        <v>52</v>
      </c>
      <c r="C1309">
        <v>88</v>
      </c>
    </row>
    <row r="1310" spans="1:3" x14ac:dyDescent="0.3">
      <c r="A1310" s="1">
        <v>40521</v>
      </c>
      <c r="B1310" s="2" t="s">
        <v>17</v>
      </c>
      <c r="C1310">
        <v>241</v>
      </c>
    </row>
    <row r="1311" spans="1:3" x14ac:dyDescent="0.3">
      <c r="A1311" s="1">
        <v>40522</v>
      </c>
      <c r="B1311" s="2" t="s">
        <v>12</v>
      </c>
      <c r="C1311">
        <v>37</v>
      </c>
    </row>
    <row r="1312" spans="1:3" x14ac:dyDescent="0.3">
      <c r="A1312" s="1">
        <v>40528</v>
      </c>
      <c r="B1312" s="2" t="s">
        <v>78</v>
      </c>
      <c r="C1312">
        <v>164</v>
      </c>
    </row>
    <row r="1313" spans="1:3" x14ac:dyDescent="0.3">
      <c r="A1313" s="1">
        <v>40529</v>
      </c>
      <c r="B1313" s="2" t="s">
        <v>94</v>
      </c>
      <c r="C1313">
        <v>20</v>
      </c>
    </row>
    <row r="1314" spans="1:3" x14ac:dyDescent="0.3">
      <c r="A1314" s="1">
        <v>40533</v>
      </c>
      <c r="B1314" s="2" t="s">
        <v>182</v>
      </c>
      <c r="C1314">
        <v>8</v>
      </c>
    </row>
    <row r="1315" spans="1:3" x14ac:dyDescent="0.3">
      <c r="A1315" s="1">
        <v>40533</v>
      </c>
      <c r="B1315" s="2" t="s">
        <v>156</v>
      </c>
      <c r="C1315">
        <v>4</v>
      </c>
    </row>
    <row r="1316" spans="1:3" x14ac:dyDescent="0.3">
      <c r="A1316" s="1">
        <v>40538</v>
      </c>
      <c r="B1316" s="2" t="s">
        <v>22</v>
      </c>
      <c r="C1316">
        <v>408</v>
      </c>
    </row>
    <row r="1317" spans="1:3" x14ac:dyDescent="0.3">
      <c r="A1317" s="1">
        <v>40544</v>
      </c>
      <c r="B1317" s="2" t="s">
        <v>142</v>
      </c>
      <c r="C1317">
        <v>20</v>
      </c>
    </row>
    <row r="1318" spans="1:3" x14ac:dyDescent="0.3">
      <c r="A1318" s="1">
        <v>40545</v>
      </c>
      <c r="B1318" s="2" t="s">
        <v>31</v>
      </c>
      <c r="C1318">
        <v>102</v>
      </c>
    </row>
    <row r="1319" spans="1:3" x14ac:dyDescent="0.3">
      <c r="A1319" s="1">
        <v>40546</v>
      </c>
      <c r="B1319" s="2" t="s">
        <v>9</v>
      </c>
      <c r="C1319">
        <v>240</v>
      </c>
    </row>
    <row r="1320" spans="1:3" x14ac:dyDescent="0.3">
      <c r="A1320" s="1">
        <v>40548</v>
      </c>
      <c r="B1320" s="2" t="s">
        <v>10</v>
      </c>
      <c r="C1320">
        <v>124</v>
      </c>
    </row>
    <row r="1321" spans="1:3" x14ac:dyDescent="0.3">
      <c r="A1321" s="1">
        <v>40550</v>
      </c>
      <c r="B1321" s="2" t="s">
        <v>45</v>
      </c>
      <c r="C1321">
        <v>330</v>
      </c>
    </row>
    <row r="1322" spans="1:3" x14ac:dyDescent="0.3">
      <c r="A1322" s="1">
        <v>40554</v>
      </c>
      <c r="B1322" s="2" t="s">
        <v>26</v>
      </c>
      <c r="C1322">
        <v>187</v>
      </c>
    </row>
    <row r="1323" spans="1:3" x14ac:dyDescent="0.3">
      <c r="A1323" s="1">
        <v>40561</v>
      </c>
      <c r="B1323" s="2" t="s">
        <v>52</v>
      </c>
      <c r="C1323">
        <v>165</v>
      </c>
    </row>
    <row r="1324" spans="1:3" x14ac:dyDescent="0.3">
      <c r="A1324" s="1">
        <v>40562</v>
      </c>
      <c r="B1324" s="2" t="s">
        <v>5</v>
      </c>
      <c r="C1324">
        <v>371</v>
      </c>
    </row>
    <row r="1325" spans="1:3" x14ac:dyDescent="0.3">
      <c r="A1325" s="1">
        <v>40564</v>
      </c>
      <c r="B1325" s="2" t="s">
        <v>39</v>
      </c>
      <c r="C1325">
        <v>185</v>
      </c>
    </row>
    <row r="1326" spans="1:3" x14ac:dyDescent="0.3">
      <c r="A1326" s="1">
        <v>40566</v>
      </c>
      <c r="B1326" s="2" t="s">
        <v>9</v>
      </c>
      <c r="C1326">
        <v>401</v>
      </c>
    </row>
    <row r="1327" spans="1:3" x14ac:dyDescent="0.3">
      <c r="A1327" s="1">
        <v>40568</v>
      </c>
      <c r="B1327" s="2" t="s">
        <v>55</v>
      </c>
      <c r="C1327">
        <v>25</v>
      </c>
    </row>
    <row r="1328" spans="1:3" x14ac:dyDescent="0.3">
      <c r="A1328" s="1">
        <v>40568</v>
      </c>
      <c r="B1328" s="2" t="s">
        <v>93</v>
      </c>
      <c r="C1328">
        <v>3</v>
      </c>
    </row>
    <row r="1329" spans="1:3" x14ac:dyDescent="0.3">
      <c r="A1329" s="1">
        <v>40568</v>
      </c>
      <c r="B1329" s="2" t="s">
        <v>170</v>
      </c>
      <c r="C1329">
        <v>11</v>
      </c>
    </row>
    <row r="1330" spans="1:3" x14ac:dyDescent="0.3">
      <c r="A1330" s="1">
        <v>40573</v>
      </c>
      <c r="B1330" s="2" t="s">
        <v>216</v>
      </c>
      <c r="C1330">
        <v>18</v>
      </c>
    </row>
    <row r="1331" spans="1:3" x14ac:dyDescent="0.3">
      <c r="A1331" s="1">
        <v>40573</v>
      </c>
      <c r="B1331" s="2" t="s">
        <v>45</v>
      </c>
      <c r="C1331">
        <v>154</v>
      </c>
    </row>
    <row r="1332" spans="1:3" x14ac:dyDescent="0.3">
      <c r="A1332" s="1">
        <v>40574</v>
      </c>
      <c r="B1332" s="2" t="s">
        <v>50</v>
      </c>
      <c r="C1332">
        <v>423</v>
      </c>
    </row>
    <row r="1333" spans="1:3" x14ac:dyDescent="0.3">
      <c r="A1333" s="1">
        <v>40576</v>
      </c>
      <c r="B1333" s="2" t="s">
        <v>127</v>
      </c>
      <c r="C1333">
        <v>6</v>
      </c>
    </row>
    <row r="1334" spans="1:3" x14ac:dyDescent="0.3">
      <c r="A1334" s="1">
        <v>40580</v>
      </c>
      <c r="B1334" s="2" t="s">
        <v>28</v>
      </c>
      <c r="C1334">
        <v>62</v>
      </c>
    </row>
    <row r="1335" spans="1:3" x14ac:dyDescent="0.3">
      <c r="A1335" s="1">
        <v>40581</v>
      </c>
      <c r="B1335" s="2" t="s">
        <v>136</v>
      </c>
      <c r="C1335">
        <v>15</v>
      </c>
    </row>
    <row r="1336" spans="1:3" x14ac:dyDescent="0.3">
      <c r="A1336" s="1">
        <v>40583</v>
      </c>
      <c r="B1336" s="2" t="s">
        <v>9</v>
      </c>
      <c r="C1336">
        <v>311</v>
      </c>
    </row>
    <row r="1337" spans="1:3" x14ac:dyDescent="0.3">
      <c r="A1337" s="1">
        <v>40584</v>
      </c>
      <c r="B1337" s="2" t="s">
        <v>19</v>
      </c>
      <c r="C1337">
        <v>127</v>
      </c>
    </row>
    <row r="1338" spans="1:3" x14ac:dyDescent="0.3">
      <c r="A1338" s="1">
        <v>40585</v>
      </c>
      <c r="B1338" s="2" t="s">
        <v>22</v>
      </c>
      <c r="C1338">
        <v>483</v>
      </c>
    </row>
    <row r="1339" spans="1:3" x14ac:dyDescent="0.3">
      <c r="A1339" s="1">
        <v>40588</v>
      </c>
      <c r="B1339" s="2" t="s">
        <v>217</v>
      </c>
      <c r="C1339">
        <v>9</v>
      </c>
    </row>
    <row r="1340" spans="1:3" x14ac:dyDescent="0.3">
      <c r="A1340" s="1">
        <v>40593</v>
      </c>
      <c r="B1340" s="2" t="s">
        <v>20</v>
      </c>
      <c r="C1340">
        <v>75</v>
      </c>
    </row>
    <row r="1341" spans="1:3" x14ac:dyDescent="0.3">
      <c r="A1341" s="1">
        <v>40598</v>
      </c>
      <c r="B1341" s="2" t="s">
        <v>218</v>
      </c>
      <c r="C1341">
        <v>7</v>
      </c>
    </row>
    <row r="1342" spans="1:3" x14ac:dyDescent="0.3">
      <c r="A1342" s="1">
        <v>40602</v>
      </c>
      <c r="B1342" s="2" t="s">
        <v>35</v>
      </c>
      <c r="C1342">
        <v>114</v>
      </c>
    </row>
    <row r="1343" spans="1:3" x14ac:dyDescent="0.3">
      <c r="A1343" s="1">
        <v>40605</v>
      </c>
      <c r="B1343" s="2" t="s">
        <v>123</v>
      </c>
      <c r="C1343">
        <v>151</v>
      </c>
    </row>
    <row r="1344" spans="1:3" x14ac:dyDescent="0.3">
      <c r="A1344" s="1">
        <v>40608</v>
      </c>
      <c r="B1344" s="2" t="s">
        <v>10</v>
      </c>
      <c r="C1344">
        <v>116</v>
      </c>
    </row>
    <row r="1345" spans="1:3" x14ac:dyDescent="0.3">
      <c r="A1345" s="1">
        <v>40609</v>
      </c>
      <c r="B1345" s="2" t="s">
        <v>12</v>
      </c>
      <c r="C1345">
        <v>76</v>
      </c>
    </row>
    <row r="1346" spans="1:3" x14ac:dyDescent="0.3">
      <c r="A1346" s="1">
        <v>40610</v>
      </c>
      <c r="B1346" s="2" t="s">
        <v>6</v>
      </c>
      <c r="C1346">
        <v>25</v>
      </c>
    </row>
    <row r="1347" spans="1:3" x14ac:dyDescent="0.3">
      <c r="A1347" s="1">
        <v>40614</v>
      </c>
      <c r="B1347" s="2" t="s">
        <v>31</v>
      </c>
      <c r="C1347">
        <v>37</v>
      </c>
    </row>
    <row r="1348" spans="1:3" x14ac:dyDescent="0.3">
      <c r="A1348" s="1">
        <v>40616</v>
      </c>
      <c r="B1348" s="2" t="s">
        <v>80</v>
      </c>
      <c r="C1348">
        <v>108</v>
      </c>
    </row>
    <row r="1349" spans="1:3" x14ac:dyDescent="0.3">
      <c r="A1349" s="1">
        <v>40617</v>
      </c>
      <c r="B1349" s="2" t="s">
        <v>7</v>
      </c>
      <c r="C1349">
        <v>199</v>
      </c>
    </row>
    <row r="1350" spans="1:3" x14ac:dyDescent="0.3">
      <c r="A1350" s="1">
        <v>40617</v>
      </c>
      <c r="B1350" s="2" t="s">
        <v>45</v>
      </c>
      <c r="C1350">
        <v>128</v>
      </c>
    </row>
    <row r="1351" spans="1:3" x14ac:dyDescent="0.3">
      <c r="A1351" s="1">
        <v>40618</v>
      </c>
      <c r="B1351" s="2" t="s">
        <v>58</v>
      </c>
      <c r="C1351">
        <v>32</v>
      </c>
    </row>
    <row r="1352" spans="1:3" x14ac:dyDescent="0.3">
      <c r="A1352" s="1">
        <v>40625</v>
      </c>
      <c r="B1352" s="2" t="s">
        <v>30</v>
      </c>
      <c r="C1352">
        <v>151</v>
      </c>
    </row>
    <row r="1353" spans="1:3" x14ac:dyDescent="0.3">
      <c r="A1353" s="1">
        <v>40626</v>
      </c>
      <c r="B1353" s="2" t="s">
        <v>153</v>
      </c>
      <c r="C1353">
        <v>8</v>
      </c>
    </row>
    <row r="1354" spans="1:3" x14ac:dyDescent="0.3">
      <c r="A1354" s="1">
        <v>40627</v>
      </c>
      <c r="B1354" s="2" t="s">
        <v>14</v>
      </c>
      <c r="C1354">
        <v>411</v>
      </c>
    </row>
    <row r="1355" spans="1:3" x14ac:dyDescent="0.3">
      <c r="A1355" s="1">
        <v>40628</v>
      </c>
      <c r="B1355" s="2" t="s">
        <v>52</v>
      </c>
      <c r="C1355">
        <v>119</v>
      </c>
    </row>
    <row r="1356" spans="1:3" x14ac:dyDescent="0.3">
      <c r="A1356" s="1">
        <v>40630</v>
      </c>
      <c r="B1356" s="2" t="s">
        <v>17</v>
      </c>
      <c r="C1356">
        <v>366</v>
      </c>
    </row>
    <row r="1357" spans="1:3" x14ac:dyDescent="0.3">
      <c r="A1357" s="1">
        <v>40633</v>
      </c>
      <c r="B1357" s="2" t="s">
        <v>69</v>
      </c>
      <c r="C1357">
        <v>20</v>
      </c>
    </row>
    <row r="1358" spans="1:3" x14ac:dyDescent="0.3">
      <c r="A1358" s="1">
        <v>40635</v>
      </c>
      <c r="B1358" s="2" t="s">
        <v>123</v>
      </c>
      <c r="C1358">
        <v>124</v>
      </c>
    </row>
    <row r="1359" spans="1:3" x14ac:dyDescent="0.3">
      <c r="A1359" s="1">
        <v>40635</v>
      </c>
      <c r="B1359" s="2" t="s">
        <v>10</v>
      </c>
      <c r="C1359">
        <v>30</v>
      </c>
    </row>
    <row r="1360" spans="1:3" x14ac:dyDescent="0.3">
      <c r="A1360" s="1">
        <v>40636</v>
      </c>
      <c r="B1360" s="2" t="s">
        <v>14</v>
      </c>
      <c r="C1360">
        <v>237</v>
      </c>
    </row>
    <row r="1361" spans="1:3" x14ac:dyDescent="0.3">
      <c r="A1361" s="1">
        <v>40638</v>
      </c>
      <c r="B1361" s="2" t="s">
        <v>22</v>
      </c>
      <c r="C1361">
        <v>355</v>
      </c>
    </row>
    <row r="1362" spans="1:3" x14ac:dyDescent="0.3">
      <c r="A1362" s="1">
        <v>40642</v>
      </c>
      <c r="B1362" s="2" t="s">
        <v>45</v>
      </c>
      <c r="C1362">
        <v>162</v>
      </c>
    </row>
    <row r="1363" spans="1:3" x14ac:dyDescent="0.3">
      <c r="A1363" s="1">
        <v>40647</v>
      </c>
      <c r="B1363" s="2" t="s">
        <v>35</v>
      </c>
      <c r="C1363">
        <v>46</v>
      </c>
    </row>
    <row r="1364" spans="1:3" x14ac:dyDescent="0.3">
      <c r="A1364" s="1">
        <v>40647</v>
      </c>
      <c r="B1364" s="2" t="s">
        <v>219</v>
      </c>
      <c r="C1364">
        <v>13</v>
      </c>
    </row>
    <row r="1365" spans="1:3" x14ac:dyDescent="0.3">
      <c r="A1365" s="1">
        <v>40647</v>
      </c>
      <c r="B1365" s="2" t="s">
        <v>118</v>
      </c>
      <c r="C1365">
        <v>14</v>
      </c>
    </row>
    <row r="1366" spans="1:3" x14ac:dyDescent="0.3">
      <c r="A1366" s="1">
        <v>40647</v>
      </c>
      <c r="B1366" s="2" t="s">
        <v>220</v>
      </c>
      <c r="C1366">
        <v>4</v>
      </c>
    </row>
    <row r="1367" spans="1:3" x14ac:dyDescent="0.3">
      <c r="A1367" s="1">
        <v>40651</v>
      </c>
      <c r="B1367" s="2" t="s">
        <v>9</v>
      </c>
      <c r="C1367">
        <v>470</v>
      </c>
    </row>
    <row r="1368" spans="1:3" x14ac:dyDescent="0.3">
      <c r="A1368" s="1">
        <v>40651</v>
      </c>
      <c r="B1368" s="2" t="s">
        <v>221</v>
      </c>
      <c r="C1368">
        <v>9</v>
      </c>
    </row>
    <row r="1369" spans="1:3" x14ac:dyDescent="0.3">
      <c r="A1369" s="1">
        <v>40651</v>
      </c>
      <c r="B1369" s="2" t="s">
        <v>58</v>
      </c>
      <c r="C1369">
        <v>37</v>
      </c>
    </row>
    <row r="1370" spans="1:3" x14ac:dyDescent="0.3">
      <c r="A1370" s="1">
        <v>40652</v>
      </c>
      <c r="B1370" s="2" t="s">
        <v>28</v>
      </c>
      <c r="C1370">
        <v>55</v>
      </c>
    </row>
    <row r="1371" spans="1:3" x14ac:dyDescent="0.3">
      <c r="A1371" s="1">
        <v>40654</v>
      </c>
      <c r="B1371" s="2" t="s">
        <v>55</v>
      </c>
      <c r="C1371">
        <v>140</v>
      </c>
    </row>
    <row r="1372" spans="1:3" x14ac:dyDescent="0.3">
      <c r="A1372" s="1">
        <v>40656</v>
      </c>
      <c r="B1372" s="2" t="s">
        <v>222</v>
      </c>
      <c r="C1372">
        <v>12</v>
      </c>
    </row>
    <row r="1373" spans="1:3" x14ac:dyDescent="0.3">
      <c r="A1373" s="1">
        <v>40658</v>
      </c>
      <c r="B1373" s="2" t="s">
        <v>12</v>
      </c>
      <c r="C1373">
        <v>20</v>
      </c>
    </row>
    <row r="1374" spans="1:3" x14ac:dyDescent="0.3">
      <c r="A1374" s="1">
        <v>40662</v>
      </c>
      <c r="B1374" s="2" t="s">
        <v>50</v>
      </c>
      <c r="C1374">
        <v>478</v>
      </c>
    </row>
    <row r="1375" spans="1:3" x14ac:dyDescent="0.3">
      <c r="A1375" s="1">
        <v>40664</v>
      </c>
      <c r="B1375" s="2" t="s">
        <v>22</v>
      </c>
      <c r="C1375">
        <v>289</v>
      </c>
    </row>
    <row r="1376" spans="1:3" x14ac:dyDescent="0.3">
      <c r="A1376" s="1">
        <v>40665</v>
      </c>
      <c r="B1376" s="2" t="s">
        <v>57</v>
      </c>
      <c r="C1376">
        <v>1</v>
      </c>
    </row>
    <row r="1377" spans="1:3" x14ac:dyDescent="0.3">
      <c r="A1377" s="1">
        <v>40665</v>
      </c>
      <c r="B1377" s="2" t="s">
        <v>149</v>
      </c>
      <c r="C1377">
        <v>15</v>
      </c>
    </row>
    <row r="1378" spans="1:3" x14ac:dyDescent="0.3">
      <c r="A1378" s="1">
        <v>40668</v>
      </c>
      <c r="B1378" s="2" t="s">
        <v>7</v>
      </c>
      <c r="C1378">
        <v>400</v>
      </c>
    </row>
    <row r="1379" spans="1:3" x14ac:dyDescent="0.3">
      <c r="A1379" s="1">
        <v>40669</v>
      </c>
      <c r="B1379" s="2" t="s">
        <v>108</v>
      </c>
      <c r="C1379">
        <v>1</v>
      </c>
    </row>
    <row r="1380" spans="1:3" x14ac:dyDescent="0.3">
      <c r="A1380" s="1">
        <v>40670</v>
      </c>
      <c r="B1380" s="2" t="s">
        <v>8</v>
      </c>
      <c r="C1380">
        <v>184</v>
      </c>
    </row>
    <row r="1381" spans="1:3" x14ac:dyDescent="0.3">
      <c r="A1381" s="1">
        <v>40670</v>
      </c>
      <c r="B1381" s="2" t="s">
        <v>6</v>
      </c>
      <c r="C1381">
        <v>99</v>
      </c>
    </row>
    <row r="1382" spans="1:3" x14ac:dyDescent="0.3">
      <c r="A1382" s="1">
        <v>40671</v>
      </c>
      <c r="B1382" s="2" t="s">
        <v>10</v>
      </c>
      <c r="C1382">
        <v>143</v>
      </c>
    </row>
    <row r="1383" spans="1:3" x14ac:dyDescent="0.3">
      <c r="A1383" s="1">
        <v>40672</v>
      </c>
      <c r="B1383" s="2" t="s">
        <v>30</v>
      </c>
      <c r="C1383">
        <v>184</v>
      </c>
    </row>
    <row r="1384" spans="1:3" x14ac:dyDescent="0.3">
      <c r="A1384" s="1">
        <v>40676</v>
      </c>
      <c r="B1384" s="2" t="s">
        <v>163</v>
      </c>
      <c r="C1384">
        <v>3</v>
      </c>
    </row>
    <row r="1385" spans="1:3" x14ac:dyDescent="0.3">
      <c r="A1385" s="1">
        <v>40676</v>
      </c>
      <c r="B1385" s="2" t="s">
        <v>18</v>
      </c>
      <c r="C1385">
        <v>197</v>
      </c>
    </row>
    <row r="1386" spans="1:3" x14ac:dyDescent="0.3">
      <c r="A1386" s="1">
        <v>40680</v>
      </c>
      <c r="B1386" s="2" t="s">
        <v>4</v>
      </c>
      <c r="C1386">
        <v>18</v>
      </c>
    </row>
    <row r="1387" spans="1:3" x14ac:dyDescent="0.3">
      <c r="A1387" s="1">
        <v>40685</v>
      </c>
      <c r="B1387" s="2" t="s">
        <v>0</v>
      </c>
      <c r="C1387">
        <v>7</v>
      </c>
    </row>
    <row r="1388" spans="1:3" x14ac:dyDescent="0.3">
      <c r="A1388" s="1">
        <v>40686</v>
      </c>
      <c r="B1388" s="2" t="s">
        <v>9</v>
      </c>
      <c r="C1388">
        <v>381</v>
      </c>
    </row>
    <row r="1389" spans="1:3" x14ac:dyDescent="0.3">
      <c r="A1389" s="1">
        <v>40689</v>
      </c>
      <c r="B1389" s="2" t="s">
        <v>61</v>
      </c>
      <c r="C1389">
        <v>45</v>
      </c>
    </row>
    <row r="1390" spans="1:3" x14ac:dyDescent="0.3">
      <c r="A1390" s="1">
        <v>40691</v>
      </c>
      <c r="B1390" s="2" t="s">
        <v>17</v>
      </c>
      <c r="C1390">
        <v>499</v>
      </c>
    </row>
    <row r="1391" spans="1:3" x14ac:dyDescent="0.3">
      <c r="A1391" s="1">
        <v>40695</v>
      </c>
      <c r="B1391" s="2" t="s">
        <v>17</v>
      </c>
      <c r="C1391">
        <v>134</v>
      </c>
    </row>
    <row r="1392" spans="1:3" x14ac:dyDescent="0.3">
      <c r="A1392" s="1">
        <v>40695</v>
      </c>
      <c r="B1392" s="2" t="s">
        <v>52</v>
      </c>
      <c r="C1392">
        <v>132</v>
      </c>
    </row>
    <row r="1393" spans="1:3" x14ac:dyDescent="0.3">
      <c r="A1393" s="1">
        <v>40696</v>
      </c>
      <c r="B1393" s="2" t="s">
        <v>19</v>
      </c>
      <c r="C1393">
        <v>180</v>
      </c>
    </row>
    <row r="1394" spans="1:3" x14ac:dyDescent="0.3">
      <c r="A1394" s="1">
        <v>40699</v>
      </c>
      <c r="B1394" s="2" t="s">
        <v>221</v>
      </c>
      <c r="C1394">
        <v>5</v>
      </c>
    </row>
    <row r="1395" spans="1:3" x14ac:dyDescent="0.3">
      <c r="A1395" s="1">
        <v>40701</v>
      </c>
      <c r="B1395" s="2" t="s">
        <v>24</v>
      </c>
      <c r="C1395">
        <v>110</v>
      </c>
    </row>
    <row r="1396" spans="1:3" x14ac:dyDescent="0.3">
      <c r="A1396" s="1">
        <v>40702</v>
      </c>
      <c r="B1396" s="2" t="s">
        <v>52</v>
      </c>
      <c r="C1396">
        <v>54</v>
      </c>
    </row>
    <row r="1397" spans="1:3" x14ac:dyDescent="0.3">
      <c r="A1397" s="1">
        <v>40703</v>
      </c>
      <c r="B1397" s="2" t="s">
        <v>209</v>
      </c>
      <c r="C1397">
        <v>6</v>
      </c>
    </row>
    <row r="1398" spans="1:3" x14ac:dyDescent="0.3">
      <c r="A1398" s="1">
        <v>40704</v>
      </c>
      <c r="B1398" s="2" t="s">
        <v>50</v>
      </c>
      <c r="C1398">
        <v>476</v>
      </c>
    </row>
    <row r="1399" spans="1:3" x14ac:dyDescent="0.3">
      <c r="A1399" s="1">
        <v>40704</v>
      </c>
      <c r="B1399" s="2" t="s">
        <v>19</v>
      </c>
      <c r="C1399">
        <v>104</v>
      </c>
    </row>
    <row r="1400" spans="1:3" x14ac:dyDescent="0.3">
      <c r="A1400" s="1">
        <v>40704</v>
      </c>
      <c r="B1400" s="2" t="s">
        <v>31</v>
      </c>
      <c r="C1400">
        <v>104</v>
      </c>
    </row>
    <row r="1401" spans="1:3" x14ac:dyDescent="0.3">
      <c r="A1401" s="1">
        <v>40706</v>
      </c>
      <c r="B1401" s="2" t="s">
        <v>18</v>
      </c>
      <c r="C1401">
        <v>47</v>
      </c>
    </row>
    <row r="1402" spans="1:3" x14ac:dyDescent="0.3">
      <c r="A1402" s="1">
        <v>40706</v>
      </c>
      <c r="B1402" s="2" t="s">
        <v>35</v>
      </c>
      <c r="C1402">
        <v>127</v>
      </c>
    </row>
    <row r="1403" spans="1:3" x14ac:dyDescent="0.3">
      <c r="A1403" s="1">
        <v>40708</v>
      </c>
      <c r="B1403" s="2" t="s">
        <v>25</v>
      </c>
      <c r="C1403">
        <v>143</v>
      </c>
    </row>
    <row r="1404" spans="1:3" x14ac:dyDescent="0.3">
      <c r="A1404" s="1">
        <v>40711</v>
      </c>
      <c r="B1404" s="2" t="s">
        <v>58</v>
      </c>
      <c r="C1404">
        <v>181</v>
      </c>
    </row>
    <row r="1405" spans="1:3" x14ac:dyDescent="0.3">
      <c r="A1405" s="1">
        <v>40714</v>
      </c>
      <c r="B1405" s="2" t="s">
        <v>19</v>
      </c>
      <c r="C1405">
        <v>139</v>
      </c>
    </row>
    <row r="1406" spans="1:3" x14ac:dyDescent="0.3">
      <c r="A1406" s="1">
        <v>40717</v>
      </c>
      <c r="B1406" s="2" t="s">
        <v>52</v>
      </c>
      <c r="C1406">
        <v>187</v>
      </c>
    </row>
    <row r="1407" spans="1:3" x14ac:dyDescent="0.3">
      <c r="A1407" s="1">
        <v>40717</v>
      </c>
      <c r="B1407" s="2" t="s">
        <v>201</v>
      </c>
      <c r="C1407">
        <v>11</v>
      </c>
    </row>
    <row r="1408" spans="1:3" x14ac:dyDescent="0.3">
      <c r="A1408" s="1">
        <v>40718</v>
      </c>
      <c r="B1408" s="2" t="s">
        <v>55</v>
      </c>
      <c r="C1408">
        <v>170</v>
      </c>
    </row>
    <row r="1409" spans="1:3" x14ac:dyDescent="0.3">
      <c r="A1409" s="1">
        <v>40723</v>
      </c>
      <c r="B1409" s="2" t="s">
        <v>116</v>
      </c>
      <c r="C1409">
        <v>7</v>
      </c>
    </row>
    <row r="1410" spans="1:3" x14ac:dyDescent="0.3">
      <c r="A1410" s="1">
        <v>40727</v>
      </c>
      <c r="B1410" s="2" t="s">
        <v>12</v>
      </c>
      <c r="C1410">
        <v>168</v>
      </c>
    </row>
    <row r="1411" spans="1:3" x14ac:dyDescent="0.3">
      <c r="A1411" s="1">
        <v>40727</v>
      </c>
      <c r="B1411" s="2" t="s">
        <v>205</v>
      </c>
      <c r="C1411">
        <v>4</v>
      </c>
    </row>
    <row r="1412" spans="1:3" x14ac:dyDescent="0.3">
      <c r="A1412" s="1">
        <v>40727</v>
      </c>
      <c r="B1412" s="2" t="s">
        <v>9</v>
      </c>
      <c r="C1412">
        <v>145</v>
      </c>
    </row>
    <row r="1413" spans="1:3" x14ac:dyDescent="0.3">
      <c r="A1413" s="1">
        <v>40730</v>
      </c>
      <c r="B1413" s="2" t="s">
        <v>19</v>
      </c>
      <c r="C1413">
        <v>103</v>
      </c>
    </row>
    <row r="1414" spans="1:3" x14ac:dyDescent="0.3">
      <c r="A1414" s="1">
        <v>40732</v>
      </c>
      <c r="B1414" s="2" t="s">
        <v>17</v>
      </c>
      <c r="C1414">
        <v>101</v>
      </c>
    </row>
    <row r="1415" spans="1:3" x14ac:dyDescent="0.3">
      <c r="A1415" s="1">
        <v>40733</v>
      </c>
      <c r="B1415" s="2" t="s">
        <v>35</v>
      </c>
      <c r="C1415">
        <v>141</v>
      </c>
    </row>
    <row r="1416" spans="1:3" x14ac:dyDescent="0.3">
      <c r="A1416" s="1">
        <v>40733</v>
      </c>
      <c r="B1416" s="2" t="s">
        <v>194</v>
      </c>
      <c r="C1416">
        <v>6</v>
      </c>
    </row>
    <row r="1417" spans="1:3" x14ac:dyDescent="0.3">
      <c r="A1417" s="1">
        <v>40733</v>
      </c>
      <c r="B1417" s="2" t="s">
        <v>178</v>
      </c>
      <c r="C1417">
        <v>16</v>
      </c>
    </row>
    <row r="1418" spans="1:3" x14ac:dyDescent="0.3">
      <c r="A1418" s="1">
        <v>40735</v>
      </c>
      <c r="B1418" s="2" t="s">
        <v>17</v>
      </c>
      <c r="C1418">
        <v>276</v>
      </c>
    </row>
    <row r="1419" spans="1:3" x14ac:dyDescent="0.3">
      <c r="A1419" s="1">
        <v>40736</v>
      </c>
      <c r="B1419" s="2" t="s">
        <v>102</v>
      </c>
      <c r="C1419">
        <v>329</v>
      </c>
    </row>
    <row r="1420" spans="1:3" x14ac:dyDescent="0.3">
      <c r="A1420" s="1">
        <v>40737</v>
      </c>
      <c r="B1420" s="2" t="s">
        <v>52</v>
      </c>
      <c r="C1420">
        <v>200</v>
      </c>
    </row>
    <row r="1421" spans="1:3" x14ac:dyDescent="0.3">
      <c r="A1421" s="1">
        <v>40740</v>
      </c>
      <c r="B1421" s="2" t="s">
        <v>10</v>
      </c>
      <c r="C1421">
        <v>82</v>
      </c>
    </row>
    <row r="1422" spans="1:3" x14ac:dyDescent="0.3">
      <c r="A1422" s="1">
        <v>40740</v>
      </c>
      <c r="B1422" s="2" t="s">
        <v>37</v>
      </c>
      <c r="C1422">
        <v>66</v>
      </c>
    </row>
    <row r="1423" spans="1:3" x14ac:dyDescent="0.3">
      <c r="A1423" s="1">
        <v>40745</v>
      </c>
      <c r="B1423" s="2" t="s">
        <v>22</v>
      </c>
      <c r="C1423">
        <v>150</v>
      </c>
    </row>
    <row r="1424" spans="1:3" x14ac:dyDescent="0.3">
      <c r="A1424" s="1">
        <v>40745</v>
      </c>
      <c r="B1424" s="2" t="s">
        <v>69</v>
      </c>
      <c r="C1424">
        <v>63</v>
      </c>
    </row>
    <row r="1425" spans="1:3" x14ac:dyDescent="0.3">
      <c r="A1425" s="1">
        <v>40746</v>
      </c>
      <c r="B1425" s="2" t="s">
        <v>66</v>
      </c>
      <c r="C1425">
        <v>120</v>
      </c>
    </row>
    <row r="1426" spans="1:3" x14ac:dyDescent="0.3">
      <c r="A1426" s="1">
        <v>40747</v>
      </c>
      <c r="B1426" s="2" t="s">
        <v>7</v>
      </c>
      <c r="C1426">
        <v>155</v>
      </c>
    </row>
    <row r="1427" spans="1:3" x14ac:dyDescent="0.3">
      <c r="A1427" s="1">
        <v>40748</v>
      </c>
      <c r="B1427" s="2" t="s">
        <v>19</v>
      </c>
      <c r="C1427">
        <v>30</v>
      </c>
    </row>
    <row r="1428" spans="1:3" x14ac:dyDescent="0.3">
      <c r="A1428" s="1">
        <v>40748</v>
      </c>
      <c r="B1428" s="2" t="s">
        <v>71</v>
      </c>
      <c r="C1428">
        <v>34</v>
      </c>
    </row>
    <row r="1429" spans="1:3" x14ac:dyDescent="0.3">
      <c r="A1429" s="1">
        <v>40753</v>
      </c>
      <c r="B1429" s="2" t="s">
        <v>12</v>
      </c>
      <c r="C1429">
        <v>30</v>
      </c>
    </row>
    <row r="1430" spans="1:3" x14ac:dyDescent="0.3">
      <c r="A1430" s="1">
        <v>40753</v>
      </c>
      <c r="B1430" s="2" t="s">
        <v>6</v>
      </c>
      <c r="C1430">
        <v>162</v>
      </c>
    </row>
    <row r="1431" spans="1:3" x14ac:dyDescent="0.3">
      <c r="A1431" s="1">
        <v>40754</v>
      </c>
      <c r="B1431" s="2" t="s">
        <v>63</v>
      </c>
      <c r="C1431">
        <v>71</v>
      </c>
    </row>
    <row r="1432" spans="1:3" x14ac:dyDescent="0.3">
      <c r="A1432" s="1">
        <v>40755</v>
      </c>
      <c r="B1432" s="2" t="s">
        <v>155</v>
      </c>
      <c r="C1432">
        <v>16</v>
      </c>
    </row>
    <row r="1433" spans="1:3" x14ac:dyDescent="0.3">
      <c r="A1433" s="1">
        <v>40759</v>
      </c>
      <c r="B1433" s="2" t="s">
        <v>35</v>
      </c>
      <c r="C1433">
        <v>165</v>
      </c>
    </row>
    <row r="1434" spans="1:3" x14ac:dyDescent="0.3">
      <c r="A1434" s="1">
        <v>40760</v>
      </c>
      <c r="B1434" s="2" t="s">
        <v>35</v>
      </c>
      <c r="C1434">
        <v>180</v>
      </c>
    </row>
    <row r="1435" spans="1:3" x14ac:dyDescent="0.3">
      <c r="A1435" s="1">
        <v>40761</v>
      </c>
      <c r="B1435" s="2" t="s">
        <v>84</v>
      </c>
      <c r="C1435">
        <v>2</v>
      </c>
    </row>
    <row r="1436" spans="1:3" x14ac:dyDescent="0.3">
      <c r="A1436" s="1">
        <v>40766</v>
      </c>
      <c r="B1436" s="2" t="s">
        <v>37</v>
      </c>
      <c r="C1436">
        <v>111</v>
      </c>
    </row>
    <row r="1437" spans="1:3" x14ac:dyDescent="0.3">
      <c r="A1437" s="1">
        <v>40767</v>
      </c>
      <c r="B1437" s="2" t="s">
        <v>35</v>
      </c>
      <c r="C1437">
        <v>128</v>
      </c>
    </row>
    <row r="1438" spans="1:3" x14ac:dyDescent="0.3">
      <c r="A1438" s="1">
        <v>40768</v>
      </c>
      <c r="B1438" s="2" t="s">
        <v>110</v>
      </c>
      <c r="C1438">
        <v>7</v>
      </c>
    </row>
    <row r="1439" spans="1:3" x14ac:dyDescent="0.3">
      <c r="A1439" s="1">
        <v>40768</v>
      </c>
      <c r="B1439" s="2" t="s">
        <v>9</v>
      </c>
      <c r="C1439">
        <v>211</v>
      </c>
    </row>
    <row r="1440" spans="1:3" x14ac:dyDescent="0.3">
      <c r="A1440" s="1">
        <v>40768</v>
      </c>
      <c r="B1440" s="2" t="s">
        <v>6</v>
      </c>
      <c r="C1440">
        <v>184</v>
      </c>
    </row>
    <row r="1441" spans="1:3" x14ac:dyDescent="0.3">
      <c r="A1441" s="1">
        <v>40771</v>
      </c>
      <c r="B1441" s="2" t="s">
        <v>14</v>
      </c>
      <c r="C1441">
        <v>450</v>
      </c>
    </row>
    <row r="1442" spans="1:3" x14ac:dyDescent="0.3">
      <c r="A1442" s="1">
        <v>40771</v>
      </c>
      <c r="B1442" s="2" t="s">
        <v>120</v>
      </c>
      <c r="C1442">
        <v>140</v>
      </c>
    </row>
    <row r="1443" spans="1:3" x14ac:dyDescent="0.3">
      <c r="A1443" s="1">
        <v>40775</v>
      </c>
      <c r="B1443" s="2" t="s">
        <v>8</v>
      </c>
      <c r="C1443">
        <v>52</v>
      </c>
    </row>
    <row r="1444" spans="1:3" x14ac:dyDescent="0.3">
      <c r="A1444" s="1">
        <v>40777</v>
      </c>
      <c r="B1444" s="2" t="s">
        <v>181</v>
      </c>
      <c r="C1444">
        <v>2</v>
      </c>
    </row>
    <row r="1445" spans="1:3" x14ac:dyDescent="0.3">
      <c r="A1445" s="1">
        <v>40777</v>
      </c>
      <c r="B1445" s="2" t="s">
        <v>96</v>
      </c>
      <c r="C1445">
        <v>13</v>
      </c>
    </row>
    <row r="1446" spans="1:3" x14ac:dyDescent="0.3">
      <c r="A1446" s="1">
        <v>40777</v>
      </c>
      <c r="B1446" s="2" t="s">
        <v>37</v>
      </c>
      <c r="C1446">
        <v>73</v>
      </c>
    </row>
    <row r="1447" spans="1:3" x14ac:dyDescent="0.3">
      <c r="A1447" s="1">
        <v>40781</v>
      </c>
      <c r="B1447" s="2" t="s">
        <v>18</v>
      </c>
      <c r="C1447">
        <v>123</v>
      </c>
    </row>
    <row r="1448" spans="1:3" x14ac:dyDescent="0.3">
      <c r="A1448" s="1">
        <v>40783</v>
      </c>
      <c r="B1448" s="2" t="s">
        <v>68</v>
      </c>
      <c r="C1448">
        <v>3</v>
      </c>
    </row>
    <row r="1449" spans="1:3" x14ac:dyDescent="0.3">
      <c r="A1449" s="1">
        <v>40784</v>
      </c>
      <c r="B1449" s="2" t="s">
        <v>12</v>
      </c>
      <c r="C1449">
        <v>93</v>
      </c>
    </row>
    <row r="1450" spans="1:3" x14ac:dyDescent="0.3">
      <c r="A1450" s="1">
        <v>40789</v>
      </c>
      <c r="B1450" s="2" t="s">
        <v>24</v>
      </c>
      <c r="C1450">
        <v>310</v>
      </c>
    </row>
    <row r="1451" spans="1:3" x14ac:dyDescent="0.3">
      <c r="A1451" s="1">
        <v>40789</v>
      </c>
      <c r="B1451" s="2" t="s">
        <v>6</v>
      </c>
      <c r="C1451">
        <v>77</v>
      </c>
    </row>
    <row r="1452" spans="1:3" x14ac:dyDescent="0.3">
      <c r="A1452" s="1">
        <v>40793</v>
      </c>
      <c r="B1452" s="2" t="s">
        <v>10</v>
      </c>
      <c r="C1452">
        <v>21</v>
      </c>
    </row>
    <row r="1453" spans="1:3" x14ac:dyDescent="0.3">
      <c r="A1453" s="1">
        <v>40797</v>
      </c>
      <c r="B1453" s="2" t="s">
        <v>21</v>
      </c>
      <c r="C1453">
        <v>3</v>
      </c>
    </row>
    <row r="1454" spans="1:3" x14ac:dyDescent="0.3">
      <c r="A1454" s="1">
        <v>40799</v>
      </c>
      <c r="B1454" s="2" t="s">
        <v>28</v>
      </c>
      <c r="C1454">
        <v>176</v>
      </c>
    </row>
    <row r="1455" spans="1:3" x14ac:dyDescent="0.3">
      <c r="A1455" s="1">
        <v>40799</v>
      </c>
      <c r="B1455" s="2" t="s">
        <v>13</v>
      </c>
      <c r="C1455">
        <v>20</v>
      </c>
    </row>
    <row r="1456" spans="1:3" x14ac:dyDescent="0.3">
      <c r="A1456" s="1">
        <v>40800</v>
      </c>
      <c r="B1456" s="2" t="s">
        <v>24</v>
      </c>
      <c r="C1456">
        <v>230</v>
      </c>
    </row>
    <row r="1457" spans="1:3" x14ac:dyDescent="0.3">
      <c r="A1457" s="1">
        <v>40800</v>
      </c>
      <c r="B1457" s="2" t="s">
        <v>155</v>
      </c>
      <c r="C1457">
        <v>10</v>
      </c>
    </row>
    <row r="1458" spans="1:3" x14ac:dyDescent="0.3">
      <c r="A1458" s="1">
        <v>40802</v>
      </c>
      <c r="B1458" s="2" t="s">
        <v>163</v>
      </c>
      <c r="C1458">
        <v>12</v>
      </c>
    </row>
    <row r="1459" spans="1:3" x14ac:dyDescent="0.3">
      <c r="A1459" s="1">
        <v>40802</v>
      </c>
      <c r="B1459" s="2" t="s">
        <v>152</v>
      </c>
      <c r="C1459">
        <v>11</v>
      </c>
    </row>
    <row r="1460" spans="1:3" x14ac:dyDescent="0.3">
      <c r="A1460" s="1">
        <v>40803</v>
      </c>
      <c r="B1460" s="2" t="s">
        <v>9</v>
      </c>
      <c r="C1460">
        <v>383</v>
      </c>
    </row>
    <row r="1461" spans="1:3" x14ac:dyDescent="0.3">
      <c r="A1461" s="1">
        <v>40807</v>
      </c>
      <c r="B1461" s="2" t="s">
        <v>102</v>
      </c>
      <c r="C1461">
        <v>249</v>
      </c>
    </row>
    <row r="1462" spans="1:3" x14ac:dyDescent="0.3">
      <c r="A1462" s="1">
        <v>40810</v>
      </c>
      <c r="B1462" s="2" t="s">
        <v>164</v>
      </c>
      <c r="C1462">
        <v>8</v>
      </c>
    </row>
    <row r="1463" spans="1:3" x14ac:dyDescent="0.3">
      <c r="A1463" s="1">
        <v>40812</v>
      </c>
      <c r="B1463" s="2" t="s">
        <v>30</v>
      </c>
      <c r="C1463">
        <v>42</v>
      </c>
    </row>
    <row r="1464" spans="1:3" x14ac:dyDescent="0.3">
      <c r="A1464" s="1">
        <v>40815</v>
      </c>
      <c r="B1464" s="2" t="s">
        <v>223</v>
      </c>
      <c r="C1464">
        <v>1</v>
      </c>
    </row>
    <row r="1465" spans="1:3" x14ac:dyDescent="0.3">
      <c r="A1465" s="1">
        <v>40815</v>
      </c>
      <c r="B1465" s="2" t="s">
        <v>22</v>
      </c>
      <c r="C1465">
        <v>340</v>
      </c>
    </row>
    <row r="1466" spans="1:3" x14ac:dyDescent="0.3">
      <c r="A1466" s="1">
        <v>40817</v>
      </c>
      <c r="B1466" s="2" t="s">
        <v>17</v>
      </c>
      <c r="C1466">
        <v>394</v>
      </c>
    </row>
    <row r="1467" spans="1:3" x14ac:dyDescent="0.3">
      <c r="A1467" s="1">
        <v>40817</v>
      </c>
      <c r="B1467" s="2" t="s">
        <v>5</v>
      </c>
      <c r="C1467">
        <v>176</v>
      </c>
    </row>
    <row r="1468" spans="1:3" x14ac:dyDescent="0.3">
      <c r="A1468" s="1">
        <v>40818</v>
      </c>
      <c r="B1468" s="2" t="s">
        <v>28</v>
      </c>
      <c r="C1468">
        <v>181</v>
      </c>
    </row>
    <row r="1469" spans="1:3" x14ac:dyDescent="0.3">
      <c r="A1469" s="1">
        <v>40822</v>
      </c>
      <c r="B1469" s="2" t="s">
        <v>55</v>
      </c>
      <c r="C1469">
        <v>26</v>
      </c>
    </row>
    <row r="1470" spans="1:3" x14ac:dyDescent="0.3">
      <c r="A1470" s="1">
        <v>40826</v>
      </c>
      <c r="B1470" s="2" t="s">
        <v>25</v>
      </c>
      <c r="C1470">
        <v>73</v>
      </c>
    </row>
    <row r="1471" spans="1:3" x14ac:dyDescent="0.3">
      <c r="A1471" s="1">
        <v>40830</v>
      </c>
      <c r="B1471" s="2" t="s">
        <v>50</v>
      </c>
      <c r="C1471">
        <v>274</v>
      </c>
    </row>
    <row r="1472" spans="1:3" x14ac:dyDescent="0.3">
      <c r="A1472" s="1">
        <v>40833</v>
      </c>
      <c r="B1472" s="2" t="s">
        <v>212</v>
      </c>
      <c r="C1472">
        <v>8</v>
      </c>
    </row>
    <row r="1473" spans="1:3" x14ac:dyDescent="0.3">
      <c r="A1473" s="1">
        <v>40833</v>
      </c>
      <c r="B1473" s="2" t="s">
        <v>21</v>
      </c>
      <c r="C1473">
        <v>12</v>
      </c>
    </row>
    <row r="1474" spans="1:3" x14ac:dyDescent="0.3">
      <c r="A1474" s="1">
        <v>40837</v>
      </c>
      <c r="B1474" s="2" t="s">
        <v>50</v>
      </c>
      <c r="C1474">
        <v>496</v>
      </c>
    </row>
    <row r="1475" spans="1:3" x14ac:dyDescent="0.3">
      <c r="A1475" s="1">
        <v>40838</v>
      </c>
      <c r="B1475" s="2" t="s">
        <v>184</v>
      </c>
      <c r="C1475">
        <v>5</v>
      </c>
    </row>
    <row r="1476" spans="1:3" x14ac:dyDescent="0.3">
      <c r="A1476" s="1">
        <v>40839</v>
      </c>
      <c r="B1476" s="2" t="s">
        <v>75</v>
      </c>
      <c r="C1476">
        <v>2</v>
      </c>
    </row>
    <row r="1477" spans="1:3" x14ac:dyDescent="0.3">
      <c r="A1477" s="1">
        <v>40839</v>
      </c>
      <c r="B1477" s="2" t="s">
        <v>66</v>
      </c>
      <c r="C1477">
        <v>77</v>
      </c>
    </row>
    <row r="1478" spans="1:3" x14ac:dyDescent="0.3">
      <c r="A1478" s="1">
        <v>40847</v>
      </c>
      <c r="B1478" s="2" t="s">
        <v>25</v>
      </c>
      <c r="C1478">
        <v>134</v>
      </c>
    </row>
    <row r="1479" spans="1:3" x14ac:dyDescent="0.3">
      <c r="A1479" s="1">
        <v>40848</v>
      </c>
      <c r="B1479" s="2" t="s">
        <v>197</v>
      </c>
      <c r="C1479">
        <v>4</v>
      </c>
    </row>
    <row r="1480" spans="1:3" x14ac:dyDescent="0.3">
      <c r="A1480" s="1">
        <v>40850</v>
      </c>
      <c r="B1480" s="2" t="s">
        <v>55</v>
      </c>
      <c r="C1480">
        <v>46</v>
      </c>
    </row>
    <row r="1481" spans="1:3" x14ac:dyDescent="0.3">
      <c r="A1481" s="1">
        <v>40852</v>
      </c>
      <c r="B1481" s="2" t="s">
        <v>123</v>
      </c>
      <c r="C1481">
        <v>43</v>
      </c>
    </row>
    <row r="1482" spans="1:3" x14ac:dyDescent="0.3">
      <c r="A1482" s="1">
        <v>40855</v>
      </c>
      <c r="B1482" s="2" t="s">
        <v>21</v>
      </c>
      <c r="C1482">
        <v>2</v>
      </c>
    </row>
    <row r="1483" spans="1:3" x14ac:dyDescent="0.3">
      <c r="A1483" s="1">
        <v>40857</v>
      </c>
      <c r="B1483" s="2" t="s">
        <v>19</v>
      </c>
      <c r="C1483">
        <v>100</v>
      </c>
    </row>
    <row r="1484" spans="1:3" x14ac:dyDescent="0.3">
      <c r="A1484" s="1">
        <v>40857</v>
      </c>
      <c r="B1484" s="2" t="s">
        <v>22</v>
      </c>
      <c r="C1484">
        <v>438</v>
      </c>
    </row>
    <row r="1485" spans="1:3" x14ac:dyDescent="0.3">
      <c r="A1485" s="1">
        <v>40859</v>
      </c>
      <c r="B1485" s="2" t="s">
        <v>26</v>
      </c>
      <c r="C1485">
        <v>69</v>
      </c>
    </row>
    <row r="1486" spans="1:3" x14ac:dyDescent="0.3">
      <c r="A1486" s="1">
        <v>40864</v>
      </c>
      <c r="B1486" s="2" t="s">
        <v>8</v>
      </c>
      <c r="C1486">
        <v>22</v>
      </c>
    </row>
    <row r="1487" spans="1:3" x14ac:dyDescent="0.3">
      <c r="A1487" s="1">
        <v>40865</v>
      </c>
      <c r="B1487" s="2" t="s">
        <v>55</v>
      </c>
      <c r="C1487">
        <v>130</v>
      </c>
    </row>
    <row r="1488" spans="1:3" x14ac:dyDescent="0.3">
      <c r="A1488" s="1">
        <v>40869</v>
      </c>
      <c r="B1488" s="2" t="s">
        <v>177</v>
      </c>
      <c r="C1488">
        <v>5</v>
      </c>
    </row>
    <row r="1489" spans="1:3" x14ac:dyDescent="0.3">
      <c r="A1489" s="1">
        <v>40872</v>
      </c>
      <c r="B1489" s="2" t="s">
        <v>58</v>
      </c>
      <c r="C1489">
        <v>62</v>
      </c>
    </row>
    <row r="1490" spans="1:3" x14ac:dyDescent="0.3">
      <c r="A1490" s="1">
        <v>40874</v>
      </c>
      <c r="B1490" s="2" t="s">
        <v>220</v>
      </c>
      <c r="C1490">
        <v>8</v>
      </c>
    </row>
    <row r="1491" spans="1:3" x14ac:dyDescent="0.3">
      <c r="A1491" s="1">
        <v>40876</v>
      </c>
      <c r="B1491" s="2" t="s">
        <v>56</v>
      </c>
      <c r="C1491">
        <v>18</v>
      </c>
    </row>
    <row r="1492" spans="1:3" x14ac:dyDescent="0.3">
      <c r="A1492" s="1">
        <v>40881</v>
      </c>
      <c r="B1492" s="2" t="s">
        <v>25</v>
      </c>
      <c r="C1492">
        <v>146</v>
      </c>
    </row>
    <row r="1493" spans="1:3" x14ac:dyDescent="0.3">
      <c r="A1493" s="1">
        <v>40881</v>
      </c>
      <c r="B1493" s="2" t="s">
        <v>118</v>
      </c>
      <c r="C1493">
        <v>5</v>
      </c>
    </row>
    <row r="1494" spans="1:3" x14ac:dyDescent="0.3">
      <c r="A1494" s="1">
        <v>40889</v>
      </c>
      <c r="B1494" s="2" t="s">
        <v>19</v>
      </c>
      <c r="C1494">
        <v>20</v>
      </c>
    </row>
    <row r="1495" spans="1:3" x14ac:dyDescent="0.3">
      <c r="A1495" s="1">
        <v>40889</v>
      </c>
      <c r="B1495" s="2" t="s">
        <v>22</v>
      </c>
      <c r="C1495">
        <v>153</v>
      </c>
    </row>
    <row r="1496" spans="1:3" x14ac:dyDescent="0.3">
      <c r="A1496" s="1">
        <v>40890</v>
      </c>
      <c r="B1496" s="2" t="s">
        <v>45</v>
      </c>
      <c r="C1496">
        <v>227</v>
      </c>
    </row>
    <row r="1497" spans="1:3" x14ac:dyDescent="0.3">
      <c r="A1497" s="1">
        <v>40891</v>
      </c>
      <c r="B1497" s="2" t="s">
        <v>12</v>
      </c>
      <c r="C1497">
        <v>52</v>
      </c>
    </row>
    <row r="1498" spans="1:3" x14ac:dyDescent="0.3">
      <c r="A1498" s="1">
        <v>40892</v>
      </c>
      <c r="B1498" s="2" t="s">
        <v>6</v>
      </c>
      <c r="C1498">
        <v>108</v>
      </c>
    </row>
    <row r="1499" spans="1:3" x14ac:dyDescent="0.3">
      <c r="A1499" s="1">
        <v>40895</v>
      </c>
      <c r="B1499" s="2" t="s">
        <v>24</v>
      </c>
      <c r="C1499">
        <v>236</v>
      </c>
    </row>
    <row r="1500" spans="1:3" x14ac:dyDescent="0.3">
      <c r="A1500" s="1">
        <v>40897</v>
      </c>
      <c r="B1500" s="2" t="s">
        <v>30</v>
      </c>
      <c r="C1500">
        <v>125</v>
      </c>
    </row>
    <row r="1501" spans="1:3" x14ac:dyDescent="0.3">
      <c r="A1501" s="1">
        <v>40898</v>
      </c>
      <c r="B1501" s="2" t="s">
        <v>10</v>
      </c>
      <c r="C1501">
        <v>183</v>
      </c>
    </row>
    <row r="1502" spans="1:3" x14ac:dyDescent="0.3">
      <c r="A1502" s="1">
        <v>40899</v>
      </c>
      <c r="B1502" s="2" t="s">
        <v>8</v>
      </c>
      <c r="C1502">
        <v>130</v>
      </c>
    </row>
    <row r="1503" spans="1:3" x14ac:dyDescent="0.3">
      <c r="A1503" s="1">
        <v>40899</v>
      </c>
      <c r="B1503" s="2" t="s">
        <v>224</v>
      </c>
      <c r="C1503">
        <v>4</v>
      </c>
    </row>
    <row r="1504" spans="1:3" x14ac:dyDescent="0.3">
      <c r="A1504" s="1">
        <v>40900</v>
      </c>
      <c r="B1504" s="2" t="s">
        <v>225</v>
      </c>
      <c r="C1504">
        <v>3</v>
      </c>
    </row>
    <row r="1505" spans="1:3" x14ac:dyDescent="0.3">
      <c r="A1505" s="1">
        <v>40901</v>
      </c>
      <c r="B1505" s="2" t="s">
        <v>226</v>
      </c>
      <c r="C1505">
        <v>16</v>
      </c>
    </row>
    <row r="1506" spans="1:3" x14ac:dyDescent="0.3">
      <c r="A1506" s="1">
        <v>40903</v>
      </c>
      <c r="B1506" s="2" t="s">
        <v>6</v>
      </c>
      <c r="C1506">
        <v>197</v>
      </c>
    </row>
    <row r="1507" spans="1:3" x14ac:dyDescent="0.3">
      <c r="A1507" s="1">
        <v>40903</v>
      </c>
      <c r="B1507" s="2" t="s">
        <v>152</v>
      </c>
      <c r="C1507">
        <v>4</v>
      </c>
    </row>
    <row r="1508" spans="1:3" x14ac:dyDescent="0.3">
      <c r="A1508" s="1">
        <v>40904</v>
      </c>
      <c r="B1508" s="2" t="s">
        <v>52</v>
      </c>
      <c r="C1508">
        <v>57</v>
      </c>
    </row>
    <row r="1509" spans="1:3" x14ac:dyDescent="0.3">
      <c r="A1509" s="1">
        <v>40906</v>
      </c>
      <c r="B1509" s="2" t="s">
        <v>92</v>
      </c>
      <c r="C1509">
        <v>16</v>
      </c>
    </row>
    <row r="1510" spans="1:3" x14ac:dyDescent="0.3">
      <c r="A1510" s="1">
        <v>40907</v>
      </c>
      <c r="B1510" s="2" t="s">
        <v>63</v>
      </c>
      <c r="C1510">
        <v>89</v>
      </c>
    </row>
    <row r="1511" spans="1:3" x14ac:dyDescent="0.3">
      <c r="A1511" s="1">
        <v>40912</v>
      </c>
      <c r="B1511" s="2" t="s">
        <v>66</v>
      </c>
      <c r="C1511">
        <v>74</v>
      </c>
    </row>
    <row r="1512" spans="1:3" x14ac:dyDescent="0.3">
      <c r="A1512" s="1">
        <v>40913</v>
      </c>
      <c r="B1512" s="2" t="s">
        <v>9</v>
      </c>
      <c r="C1512">
        <v>243</v>
      </c>
    </row>
    <row r="1513" spans="1:3" x14ac:dyDescent="0.3">
      <c r="A1513" s="1">
        <v>40915</v>
      </c>
      <c r="B1513" s="2" t="s">
        <v>22</v>
      </c>
      <c r="C1513">
        <v>460</v>
      </c>
    </row>
    <row r="1514" spans="1:3" x14ac:dyDescent="0.3">
      <c r="A1514" s="1">
        <v>40915</v>
      </c>
      <c r="B1514" s="2" t="s">
        <v>227</v>
      </c>
      <c r="C1514">
        <v>20</v>
      </c>
    </row>
    <row r="1515" spans="1:3" x14ac:dyDescent="0.3">
      <c r="A1515" s="1">
        <v>40917</v>
      </c>
      <c r="B1515" s="2" t="s">
        <v>22</v>
      </c>
      <c r="C1515">
        <v>250</v>
      </c>
    </row>
    <row r="1516" spans="1:3" x14ac:dyDescent="0.3">
      <c r="A1516" s="1">
        <v>40923</v>
      </c>
      <c r="B1516" s="2" t="s">
        <v>10</v>
      </c>
      <c r="C1516">
        <v>78</v>
      </c>
    </row>
    <row r="1517" spans="1:3" x14ac:dyDescent="0.3">
      <c r="A1517" s="1">
        <v>40925</v>
      </c>
      <c r="B1517" s="2" t="s">
        <v>8</v>
      </c>
      <c r="C1517">
        <v>170</v>
      </c>
    </row>
    <row r="1518" spans="1:3" x14ac:dyDescent="0.3">
      <c r="A1518" s="1">
        <v>40927</v>
      </c>
      <c r="B1518" s="2" t="s">
        <v>52</v>
      </c>
      <c r="C1518">
        <v>128</v>
      </c>
    </row>
    <row r="1519" spans="1:3" x14ac:dyDescent="0.3">
      <c r="A1519" s="1">
        <v>40927</v>
      </c>
      <c r="B1519" s="2" t="s">
        <v>61</v>
      </c>
      <c r="C1519">
        <v>53</v>
      </c>
    </row>
    <row r="1520" spans="1:3" x14ac:dyDescent="0.3">
      <c r="A1520" s="1">
        <v>40928</v>
      </c>
      <c r="B1520" s="2" t="s">
        <v>14</v>
      </c>
      <c r="C1520">
        <v>223</v>
      </c>
    </row>
    <row r="1521" spans="1:3" x14ac:dyDescent="0.3">
      <c r="A1521" s="1">
        <v>40933</v>
      </c>
      <c r="B1521" s="2" t="s">
        <v>52</v>
      </c>
      <c r="C1521">
        <v>47</v>
      </c>
    </row>
    <row r="1522" spans="1:3" x14ac:dyDescent="0.3">
      <c r="A1522" s="1">
        <v>40933</v>
      </c>
      <c r="B1522" s="2" t="s">
        <v>37</v>
      </c>
      <c r="C1522">
        <v>112</v>
      </c>
    </row>
    <row r="1523" spans="1:3" x14ac:dyDescent="0.3">
      <c r="A1523" s="1">
        <v>40935</v>
      </c>
      <c r="B1523" s="2" t="s">
        <v>50</v>
      </c>
      <c r="C1523">
        <v>201</v>
      </c>
    </row>
    <row r="1524" spans="1:3" x14ac:dyDescent="0.3">
      <c r="A1524" s="1">
        <v>40936</v>
      </c>
      <c r="B1524" s="2" t="s">
        <v>25</v>
      </c>
      <c r="C1524">
        <v>121</v>
      </c>
    </row>
    <row r="1525" spans="1:3" x14ac:dyDescent="0.3">
      <c r="A1525" s="1">
        <v>40939</v>
      </c>
      <c r="B1525" s="2" t="s">
        <v>7</v>
      </c>
      <c r="C1525">
        <v>462</v>
      </c>
    </row>
    <row r="1526" spans="1:3" x14ac:dyDescent="0.3">
      <c r="A1526" s="1">
        <v>40941</v>
      </c>
      <c r="B1526" s="2" t="s">
        <v>22</v>
      </c>
      <c r="C1526">
        <v>333</v>
      </c>
    </row>
    <row r="1527" spans="1:3" x14ac:dyDescent="0.3">
      <c r="A1527" s="1">
        <v>40943</v>
      </c>
      <c r="B1527" s="2" t="s">
        <v>108</v>
      </c>
      <c r="C1527">
        <v>9</v>
      </c>
    </row>
    <row r="1528" spans="1:3" x14ac:dyDescent="0.3">
      <c r="A1528" s="1">
        <v>40945</v>
      </c>
      <c r="B1528" s="2" t="s">
        <v>25</v>
      </c>
      <c r="C1528">
        <v>104</v>
      </c>
    </row>
    <row r="1529" spans="1:3" x14ac:dyDescent="0.3">
      <c r="A1529" s="1">
        <v>40945</v>
      </c>
      <c r="B1529" s="2" t="s">
        <v>173</v>
      </c>
      <c r="C1529">
        <v>104</v>
      </c>
    </row>
    <row r="1530" spans="1:3" x14ac:dyDescent="0.3">
      <c r="A1530" s="1">
        <v>40947</v>
      </c>
      <c r="B1530" s="2" t="s">
        <v>18</v>
      </c>
      <c r="C1530">
        <v>78</v>
      </c>
    </row>
    <row r="1531" spans="1:3" x14ac:dyDescent="0.3">
      <c r="A1531" s="1">
        <v>40950</v>
      </c>
      <c r="B1531" s="2" t="s">
        <v>30</v>
      </c>
      <c r="C1531">
        <v>53</v>
      </c>
    </row>
    <row r="1532" spans="1:3" x14ac:dyDescent="0.3">
      <c r="A1532" s="1">
        <v>40951</v>
      </c>
      <c r="B1532" s="2" t="s">
        <v>45</v>
      </c>
      <c r="C1532">
        <v>305</v>
      </c>
    </row>
    <row r="1533" spans="1:3" x14ac:dyDescent="0.3">
      <c r="A1533" s="1">
        <v>40953</v>
      </c>
      <c r="B1533" s="2" t="s">
        <v>9</v>
      </c>
      <c r="C1533">
        <v>363</v>
      </c>
    </row>
    <row r="1534" spans="1:3" x14ac:dyDescent="0.3">
      <c r="A1534" s="1">
        <v>40955</v>
      </c>
      <c r="B1534" s="2" t="s">
        <v>228</v>
      </c>
      <c r="C1534">
        <v>19</v>
      </c>
    </row>
    <row r="1535" spans="1:3" x14ac:dyDescent="0.3">
      <c r="A1535" s="1">
        <v>40955</v>
      </c>
      <c r="B1535" s="2" t="s">
        <v>102</v>
      </c>
      <c r="C1535">
        <v>248</v>
      </c>
    </row>
    <row r="1536" spans="1:3" x14ac:dyDescent="0.3">
      <c r="A1536" s="1">
        <v>40955</v>
      </c>
      <c r="B1536" s="2" t="s">
        <v>19</v>
      </c>
      <c r="C1536">
        <v>64</v>
      </c>
    </row>
    <row r="1537" spans="1:3" x14ac:dyDescent="0.3">
      <c r="A1537" s="1">
        <v>40956</v>
      </c>
      <c r="B1537" s="2" t="s">
        <v>50</v>
      </c>
      <c r="C1537">
        <v>288</v>
      </c>
    </row>
    <row r="1538" spans="1:3" x14ac:dyDescent="0.3">
      <c r="A1538" s="1">
        <v>40957</v>
      </c>
      <c r="B1538" s="2" t="s">
        <v>144</v>
      </c>
      <c r="C1538">
        <v>18</v>
      </c>
    </row>
    <row r="1539" spans="1:3" x14ac:dyDescent="0.3">
      <c r="A1539" s="1">
        <v>40959</v>
      </c>
      <c r="B1539" s="2" t="s">
        <v>31</v>
      </c>
      <c r="C1539">
        <v>54</v>
      </c>
    </row>
    <row r="1540" spans="1:3" x14ac:dyDescent="0.3">
      <c r="A1540" s="1">
        <v>40959</v>
      </c>
      <c r="B1540" s="2" t="s">
        <v>201</v>
      </c>
      <c r="C1540">
        <v>3</v>
      </c>
    </row>
    <row r="1541" spans="1:3" x14ac:dyDescent="0.3">
      <c r="A1541" s="1">
        <v>40960</v>
      </c>
      <c r="B1541" s="2" t="s">
        <v>65</v>
      </c>
      <c r="C1541">
        <v>9</v>
      </c>
    </row>
    <row r="1542" spans="1:3" x14ac:dyDescent="0.3">
      <c r="A1542" s="1">
        <v>40961</v>
      </c>
      <c r="B1542" s="2" t="s">
        <v>149</v>
      </c>
      <c r="C1542">
        <v>19</v>
      </c>
    </row>
    <row r="1543" spans="1:3" x14ac:dyDescent="0.3">
      <c r="A1543" s="1">
        <v>40961</v>
      </c>
      <c r="B1543" s="2" t="s">
        <v>26</v>
      </c>
      <c r="C1543">
        <v>198</v>
      </c>
    </row>
    <row r="1544" spans="1:3" x14ac:dyDescent="0.3">
      <c r="A1544" s="1">
        <v>40966</v>
      </c>
      <c r="B1544" s="2" t="s">
        <v>5</v>
      </c>
      <c r="C1544">
        <v>417</v>
      </c>
    </row>
    <row r="1545" spans="1:3" x14ac:dyDescent="0.3">
      <c r="A1545" s="1">
        <v>40971</v>
      </c>
      <c r="B1545" s="2" t="s">
        <v>102</v>
      </c>
      <c r="C1545">
        <v>221</v>
      </c>
    </row>
    <row r="1546" spans="1:3" x14ac:dyDescent="0.3">
      <c r="A1546" s="1">
        <v>40971</v>
      </c>
      <c r="B1546" s="2" t="s">
        <v>18</v>
      </c>
      <c r="C1546">
        <v>53</v>
      </c>
    </row>
    <row r="1547" spans="1:3" x14ac:dyDescent="0.3">
      <c r="A1547" s="1">
        <v>40973</v>
      </c>
      <c r="B1547" s="2" t="s">
        <v>69</v>
      </c>
      <c r="C1547">
        <v>127</v>
      </c>
    </row>
    <row r="1548" spans="1:3" x14ac:dyDescent="0.3">
      <c r="A1548" s="1">
        <v>40974</v>
      </c>
      <c r="B1548" s="2" t="s">
        <v>14</v>
      </c>
      <c r="C1548">
        <v>340</v>
      </c>
    </row>
    <row r="1549" spans="1:3" x14ac:dyDescent="0.3">
      <c r="A1549" s="1">
        <v>40977</v>
      </c>
      <c r="B1549" s="2" t="s">
        <v>7</v>
      </c>
      <c r="C1549">
        <v>310</v>
      </c>
    </row>
    <row r="1550" spans="1:3" x14ac:dyDescent="0.3">
      <c r="A1550" s="1">
        <v>40979</v>
      </c>
      <c r="B1550" s="2" t="s">
        <v>222</v>
      </c>
      <c r="C1550">
        <v>8</v>
      </c>
    </row>
    <row r="1551" spans="1:3" x14ac:dyDescent="0.3">
      <c r="A1551" s="1">
        <v>40980</v>
      </c>
      <c r="B1551" s="2" t="s">
        <v>61</v>
      </c>
      <c r="C1551">
        <v>132</v>
      </c>
    </row>
    <row r="1552" spans="1:3" x14ac:dyDescent="0.3">
      <c r="A1552" s="1">
        <v>40980</v>
      </c>
      <c r="B1552" s="2" t="s">
        <v>26</v>
      </c>
      <c r="C1552">
        <v>168</v>
      </c>
    </row>
    <row r="1553" spans="1:3" x14ac:dyDescent="0.3">
      <c r="A1553" s="1">
        <v>40982</v>
      </c>
      <c r="B1553" s="2" t="s">
        <v>26</v>
      </c>
      <c r="C1553">
        <v>49</v>
      </c>
    </row>
    <row r="1554" spans="1:3" x14ac:dyDescent="0.3">
      <c r="A1554" s="1">
        <v>40984</v>
      </c>
      <c r="B1554" s="2" t="s">
        <v>37</v>
      </c>
      <c r="C1554">
        <v>140</v>
      </c>
    </row>
    <row r="1555" spans="1:3" x14ac:dyDescent="0.3">
      <c r="A1555" s="1">
        <v>40986</v>
      </c>
      <c r="B1555" s="2" t="s">
        <v>35</v>
      </c>
      <c r="C1555">
        <v>140</v>
      </c>
    </row>
    <row r="1556" spans="1:3" x14ac:dyDescent="0.3">
      <c r="A1556" s="1">
        <v>40986</v>
      </c>
      <c r="B1556" s="2" t="s">
        <v>23</v>
      </c>
      <c r="C1556">
        <v>194</v>
      </c>
    </row>
    <row r="1557" spans="1:3" x14ac:dyDescent="0.3">
      <c r="A1557" s="1">
        <v>40992</v>
      </c>
      <c r="B1557" s="2" t="s">
        <v>23</v>
      </c>
      <c r="C1557">
        <v>123</v>
      </c>
    </row>
    <row r="1558" spans="1:3" x14ac:dyDescent="0.3">
      <c r="A1558" s="1">
        <v>40992</v>
      </c>
      <c r="B1558" s="2" t="s">
        <v>74</v>
      </c>
      <c r="C1558">
        <v>11</v>
      </c>
    </row>
    <row r="1559" spans="1:3" x14ac:dyDescent="0.3">
      <c r="A1559" s="1">
        <v>40994</v>
      </c>
      <c r="B1559" s="2" t="s">
        <v>150</v>
      </c>
      <c r="C1559">
        <v>1</v>
      </c>
    </row>
    <row r="1560" spans="1:3" x14ac:dyDescent="0.3">
      <c r="A1560" s="1">
        <v>40995</v>
      </c>
      <c r="B1560" s="2" t="s">
        <v>9</v>
      </c>
      <c r="C1560">
        <v>267</v>
      </c>
    </row>
    <row r="1561" spans="1:3" x14ac:dyDescent="0.3">
      <c r="A1561" s="1">
        <v>40998</v>
      </c>
      <c r="B1561" s="2" t="s">
        <v>149</v>
      </c>
      <c r="C1561">
        <v>14</v>
      </c>
    </row>
    <row r="1562" spans="1:3" x14ac:dyDescent="0.3">
      <c r="A1562" s="1">
        <v>40999</v>
      </c>
      <c r="B1562" s="2" t="s">
        <v>20</v>
      </c>
      <c r="C1562">
        <v>160</v>
      </c>
    </row>
    <row r="1563" spans="1:3" x14ac:dyDescent="0.3">
      <c r="A1563" s="1">
        <v>40999</v>
      </c>
      <c r="B1563" s="2" t="s">
        <v>9</v>
      </c>
      <c r="C1563">
        <v>437</v>
      </c>
    </row>
    <row r="1564" spans="1:3" x14ac:dyDescent="0.3">
      <c r="A1564" s="1">
        <v>41003</v>
      </c>
      <c r="B1564" s="2" t="s">
        <v>123</v>
      </c>
      <c r="C1564">
        <v>71</v>
      </c>
    </row>
    <row r="1565" spans="1:3" x14ac:dyDescent="0.3">
      <c r="A1565" s="1">
        <v>41004</v>
      </c>
      <c r="B1565" s="2" t="s">
        <v>66</v>
      </c>
      <c r="C1565">
        <v>35</v>
      </c>
    </row>
    <row r="1566" spans="1:3" x14ac:dyDescent="0.3">
      <c r="A1566" s="1">
        <v>41005</v>
      </c>
      <c r="B1566" s="2" t="s">
        <v>22</v>
      </c>
      <c r="C1566">
        <v>116</v>
      </c>
    </row>
    <row r="1567" spans="1:3" x14ac:dyDescent="0.3">
      <c r="A1567" s="1">
        <v>41006</v>
      </c>
      <c r="B1567" s="2" t="s">
        <v>6</v>
      </c>
      <c r="C1567">
        <v>152</v>
      </c>
    </row>
    <row r="1568" spans="1:3" x14ac:dyDescent="0.3">
      <c r="A1568" s="1">
        <v>41011</v>
      </c>
      <c r="B1568" s="2" t="s">
        <v>7</v>
      </c>
      <c r="C1568">
        <v>309</v>
      </c>
    </row>
    <row r="1569" spans="1:3" x14ac:dyDescent="0.3">
      <c r="A1569" s="1">
        <v>41011</v>
      </c>
      <c r="B1569" s="2" t="s">
        <v>81</v>
      </c>
      <c r="C1569">
        <v>7</v>
      </c>
    </row>
    <row r="1570" spans="1:3" x14ac:dyDescent="0.3">
      <c r="A1570" s="1">
        <v>41011</v>
      </c>
      <c r="B1570" s="2" t="s">
        <v>102</v>
      </c>
      <c r="C1570">
        <v>353</v>
      </c>
    </row>
    <row r="1571" spans="1:3" x14ac:dyDescent="0.3">
      <c r="A1571" s="1">
        <v>41012</v>
      </c>
      <c r="B1571" s="2" t="s">
        <v>187</v>
      </c>
      <c r="C1571">
        <v>3</v>
      </c>
    </row>
    <row r="1572" spans="1:3" x14ac:dyDescent="0.3">
      <c r="A1572" s="1">
        <v>41013</v>
      </c>
      <c r="B1572" s="2" t="s">
        <v>14</v>
      </c>
      <c r="C1572">
        <v>166</v>
      </c>
    </row>
    <row r="1573" spans="1:3" x14ac:dyDescent="0.3">
      <c r="A1573" s="1">
        <v>41014</v>
      </c>
      <c r="B1573" s="2" t="s">
        <v>224</v>
      </c>
      <c r="C1573">
        <v>14</v>
      </c>
    </row>
    <row r="1574" spans="1:3" x14ac:dyDescent="0.3">
      <c r="A1574" s="1">
        <v>41014</v>
      </c>
      <c r="B1574" s="2" t="s">
        <v>6</v>
      </c>
      <c r="C1574">
        <v>141</v>
      </c>
    </row>
    <row r="1575" spans="1:3" x14ac:dyDescent="0.3">
      <c r="A1575" s="1">
        <v>41014</v>
      </c>
      <c r="B1575" s="2" t="s">
        <v>229</v>
      </c>
      <c r="C1575">
        <v>15</v>
      </c>
    </row>
    <row r="1576" spans="1:3" x14ac:dyDescent="0.3">
      <c r="A1576" s="1">
        <v>41020</v>
      </c>
      <c r="B1576" s="2" t="s">
        <v>22</v>
      </c>
      <c r="C1576">
        <v>157</v>
      </c>
    </row>
    <row r="1577" spans="1:3" x14ac:dyDescent="0.3">
      <c r="A1577" s="1">
        <v>41025</v>
      </c>
      <c r="B1577" s="2" t="s">
        <v>9</v>
      </c>
      <c r="C1577">
        <v>191</v>
      </c>
    </row>
    <row r="1578" spans="1:3" x14ac:dyDescent="0.3">
      <c r="A1578" s="1">
        <v>41026</v>
      </c>
      <c r="B1578" s="2" t="s">
        <v>36</v>
      </c>
      <c r="C1578">
        <v>7</v>
      </c>
    </row>
    <row r="1579" spans="1:3" x14ac:dyDescent="0.3">
      <c r="A1579" s="1">
        <v>41027</v>
      </c>
      <c r="B1579" s="2" t="s">
        <v>26</v>
      </c>
      <c r="C1579">
        <v>200</v>
      </c>
    </row>
    <row r="1580" spans="1:3" x14ac:dyDescent="0.3">
      <c r="A1580" s="1">
        <v>41033</v>
      </c>
      <c r="B1580" s="2" t="s">
        <v>149</v>
      </c>
      <c r="C1580">
        <v>15</v>
      </c>
    </row>
    <row r="1581" spans="1:3" x14ac:dyDescent="0.3">
      <c r="A1581" s="1">
        <v>41033</v>
      </c>
      <c r="B1581" s="2" t="s">
        <v>171</v>
      </c>
      <c r="C1581">
        <v>7</v>
      </c>
    </row>
    <row r="1582" spans="1:3" x14ac:dyDescent="0.3">
      <c r="A1582" s="1">
        <v>41033</v>
      </c>
      <c r="B1582" s="2" t="s">
        <v>14</v>
      </c>
      <c r="C1582">
        <v>235</v>
      </c>
    </row>
    <row r="1583" spans="1:3" x14ac:dyDescent="0.3">
      <c r="A1583" s="1">
        <v>41034</v>
      </c>
      <c r="B1583" s="2" t="s">
        <v>50</v>
      </c>
      <c r="C1583">
        <v>301</v>
      </c>
    </row>
    <row r="1584" spans="1:3" x14ac:dyDescent="0.3">
      <c r="A1584" s="1">
        <v>41036</v>
      </c>
      <c r="B1584" s="2" t="s">
        <v>5</v>
      </c>
      <c r="C1584">
        <v>136</v>
      </c>
    </row>
    <row r="1585" spans="1:3" x14ac:dyDescent="0.3">
      <c r="A1585" s="1">
        <v>41036</v>
      </c>
      <c r="B1585" s="2" t="s">
        <v>126</v>
      </c>
      <c r="C1585">
        <v>5</v>
      </c>
    </row>
    <row r="1586" spans="1:3" x14ac:dyDescent="0.3">
      <c r="A1586" s="1">
        <v>41037</v>
      </c>
      <c r="B1586" s="2" t="s">
        <v>7</v>
      </c>
      <c r="C1586">
        <v>280</v>
      </c>
    </row>
    <row r="1587" spans="1:3" x14ac:dyDescent="0.3">
      <c r="A1587" s="1">
        <v>41037</v>
      </c>
      <c r="B1587" s="2" t="s">
        <v>65</v>
      </c>
      <c r="C1587">
        <v>3</v>
      </c>
    </row>
    <row r="1588" spans="1:3" x14ac:dyDescent="0.3">
      <c r="A1588" s="1">
        <v>41040</v>
      </c>
      <c r="B1588" s="2" t="s">
        <v>206</v>
      </c>
      <c r="C1588">
        <v>14</v>
      </c>
    </row>
    <row r="1589" spans="1:3" x14ac:dyDescent="0.3">
      <c r="A1589" s="1">
        <v>41041</v>
      </c>
      <c r="B1589" s="2" t="s">
        <v>10</v>
      </c>
      <c r="C1589">
        <v>79</v>
      </c>
    </row>
    <row r="1590" spans="1:3" x14ac:dyDescent="0.3">
      <c r="A1590" s="1">
        <v>41042</v>
      </c>
      <c r="B1590" s="2" t="s">
        <v>173</v>
      </c>
      <c r="C1590">
        <v>86</v>
      </c>
    </row>
    <row r="1591" spans="1:3" x14ac:dyDescent="0.3">
      <c r="A1591" s="1">
        <v>41042</v>
      </c>
      <c r="B1591" s="2" t="s">
        <v>23</v>
      </c>
      <c r="C1591">
        <v>70</v>
      </c>
    </row>
    <row r="1592" spans="1:3" x14ac:dyDescent="0.3">
      <c r="A1592" s="1">
        <v>41043</v>
      </c>
      <c r="B1592" s="2" t="s">
        <v>20</v>
      </c>
      <c r="C1592">
        <v>189</v>
      </c>
    </row>
    <row r="1593" spans="1:3" x14ac:dyDescent="0.3">
      <c r="A1593" s="1">
        <v>41043</v>
      </c>
      <c r="B1593" s="2" t="s">
        <v>55</v>
      </c>
      <c r="C1593">
        <v>111</v>
      </c>
    </row>
    <row r="1594" spans="1:3" x14ac:dyDescent="0.3">
      <c r="A1594" s="1">
        <v>41046</v>
      </c>
      <c r="B1594" s="2" t="s">
        <v>19</v>
      </c>
      <c r="C1594">
        <v>158</v>
      </c>
    </row>
    <row r="1595" spans="1:3" x14ac:dyDescent="0.3">
      <c r="A1595" s="1">
        <v>41051</v>
      </c>
      <c r="B1595" s="2" t="s">
        <v>66</v>
      </c>
      <c r="C1595">
        <v>172</v>
      </c>
    </row>
    <row r="1596" spans="1:3" x14ac:dyDescent="0.3">
      <c r="A1596" s="1">
        <v>41052</v>
      </c>
      <c r="B1596" s="2" t="s">
        <v>50</v>
      </c>
      <c r="C1596">
        <v>179</v>
      </c>
    </row>
    <row r="1597" spans="1:3" x14ac:dyDescent="0.3">
      <c r="A1597" s="1">
        <v>41053</v>
      </c>
      <c r="B1597" s="2" t="s">
        <v>104</v>
      </c>
      <c r="C1597">
        <v>19</v>
      </c>
    </row>
    <row r="1598" spans="1:3" x14ac:dyDescent="0.3">
      <c r="A1598" s="1">
        <v>41053</v>
      </c>
      <c r="B1598" s="2" t="s">
        <v>28</v>
      </c>
      <c r="C1598">
        <v>57</v>
      </c>
    </row>
    <row r="1599" spans="1:3" x14ac:dyDescent="0.3">
      <c r="A1599" s="1">
        <v>41054</v>
      </c>
      <c r="B1599" s="2" t="s">
        <v>50</v>
      </c>
      <c r="C1599">
        <v>335</v>
      </c>
    </row>
    <row r="1600" spans="1:3" x14ac:dyDescent="0.3">
      <c r="A1600" s="1">
        <v>41060</v>
      </c>
      <c r="B1600" s="2" t="s">
        <v>164</v>
      </c>
      <c r="C1600">
        <v>12</v>
      </c>
    </row>
    <row r="1601" spans="1:3" x14ac:dyDescent="0.3">
      <c r="A1601" s="1">
        <v>41061</v>
      </c>
      <c r="B1601" s="2" t="s">
        <v>125</v>
      </c>
      <c r="C1601">
        <v>2</v>
      </c>
    </row>
    <row r="1602" spans="1:3" x14ac:dyDescent="0.3">
      <c r="A1602" s="1">
        <v>41061</v>
      </c>
      <c r="B1602" s="2" t="s">
        <v>50</v>
      </c>
      <c r="C1602">
        <v>237</v>
      </c>
    </row>
    <row r="1603" spans="1:3" x14ac:dyDescent="0.3">
      <c r="A1603" s="1">
        <v>41064</v>
      </c>
      <c r="B1603" s="2" t="s">
        <v>7</v>
      </c>
      <c r="C1603">
        <v>482</v>
      </c>
    </row>
    <row r="1604" spans="1:3" x14ac:dyDescent="0.3">
      <c r="A1604" s="1">
        <v>41064</v>
      </c>
      <c r="B1604" s="2" t="s">
        <v>125</v>
      </c>
      <c r="C1604">
        <v>8</v>
      </c>
    </row>
    <row r="1605" spans="1:3" x14ac:dyDescent="0.3">
      <c r="A1605" s="1">
        <v>41067</v>
      </c>
      <c r="B1605" s="2" t="s">
        <v>35</v>
      </c>
      <c r="C1605">
        <v>147</v>
      </c>
    </row>
    <row r="1606" spans="1:3" x14ac:dyDescent="0.3">
      <c r="A1606" s="1">
        <v>41069</v>
      </c>
      <c r="B1606" s="2" t="s">
        <v>22</v>
      </c>
      <c r="C1606">
        <v>224</v>
      </c>
    </row>
    <row r="1607" spans="1:3" x14ac:dyDescent="0.3">
      <c r="A1607" s="1">
        <v>41070</v>
      </c>
      <c r="B1607" s="2" t="s">
        <v>177</v>
      </c>
      <c r="C1607">
        <v>11</v>
      </c>
    </row>
    <row r="1608" spans="1:3" x14ac:dyDescent="0.3">
      <c r="A1608" s="1">
        <v>41074</v>
      </c>
      <c r="B1608" s="2" t="s">
        <v>37</v>
      </c>
      <c r="C1608">
        <v>184</v>
      </c>
    </row>
    <row r="1609" spans="1:3" x14ac:dyDescent="0.3">
      <c r="A1609" s="1">
        <v>41076</v>
      </c>
      <c r="B1609" s="2" t="s">
        <v>168</v>
      </c>
      <c r="C1609">
        <v>20</v>
      </c>
    </row>
    <row r="1610" spans="1:3" x14ac:dyDescent="0.3">
      <c r="A1610" s="1">
        <v>41076</v>
      </c>
      <c r="B1610" s="2" t="s">
        <v>50</v>
      </c>
      <c r="C1610">
        <v>221</v>
      </c>
    </row>
    <row r="1611" spans="1:3" x14ac:dyDescent="0.3">
      <c r="A1611" s="1">
        <v>41079</v>
      </c>
      <c r="B1611" s="2" t="s">
        <v>37</v>
      </c>
      <c r="C1611">
        <v>162</v>
      </c>
    </row>
    <row r="1612" spans="1:3" x14ac:dyDescent="0.3">
      <c r="A1612" s="1">
        <v>41083</v>
      </c>
      <c r="B1612" s="2" t="s">
        <v>91</v>
      </c>
      <c r="C1612">
        <v>19</v>
      </c>
    </row>
    <row r="1613" spans="1:3" x14ac:dyDescent="0.3">
      <c r="A1613" s="1">
        <v>41088</v>
      </c>
      <c r="B1613" s="2" t="s">
        <v>178</v>
      </c>
      <c r="C1613">
        <v>1</v>
      </c>
    </row>
    <row r="1614" spans="1:3" x14ac:dyDescent="0.3">
      <c r="A1614" s="1">
        <v>41090</v>
      </c>
      <c r="B1614" s="2" t="s">
        <v>12</v>
      </c>
      <c r="C1614">
        <v>122</v>
      </c>
    </row>
    <row r="1615" spans="1:3" x14ac:dyDescent="0.3">
      <c r="A1615" s="1">
        <v>41090</v>
      </c>
      <c r="B1615" s="2" t="s">
        <v>17</v>
      </c>
      <c r="C1615">
        <v>163</v>
      </c>
    </row>
    <row r="1616" spans="1:3" x14ac:dyDescent="0.3">
      <c r="A1616" s="1">
        <v>41091</v>
      </c>
      <c r="B1616" s="2" t="s">
        <v>66</v>
      </c>
      <c r="C1616">
        <v>29</v>
      </c>
    </row>
    <row r="1617" spans="1:3" x14ac:dyDescent="0.3">
      <c r="A1617" s="1">
        <v>41095</v>
      </c>
      <c r="B1617" s="2" t="s">
        <v>55</v>
      </c>
      <c r="C1617">
        <v>106</v>
      </c>
    </row>
    <row r="1618" spans="1:3" x14ac:dyDescent="0.3">
      <c r="A1618" s="1">
        <v>41096</v>
      </c>
      <c r="B1618" s="2" t="s">
        <v>14</v>
      </c>
      <c r="C1618">
        <v>112</v>
      </c>
    </row>
    <row r="1619" spans="1:3" x14ac:dyDescent="0.3">
      <c r="A1619" s="1">
        <v>41097</v>
      </c>
      <c r="B1619" s="2" t="s">
        <v>28</v>
      </c>
      <c r="C1619">
        <v>90</v>
      </c>
    </row>
    <row r="1620" spans="1:3" x14ac:dyDescent="0.3">
      <c r="A1620" s="1">
        <v>41099</v>
      </c>
      <c r="B1620" s="2" t="s">
        <v>16</v>
      </c>
      <c r="C1620">
        <v>7</v>
      </c>
    </row>
    <row r="1621" spans="1:3" x14ac:dyDescent="0.3">
      <c r="A1621" s="1">
        <v>41099</v>
      </c>
      <c r="B1621" s="2" t="s">
        <v>23</v>
      </c>
      <c r="C1621">
        <v>27</v>
      </c>
    </row>
    <row r="1622" spans="1:3" x14ac:dyDescent="0.3">
      <c r="A1622" s="1">
        <v>41099</v>
      </c>
      <c r="B1622" s="2" t="s">
        <v>61</v>
      </c>
      <c r="C1622">
        <v>185</v>
      </c>
    </row>
    <row r="1623" spans="1:3" x14ac:dyDescent="0.3">
      <c r="A1623" s="1">
        <v>41100</v>
      </c>
      <c r="B1623" s="2" t="s">
        <v>22</v>
      </c>
      <c r="C1623">
        <v>153</v>
      </c>
    </row>
    <row r="1624" spans="1:3" x14ac:dyDescent="0.3">
      <c r="A1624" s="1">
        <v>41102</v>
      </c>
      <c r="B1624" s="2" t="s">
        <v>61</v>
      </c>
      <c r="C1624">
        <v>109</v>
      </c>
    </row>
    <row r="1625" spans="1:3" x14ac:dyDescent="0.3">
      <c r="A1625" s="1">
        <v>41104</v>
      </c>
      <c r="B1625" s="2" t="s">
        <v>211</v>
      </c>
      <c r="C1625">
        <v>10</v>
      </c>
    </row>
    <row r="1626" spans="1:3" x14ac:dyDescent="0.3">
      <c r="A1626" s="1">
        <v>41104</v>
      </c>
      <c r="B1626" s="2" t="s">
        <v>79</v>
      </c>
      <c r="C1626">
        <v>10</v>
      </c>
    </row>
    <row r="1627" spans="1:3" x14ac:dyDescent="0.3">
      <c r="A1627" s="1">
        <v>41106</v>
      </c>
      <c r="B1627" s="2" t="s">
        <v>131</v>
      </c>
      <c r="C1627">
        <v>90</v>
      </c>
    </row>
    <row r="1628" spans="1:3" x14ac:dyDescent="0.3">
      <c r="A1628" s="1">
        <v>41106</v>
      </c>
      <c r="B1628" s="2" t="s">
        <v>58</v>
      </c>
      <c r="C1628">
        <v>34</v>
      </c>
    </row>
    <row r="1629" spans="1:3" x14ac:dyDescent="0.3">
      <c r="A1629" s="1">
        <v>41108</v>
      </c>
      <c r="B1629" s="2" t="s">
        <v>9</v>
      </c>
      <c r="C1629">
        <v>106</v>
      </c>
    </row>
    <row r="1630" spans="1:3" x14ac:dyDescent="0.3">
      <c r="A1630" s="1">
        <v>41109</v>
      </c>
      <c r="B1630" s="2" t="s">
        <v>9</v>
      </c>
      <c r="C1630">
        <v>229</v>
      </c>
    </row>
    <row r="1631" spans="1:3" x14ac:dyDescent="0.3">
      <c r="A1631" s="1">
        <v>41115</v>
      </c>
      <c r="B1631" s="2" t="s">
        <v>17</v>
      </c>
      <c r="C1631">
        <v>229</v>
      </c>
    </row>
    <row r="1632" spans="1:3" x14ac:dyDescent="0.3">
      <c r="A1632" s="1">
        <v>41115</v>
      </c>
      <c r="B1632" s="2" t="s">
        <v>47</v>
      </c>
      <c r="C1632">
        <v>20</v>
      </c>
    </row>
    <row r="1633" spans="1:3" x14ac:dyDescent="0.3">
      <c r="A1633" s="1">
        <v>41115</v>
      </c>
      <c r="B1633" s="2" t="s">
        <v>45</v>
      </c>
      <c r="C1633">
        <v>261</v>
      </c>
    </row>
    <row r="1634" spans="1:3" x14ac:dyDescent="0.3">
      <c r="A1634" s="1">
        <v>41118</v>
      </c>
      <c r="B1634" s="2" t="s">
        <v>147</v>
      </c>
      <c r="C1634">
        <v>10</v>
      </c>
    </row>
    <row r="1635" spans="1:3" x14ac:dyDescent="0.3">
      <c r="A1635" s="1">
        <v>41118</v>
      </c>
      <c r="B1635" s="2" t="s">
        <v>7</v>
      </c>
      <c r="C1635">
        <v>400</v>
      </c>
    </row>
    <row r="1636" spans="1:3" x14ac:dyDescent="0.3">
      <c r="A1636" s="1">
        <v>41122</v>
      </c>
      <c r="B1636" s="2" t="s">
        <v>14</v>
      </c>
      <c r="C1636">
        <v>401</v>
      </c>
    </row>
    <row r="1637" spans="1:3" x14ac:dyDescent="0.3">
      <c r="A1637" s="1">
        <v>41124</v>
      </c>
      <c r="B1637" s="2" t="s">
        <v>55</v>
      </c>
      <c r="C1637">
        <v>170</v>
      </c>
    </row>
    <row r="1638" spans="1:3" x14ac:dyDescent="0.3">
      <c r="A1638" s="1">
        <v>41125</v>
      </c>
      <c r="B1638" s="2" t="s">
        <v>22</v>
      </c>
      <c r="C1638">
        <v>124</v>
      </c>
    </row>
    <row r="1639" spans="1:3" x14ac:dyDescent="0.3">
      <c r="A1639" s="1">
        <v>41127</v>
      </c>
      <c r="B1639" s="2" t="s">
        <v>201</v>
      </c>
      <c r="C1639">
        <v>13</v>
      </c>
    </row>
    <row r="1640" spans="1:3" x14ac:dyDescent="0.3">
      <c r="A1640" s="1">
        <v>41130</v>
      </c>
      <c r="B1640" s="2" t="s">
        <v>19</v>
      </c>
      <c r="C1640">
        <v>87</v>
      </c>
    </row>
    <row r="1641" spans="1:3" x14ac:dyDescent="0.3">
      <c r="A1641" s="1">
        <v>41130</v>
      </c>
      <c r="B1641" s="2" t="s">
        <v>24</v>
      </c>
      <c r="C1641">
        <v>190</v>
      </c>
    </row>
    <row r="1642" spans="1:3" x14ac:dyDescent="0.3">
      <c r="A1642" s="1">
        <v>41130</v>
      </c>
      <c r="B1642" s="2" t="s">
        <v>50</v>
      </c>
      <c r="C1642">
        <v>349</v>
      </c>
    </row>
    <row r="1643" spans="1:3" x14ac:dyDescent="0.3">
      <c r="A1643" s="1">
        <v>41132</v>
      </c>
      <c r="B1643" s="2" t="s">
        <v>181</v>
      </c>
      <c r="C1643">
        <v>16</v>
      </c>
    </row>
    <row r="1644" spans="1:3" x14ac:dyDescent="0.3">
      <c r="A1644" s="1">
        <v>41133</v>
      </c>
      <c r="B1644" s="2" t="s">
        <v>71</v>
      </c>
      <c r="C1644">
        <v>42</v>
      </c>
    </row>
    <row r="1645" spans="1:3" x14ac:dyDescent="0.3">
      <c r="A1645" s="1">
        <v>41134</v>
      </c>
      <c r="B1645" s="2" t="s">
        <v>23</v>
      </c>
      <c r="C1645">
        <v>70</v>
      </c>
    </row>
    <row r="1646" spans="1:3" x14ac:dyDescent="0.3">
      <c r="A1646" s="1">
        <v>41136</v>
      </c>
      <c r="B1646" s="2" t="s">
        <v>52</v>
      </c>
      <c r="C1646">
        <v>189</v>
      </c>
    </row>
    <row r="1647" spans="1:3" x14ac:dyDescent="0.3">
      <c r="A1647" s="1">
        <v>41137</v>
      </c>
      <c r="B1647" s="2" t="s">
        <v>55</v>
      </c>
      <c r="C1647">
        <v>64</v>
      </c>
    </row>
    <row r="1648" spans="1:3" x14ac:dyDescent="0.3">
      <c r="A1648" s="1">
        <v>41141</v>
      </c>
      <c r="B1648" s="2" t="s">
        <v>35</v>
      </c>
      <c r="C1648">
        <v>76</v>
      </c>
    </row>
    <row r="1649" spans="1:3" x14ac:dyDescent="0.3">
      <c r="A1649" s="1">
        <v>41142</v>
      </c>
      <c r="B1649" s="2" t="s">
        <v>49</v>
      </c>
      <c r="C1649">
        <v>11</v>
      </c>
    </row>
    <row r="1650" spans="1:3" x14ac:dyDescent="0.3">
      <c r="A1650" s="1">
        <v>41142</v>
      </c>
      <c r="B1650" s="2" t="s">
        <v>66</v>
      </c>
      <c r="C1650">
        <v>96</v>
      </c>
    </row>
    <row r="1651" spans="1:3" x14ac:dyDescent="0.3">
      <c r="A1651" s="1">
        <v>41143</v>
      </c>
      <c r="B1651" s="2" t="s">
        <v>111</v>
      </c>
      <c r="C1651">
        <v>17</v>
      </c>
    </row>
    <row r="1652" spans="1:3" x14ac:dyDescent="0.3">
      <c r="A1652" s="1">
        <v>41143</v>
      </c>
      <c r="B1652" s="2" t="s">
        <v>18</v>
      </c>
      <c r="C1652">
        <v>92</v>
      </c>
    </row>
    <row r="1653" spans="1:3" x14ac:dyDescent="0.3">
      <c r="A1653" s="1">
        <v>41144</v>
      </c>
      <c r="B1653" s="2" t="s">
        <v>8</v>
      </c>
      <c r="C1653">
        <v>76</v>
      </c>
    </row>
    <row r="1654" spans="1:3" x14ac:dyDescent="0.3">
      <c r="A1654" s="1">
        <v>41146</v>
      </c>
      <c r="B1654" s="2" t="s">
        <v>10</v>
      </c>
      <c r="C1654">
        <v>77</v>
      </c>
    </row>
    <row r="1655" spans="1:3" x14ac:dyDescent="0.3">
      <c r="A1655" s="1">
        <v>41147</v>
      </c>
      <c r="B1655" s="2" t="s">
        <v>102</v>
      </c>
      <c r="C1655">
        <v>344</v>
      </c>
    </row>
    <row r="1656" spans="1:3" x14ac:dyDescent="0.3">
      <c r="A1656" s="1">
        <v>41147</v>
      </c>
      <c r="B1656" s="2" t="s">
        <v>7</v>
      </c>
      <c r="C1656">
        <v>218</v>
      </c>
    </row>
    <row r="1657" spans="1:3" x14ac:dyDescent="0.3">
      <c r="A1657" s="1">
        <v>41148</v>
      </c>
      <c r="B1657" s="2" t="s">
        <v>50</v>
      </c>
      <c r="C1657">
        <v>115</v>
      </c>
    </row>
    <row r="1658" spans="1:3" x14ac:dyDescent="0.3">
      <c r="A1658" s="1">
        <v>41149</v>
      </c>
      <c r="B1658" s="2" t="s">
        <v>80</v>
      </c>
      <c r="C1658">
        <v>143</v>
      </c>
    </row>
    <row r="1659" spans="1:3" x14ac:dyDescent="0.3">
      <c r="A1659" s="1">
        <v>41149</v>
      </c>
      <c r="B1659" s="2" t="s">
        <v>137</v>
      </c>
      <c r="C1659">
        <v>1</v>
      </c>
    </row>
    <row r="1660" spans="1:3" x14ac:dyDescent="0.3">
      <c r="A1660" s="1">
        <v>41154</v>
      </c>
      <c r="B1660" s="2" t="s">
        <v>69</v>
      </c>
      <c r="C1660">
        <v>133</v>
      </c>
    </row>
    <row r="1661" spans="1:3" x14ac:dyDescent="0.3">
      <c r="A1661" s="1">
        <v>41154</v>
      </c>
      <c r="B1661" s="2" t="s">
        <v>17</v>
      </c>
      <c r="C1661">
        <v>496</v>
      </c>
    </row>
    <row r="1662" spans="1:3" x14ac:dyDescent="0.3">
      <c r="A1662" s="1">
        <v>41154</v>
      </c>
      <c r="B1662" s="2" t="s">
        <v>108</v>
      </c>
      <c r="C1662">
        <v>5</v>
      </c>
    </row>
    <row r="1663" spans="1:3" x14ac:dyDescent="0.3">
      <c r="A1663" s="1">
        <v>41156</v>
      </c>
      <c r="B1663" s="2" t="s">
        <v>172</v>
      </c>
      <c r="C1663">
        <v>8</v>
      </c>
    </row>
    <row r="1664" spans="1:3" x14ac:dyDescent="0.3">
      <c r="A1664" s="1">
        <v>41157</v>
      </c>
      <c r="B1664" s="2" t="s">
        <v>52</v>
      </c>
      <c r="C1664">
        <v>59</v>
      </c>
    </row>
    <row r="1665" spans="1:3" x14ac:dyDescent="0.3">
      <c r="A1665" s="1">
        <v>41157</v>
      </c>
      <c r="B1665" s="2" t="s">
        <v>17</v>
      </c>
      <c r="C1665">
        <v>273</v>
      </c>
    </row>
    <row r="1666" spans="1:3" x14ac:dyDescent="0.3">
      <c r="A1666" s="1">
        <v>41158</v>
      </c>
      <c r="B1666" s="2" t="s">
        <v>9</v>
      </c>
      <c r="C1666">
        <v>165</v>
      </c>
    </row>
    <row r="1667" spans="1:3" x14ac:dyDescent="0.3">
      <c r="A1667" s="1">
        <v>41162</v>
      </c>
      <c r="B1667" s="2" t="s">
        <v>48</v>
      </c>
      <c r="C1667">
        <v>13</v>
      </c>
    </row>
    <row r="1668" spans="1:3" x14ac:dyDescent="0.3">
      <c r="A1668" s="1">
        <v>41163</v>
      </c>
      <c r="B1668" s="2" t="s">
        <v>69</v>
      </c>
      <c r="C1668">
        <v>143</v>
      </c>
    </row>
    <row r="1669" spans="1:3" x14ac:dyDescent="0.3">
      <c r="A1669" s="1">
        <v>41167</v>
      </c>
      <c r="B1669" s="2" t="s">
        <v>230</v>
      </c>
      <c r="C1669">
        <v>20</v>
      </c>
    </row>
    <row r="1670" spans="1:3" x14ac:dyDescent="0.3">
      <c r="A1670" s="1">
        <v>41171</v>
      </c>
      <c r="B1670" s="2" t="s">
        <v>54</v>
      </c>
      <c r="C1670">
        <v>4</v>
      </c>
    </row>
    <row r="1671" spans="1:3" x14ac:dyDescent="0.3">
      <c r="A1671" s="1">
        <v>41175</v>
      </c>
      <c r="B1671" s="2" t="s">
        <v>131</v>
      </c>
      <c r="C1671">
        <v>102</v>
      </c>
    </row>
    <row r="1672" spans="1:3" x14ac:dyDescent="0.3">
      <c r="A1672" s="1">
        <v>41177</v>
      </c>
      <c r="B1672" s="2" t="s">
        <v>6</v>
      </c>
      <c r="C1672">
        <v>155</v>
      </c>
    </row>
    <row r="1673" spans="1:3" x14ac:dyDescent="0.3">
      <c r="A1673" s="1">
        <v>41179</v>
      </c>
      <c r="B1673" s="2" t="s">
        <v>7</v>
      </c>
      <c r="C1673">
        <v>226</v>
      </c>
    </row>
    <row r="1674" spans="1:3" x14ac:dyDescent="0.3">
      <c r="A1674" s="1">
        <v>41179</v>
      </c>
      <c r="B1674" s="2" t="s">
        <v>14</v>
      </c>
      <c r="C1674">
        <v>346</v>
      </c>
    </row>
    <row r="1675" spans="1:3" x14ac:dyDescent="0.3">
      <c r="A1675" s="1">
        <v>41180</v>
      </c>
      <c r="B1675" s="2" t="s">
        <v>52</v>
      </c>
      <c r="C1675">
        <v>45</v>
      </c>
    </row>
    <row r="1676" spans="1:3" x14ac:dyDescent="0.3">
      <c r="A1676" s="1">
        <v>41182</v>
      </c>
      <c r="B1676" s="2" t="s">
        <v>151</v>
      </c>
      <c r="C1676">
        <v>11</v>
      </c>
    </row>
    <row r="1677" spans="1:3" x14ac:dyDescent="0.3">
      <c r="A1677" s="1">
        <v>41185</v>
      </c>
      <c r="B1677" s="2" t="s">
        <v>130</v>
      </c>
      <c r="C1677">
        <v>14</v>
      </c>
    </row>
    <row r="1678" spans="1:3" x14ac:dyDescent="0.3">
      <c r="A1678" s="1">
        <v>41190</v>
      </c>
      <c r="B1678" s="2" t="s">
        <v>51</v>
      </c>
      <c r="C1678">
        <v>12</v>
      </c>
    </row>
    <row r="1679" spans="1:3" x14ac:dyDescent="0.3">
      <c r="A1679" s="1">
        <v>41195</v>
      </c>
      <c r="B1679" s="2" t="s">
        <v>154</v>
      </c>
      <c r="C1679">
        <v>11</v>
      </c>
    </row>
    <row r="1680" spans="1:3" x14ac:dyDescent="0.3">
      <c r="A1680" s="1">
        <v>41195</v>
      </c>
      <c r="B1680" s="2" t="s">
        <v>26</v>
      </c>
      <c r="C1680">
        <v>142</v>
      </c>
    </row>
    <row r="1681" spans="1:3" x14ac:dyDescent="0.3">
      <c r="A1681" s="1">
        <v>41201</v>
      </c>
      <c r="B1681" s="2" t="s">
        <v>71</v>
      </c>
      <c r="C1681">
        <v>184</v>
      </c>
    </row>
    <row r="1682" spans="1:3" x14ac:dyDescent="0.3">
      <c r="A1682" s="1">
        <v>41202</v>
      </c>
      <c r="B1682" s="2" t="s">
        <v>45</v>
      </c>
      <c r="C1682">
        <v>390</v>
      </c>
    </row>
    <row r="1683" spans="1:3" x14ac:dyDescent="0.3">
      <c r="A1683" s="1">
        <v>41206</v>
      </c>
      <c r="B1683" s="2" t="s">
        <v>37</v>
      </c>
      <c r="C1683">
        <v>110</v>
      </c>
    </row>
    <row r="1684" spans="1:3" x14ac:dyDescent="0.3">
      <c r="A1684" s="1">
        <v>41207</v>
      </c>
      <c r="B1684" s="2" t="s">
        <v>19</v>
      </c>
      <c r="C1684">
        <v>92</v>
      </c>
    </row>
    <row r="1685" spans="1:3" x14ac:dyDescent="0.3">
      <c r="A1685" s="1">
        <v>41208</v>
      </c>
      <c r="B1685" s="2" t="s">
        <v>68</v>
      </c>
      <c r="C1685">
        <v>5</v>
      </c>
    </row>
    <row r="1686" spans="1:3" x14ac:dyDescent="0.3">
      <c r="A1686" s="1">
        <v>41208</v>
      </c>
      <c r="B1686" s="2" t="s">
        <v>229</v>
      </c>
      <c r="C1686">
        <v>2</v>
      </c>
    </row>
    <row r="1687" spans="1:3" x14ac:dyDescent="0.3">
      <c r="A1687" s="1">
        <v>41210</v>
      </c>
      <c r="B1687" s="2" t="s">
        <v>175</v>
      </c>
      <c r="C1687">
        <v>14</v>
      </c>
    </row>
    <row r="1688" spans="1:3" x14ac:dyDescent="0.3">
      <c r="A1688" s="1">
        <v>41213</v>
      </c>
      <c r="B1688" s="2" t="s">
        <v>84</v>
      </c>
      <c r="C1688">
        <v>6</v>
      </c>
    </row>
    <row r="1689" spans="1:3" x14ac:dyDescent="0.3">
      <c r="A1689" s="1">
        <v>41214</v>
      </c>
      <c r="B1689" s="2" t="s">
        <v>18</v>
      </c>
      <c r="C1689">
        <v>65</v>
      </c>
    </row>
    <row r="1690" spans="1:3" x14ac:dyDescent="0.3">
      <c r="A1690" s="1">
        <v>41214</v>
      </c>
      <c r="B1690" s="2" t="s">
        <v>69</v>
      </c>
      <c r="C1690">
        <v>45</v>
      </c>
    </row>
    <row r="1691" spans="1:3" x14ac:dyDescent="0.3">
      <c r="A1691" s="1">
        <v>41214</v>
      </c>
      <c r="B1691" s="2" t="s">
        <v>7</v>
      </c>
      <c r="C1691">
        <v>108</v>
      </c>
    </row>
    <row r="1692" spans="1:3" x14ac:dyDescent="0.3">
      <c r="A1692" s="1">
        <v>41215</v>
      </c>
      <c r="B1692" s="2" t="s">
        <v>37</v>
      </c>
      <c r="C1692">
        <v>159</v>
      </c>
    </row>
    <row r="1693" spans="1:3" x14ac:dyDescent="0.3">
      <c r="A1693" s="1">
        <v>41219</v>
      </c>
      <c r="B1693" s="2" t="s">
        <v>19</v>
      </c>
      <c r="C1693">
        <v>141</v>
      </c>
    </row>
    <row r="1694" spans="1:3" x14ac:dyDescent="0.3">
      <c r="A1694" s="1">
        <v>41219</v>
      </c>
      <c r="B1694" s="2" t="s">
        <v>38</v>
      </c>
      <c r="C1694">
        <v>14</v>
      </c>
    </row>
    <row r="1695" spans="1:3" x14ac:dyDescent="0.3">
      <c r="A1695" s="1">
        <v>41222</v>
      </c>
      <c r="B1695" s="2" t="s">
        <v>10</v>
      </c>
      <c r="C1695">
        <v>142</v>
      </c>
    </row>
    <row r="1696" spans="1:3" x14ac:dyDescent="0.3">
      <c r="A1696" s="1">
        <v>41223</v>
      </c>
      <c r="B1696" s="2" t="s">
        <v>9</v>
      </c>
      <c r="C1696">
        <v>167</v>
      </c>
    </row>
    <row r="1697" spans="1:3" x14ac:dyDescent="0.3">
      <c r="A1697" s="1">
        <v>41224</v>
      </c>
      <c r="B1697" s="2" t="s">
        <v>175</v>
      </c>
      <c r="C1697">
        <v>12</v>
      </c>
    </row>
    <row r="1698" spans="1:3" x14ac:dyDescent="0.3">
      <c r="A1698" s="1">
        <v>41229</v>
      </c>
      <c r="B1698" s="2" t="s">
        <v>28</v>
      </c>
      <c r="C1698">
        <v>187</v>
      </c>
    </row>
    <row r="1699" spans="1:3" x14ac:dyDescent="0.3">
      <c r="A1699" s="1">
        <v>41232</v>
      </c>
      <c r="B1699" s="2" t="s">
        <v>41</v>
      </c>
      <c r="C1699">
        <v>14</v>
      </c>
    </row>
    <row r="1700" spans="1:3" x14ac:dyDescent="0.3">
      <c r="A1700" s="1">
        <v>41235</v>
      </c>
      <c r="B1700" s="2" t="s">
        <v>165</v>
      </c>
      <c r="C1700">
        <v>10</v>
      </c>
    </row>
    <row r="1701" spans="1:3" x14ac:dyDescent="0.3">
      <c r="A1701" s="1">
        <v>41236</v>
      </c>
      <c r="B1701" s="2" t="s">
        <v>22</v>
      </c>
      <c r="C1701">
        <v>269</v>
      </c>
    </row>
    <row r="1702" spans="1:3" x14ac:dyDescent="0.3">
      <c r="A1702" s="1">
        <v>41236</v>
      </c>
      <c r="B1702" s="2" t="s">
        <v>5</v>
      </c>
      <c r="C1702">
        <v>328</v>
      </c>
    </row>
    <row r="1703" spans="1:3" x14ac:dyDescent="0.3">
      <c r="A1703" s="1">
        <v>41237</v>
      </c>
      <c r="B1703" s="2" t="s">
        <v>9</v>
      </c>
      <c r="C1703">
        <v>228</v>
      </c>
    </row>
    <row r="1704" spans="1:3" x14ac:dyDescent="0.3">
      <c r="A1704" s="1">
        <v>41239</v>
      </c>
      <c r="B1704" s="2" t="s">
        <v>2</v>
      </c>
      <c r="C1704">
        <v>12</v>
      </c>
    </row>
    <row r="1705" spans="1:3" x14ac:dyDescent="0.3">
      <c r="A1705" s="1">
        <v>41244</v>
      </c>
      <c r="B1705" s="2" t="s">
        <v>93</v>
      </c>
      <c r="C1705">
        <v>16</v>
      </c>
    </row>
    <row r="1706" spans="1:3" x14ac:dyDescent="0.3">
      <c r="A1706" s="1">
        <v>41247</v>
      </c>
      <c r="B1706" s="2" t="s">
        <v>17</v>
      </c>
      <c r="C1706">
        <v>233</v>
      </c>
    </row>
    <row r="1707" spans="1:3" x14ac:dyDescent="0.3">
      <c r="A1707" s="1">
        <v>41248</v>
      </c>
      <c r="B1707" s="2" t="s">
        <v>132</v>
      </c>
      <c r="C1707">
        <v>10</v>
      </c>
    </row>
    <row r="1708" spans="1:3" x14ac:dyDescent="0.3">
      <c r="A1708" s="1">
        <v>41251</v>
      </c>
      <c r="B1708" s="2" t="s">
        <v>10</v>
      </c>
      <c r="C1708">
        <v>168</v>
      </c>
    </row>
    <row r="1709" spans="1:3" x14ac:dyDescent="0.3">
      <c r="A1709" s="1">
        <v>41251</v>
      </c>
      <c r="B1709" s="2" t="s">
        <v>5</v>
      </c>
      <c r="C1709">
        <v>388</v>
      </c>
    </row>
    <row r="1710" spans="1:3" x14ac:dyDescent="0.3">
      <c r="A1710" s="1">
        <v>41252</v>
      </c>
      <c r="B1710" s="2" t="s">
        <v>50</v>
      </c>
      <c r="C1710">
        <v>319</v>
      </c>
    </row>
    <row r="1711" spans="1:3" x14ac:dyDescent="0.3">
      <c r="A1711" s="1">
        <v>41254</v>
      </c>
      <c r="B1711" s="2" t="s">
        <v>67</v>
      </c>
      <c r="C1711">
        <v>12</v>
      </c>
    </row>
    <row r="1712" spans="1:3" x14ac:dyDescent="0.3">
      <c r="A1712" s="1">
        <v>41256</v>
      </c>
      <c r="B1712" s="2" t="s">
        <v>173</v>
      </c>
      <c r="C1712">
        <v>150</v>
      </c>
    </row>
    <row r="1713" spans="1:3" x14ac:dyDescent="0.3">
      <c r="A1713" s="1">
        <v>41258</v>
      </c>
      <c r="B1713" s="2" t="s">
        <v>9</v>
      </c>
      <c r="C1713">
        <v>347</v>
      </c>
    </row>
    <row r="1714" spans="1:3" x14ac:dyDescent="0.3">
      <c r="A1714" s="1">
        <v>41259</v>
      </c>
      <c r="B1714" s="2" t="s">
        <v>23</v>
      </c>
      <c r="C1714">
        <v>177</v>
      </c>
    </row>
    <row r="1715" spans="1:3" x14ac:dyDescent="0.3">
      <c r="A1715" s="1">
        <v>41262</v>
      </c>
      <c r="B1715" s="2" t="s">
        <v>45</v>
      </c>
      <c r="C1715">
        <v>222</v>
      </c>
    </row>
    <row r="1716" spans="1:3" x14ac:dyDescent="0.3">
      <c r="A1716" s="1">
        <v>41273</v>
      </c>
      <c r="B1716" s="2" t="s">
        <v>49</v>
      </c>
      <c r="C1716">
        <v>9</v>
      </c>
    </row>
    <row r="1717" spans="1:3" x14ac:dyDescent="0.3">
      <c r="A1717" s="1">
        <v>41273</v>
      </c>
      <c r="B1717" s="2" t="s">
        <v>231</v>
      </c>
      <c r="C1717">
        <v>14</v>
      </c>
    </row>
    <row r="1718" spans="1:3" x14ac:dyDescent="0.3">
      <c r="A1718" s="1">
        <v>41275</v>
      </c>
      <c r="B1718" s="2" t="s">
        <v>3</v>
      </c>
      <c r="C1718">
        <v>7</v>
      </c>
    </row>
    <row r="1719" spans="1:3" x14ac:dyDescent="0.3">
      <c r="A1719" s="1">
        <v>41279</v>
      </c>
      <c r="B1719" s="2" t="s">
        <v>66</v>
      </c>
      <c r="C1719">
        <v>171</v>
      </c>
    </row>
    <row r="1720" spans="1:3" x14ac:dyDescent="0.3">
      <c r="A1720" s="1">
        <v>41283</v>
      </c>
      <c r="B1720" s="2" t="s">
        <v>208</v>
      </c>
      <c r="C1720">
        <v>16</v>
      </c>
    </row>
    <row r="1721" spans="1:3" x14ac:dyDescent="0.3">
      <c r="A1721" s="1">
        <v>41284</v>
      </c>
      <c r="B1721" s="2" t="s">
        <v>18</v>
      </c>
      <c r="C1721">
        <v>176</v>
      </c>
    </row>
    <row r="1722" spans="1:3" x14ac:dyDescent="0.3">
      <c r="A1722" s="1">
        <v>41287</v>
      </c>
      <c r="B1722" s="2" t="s">
        <v>55</v>
      </c>
      <c r="C1722">
        <v>37</v>
      </c>
    </row>
    <row r="1723" spans="1:3" x14ac:dyDescent="0.3">
      <c r="A1723" s="1">
        <v>41290</v>
      </c>
      <c r="B1723" s="2" t="s">
        <v>18</v>
      </c>
      <c r="C1723">
        <v>186</v>
      </c>
    </row>
    <row r="1724" spans="1:3" x14ac:dyDescent="0.3">
      <c r="A1724" s="1">
        <v>41290</v>
      </c>
      <c r="B1724" s="2" t="s">
        <v>61</v>
      </c>
      <c r="C1724">
        <v>45</v>
      </c>
    </row>
    <row r="1725" spans="1:3" x14ac:dyDescent="0.3">
      <c r="A1725" s="1">
        <v>41294</v>
      </c>
      <c r="B1725" s="2" t="s">
        <v>52</v>
      </c>
      <c r="C1725">
        <v>186</v>
      </c>
    </row>
    <row r="1726" spans="1:3" x14ac:dyDescent="0.3">
      <c r="A1726" s="1">
        <v>41294</v>
      </c>
      <c r="B1726" s="2" t="s">
        <v>14</v>
      </c>
      <c r="C1726">
        <v>211</v>
      </c>
    </row>
    <row r="1727" spans="1:3" x14ac:dyDescent="0.3">
      <c r="A1727" s="1">
        <v>41300</v>
      </c>
      <c r="B1727" s="2" t="s">
        <v>9</v>
      </c>
      <c r="C1727">
        <v>330</v>
      </c>
    </row>
    <row r="1728" spans="1:3" x14ac:dyDescent="0.3">
      <c r="A1728" s="1">
        <v>41301</v>
      </c>
      <c r="B1728" s="2" t="s">
        <v>14</v>
      </c>
      <c r="C1728">
        <v>134</v>
      </c>
    </row>
    <row r="1729" spans="1:3" x14ac:dyDescent="0.3">
      <c r="A1729" s="1">
        <v>41301</v>
      </c>
      <c r="B1729" s="2" t="s">
        <v>9</v>
      </c>
      <c r="C1729">
        <v>459</v>
      </c>
    </row>
    <row r="1730" spans="1:3" x14ac:dyDescent="0.3">
      <c r="A1730" s="1">
        <v>41302</v>
      </c>
      <c r="B1730" s="2" t="s">
        <v>26</v>
      </c>
      <c r="C1730">
        <v>185</v>
      </c>
    </row>
    <row r="1731" spans="1:3" x14ac:dyDescent="0.3">
      <c r="A1731" s="1">
        <v>41303</v>
      </c>
      <c r="B1731" s="2" t="s">
        <v>67</v>
      </c>
      <c r="C1731">
        <v>3</v>
      </c>
    </row>
    <row r="1732" spans="1:3" x14ac:dyDescent="0.3">
      <c r="A1732" s="1">
        <v>41305</v>
      </c>
      <c r="B1732" s="2" t="s">
        <v>30</v>
      </c>
      <c r="C1732">
        <v>181</v>
      </c>
    </row>
    <row r="1733" spans="1:3" x14ac:dyDescent="0.3">
      <c r="A1733" s="1">
        <v>41309</v>
      </c>
      <c r="B1733" s="2" t="s">
        <v>17</v>
      </c>
      <c r="C1733">
        <v>441</v>
      </c>
    </row>
    <row r="1734" spans="1:3" x14ac:dyDescent="0.3">
      <c r="A1734" s="1">
        <v>41310</v>
      </c>
      <c r="B1734" s="2" t="s">
        <v>45</v>
      </c>
      <c r="C1734">
        <v>487</v>
      </c>
    </row>
    <row r="1735" spans="1:3" x14ac:dyDescent="0.3">
      <c r="A1735" s="1">
        <v>41310</v>
      </c>
      <c r="B1735" s="2" t="s">
        <v>52</v>
      </c>
      <c r="C1735">
        <v>56</v>
      </c>
    </row>
    <row r="1736" spans="1:3" x14ac:dyDescent="0.3">
      <c r="A1736" s="1">
        <v>41314</v>
      </c>
      <c r="B1736" s="2" t="s">
        <v>12</v>
      </c>
      <c r="C1736">
        <v>23</v>
      </c>
    </row>
    <row r="1737" spans="1:3" x14ac:dyDescent="0.3">
      <c r="A1737" s="1">
        <v>41314</v>
      </c>
      <c r="B1737" s="2" t="s">
        <v>131</v>
      </c>
      <c r="C1737">
        <v>113</v>
      </c>
    </row>
    <row r="1738" spans="1:3" x14ac:dyDescent="0.3">
      <c r="A1738" s="1">
        <v>41315</v>
      </c>
      <c r="B1738" s="2" t="s">
        <v>200</v>
      </c>
      <c r="C1738">
        <v>19</v>
      </c>
    </row>
    <row r="1739" spans="1:3" x14ac:dyDescent="0.3">
      <c r="A1739" s="1">
        <v>41316</v>
      </c>
      <c r="B1739" s="2" t="s">
        <v>78</v>
      </c>
      <c r="C1739">
        <v>188</v>
      </c>
    </row>
    <row r="1740" spans="1:3" x14ac:dyDescent="0.3">
      <c r="A1740" s="1">
        <v>41316</v>
      </c>
      <c r="B1740" s="2" t="s">
        <v>7</v>
      </c>
      <c r="C1740">
        <v>338</v>
      </c>
    </row>
    <row r="1741" spans="1:3" x14ac:dyDescent="0.3">
      <c r="A1741" s="1">
        <v>41317</v>
      </c>
      <c r="B1741" s="2" t="s">
        <v>31</v>
      </c>
      <c r="C1741">
        <v>80</v>
      </c>
    </row>
    <row r="1742" spans="1:3" x14ac:dyDescent="0.3">
      <c r="A1742" s="1">
        <v>41318</v>
      </c>
      <c r="B1742" s="2" t="s">
        <v>171</v>
      </c>
      <c r="C1742">
        <v>20</v>
      </c>
    </row>
    <row r="1743" spans="1:3" x14ac:dyDescent="0.3">
      <c r="A1743" s="1">
        <v>41321</v>
      </c>
      <c r="B1743" s="2" t="s">
        <v>159</v>
      </c>
      <c r="C1743">
        <v>1</v>
      </c>
    </row>
    <row r="1744" spans="1:3" x14ac:dyDescent="0.3">
      <c r="A1744" s="1">
        <v>41322</v>
      </c>
      <c r="B1744" s="2" t="s">
        <v>52</v>
      </c>
      <c r="C1744">
        <v>200</v>
      </c>
    </row>
    <row r="1745" spans="1:3" x14ac:dyDescent="0.3">
      <c r="A1745" s="1">
        <v>41323</v>
      </c>
      <c r="B1745" s="2" t="s">
        <v>5</v>
      </c>
      <c r="C1745">
        <v>429</v>
      </c>
    </row>
    <row r="1746" spans="1:3" x14ac:dyDescent="0.3">
      <c r="A1746" s="1">
        <v>41324</v>
      </c>
      <c r="B1746" s="2" t="s">
        <v>12</v>
      </c>
      <c r="C1746">
        <v>183</v>
      </c>
    </row>
    <row r="1747" spans="1:3" x14ac:dyDescent="0.3">
      <c r="A1747" s="1">
        <v>41325</v>
      </c>
      <c r="B1747" s="2" t="s">
        <v>10</v>
      </c>
      <c r="C1747">
        <v>26</v>
      </c>
    </row>
    <row r="1748" spans="1:3" x14ac:dyDescent="0.3">
      <c r="A1748" s="1">
        <v>41326</v>
      </c>
      <c r="B1748" s="2" t="s">
        <v>180</v>
      </c>
      <c r="C1748">
        <v>2</v>
      </c>
    </row>
    <row r="1749" spans="1:3" x14ac:dyDescent="0.3">
      <c r="A1749" s="1">
        <v>41328</v>
      </c>
      <c r="B1749" s="2" t="s">
        <v>7</v>
      </c>
      <c r="C1749">
        <v>174</v>
      </c>
    </row>
    <row r="1750" spans="1:3" x14ac:dyDescent="0.3">
      <c r="A1750" s="1">
        <v>41329</v>
      </c>
      <c r="B1750" s="2" t="s">
        <v>52</v>
      </c>
      <c r="C1750">
        <v>98</v>
      </c>
    </row>
    <row r="1751" spans="1:3" x14ac:dyDescent="0.3">
      <c r="A1751" s="1">
        <v>41329</v>
      </c>
      <c r="B1751" s="2" t="s">
        <v>185</v>
      </c>
      <c r="C1751">
        <v>11</v>
      </c>
    </row>
    <row r="1752" spans="1:3" x14ac:dyDescent="0.3">
      <c r="A1752" s="1">
        <v>41332</v>
      </c>
      <c r="B1752" s="2" t="s">
        <v>28</v>
      </c>
      <c r="C1752">
        <v>58</v>
      </c>
    </row>
    <row r="1753" spans="1:3" x14ac:dyDescent="0.3">
      <c r="A1753" s="1">
        <v>41336</v>
      </c>
      <c r="B1753" s="2" t="s">
        <v>15</v>
      </c>
      <c r="C1753">
        <v>17</v>
      </c>
    </row>
    <row r="1754" spans="1:3" x14ac:dyDescent="0.3">
      <c r="A1754" s="1">
        <v>41337</v>
      </c>
      <c r="B1754" s="2" t="s">
        <v>17</v>
      </c>
      <c r="C1754">
        <v>143</v>
      </c>
    </row>
    <row r="1755" spans="1:3" x14ac:dyDescent="0.3">
      <c r="A1755" s="1">
        <v>41339</v>
      </c>
      <c r="B1755" s="2" t="s">
        <v>52</v>
      </c>
      <c r="C1755">
        <v>108</v>
      </c>
    </row>
    <row r="1756" spans="1:3" x14ac:dyDescent="0.3">
      <c r="A1756" s="1">
        <v>41346</v>
      </c>
      <c r="B1756" s="2" t="s">
        <v>102</v>
      </c>
      <c r="C1756">
        <v>424</v>
      </c>
    </row>
    <row r="1757" spans="1:3" x14ac:dyDescent="0.3">
      <c r="A1757" s="1">
        <v>41351</v>
      </c>
      <c r="B1757" s="2" t="s">
        <v>221</v>
      </c>
      <c r="C1757">
        <v>9</v>
      </c>
    </row>
    <row r="1758" spans="1:3" x14ac:dyDescent="0.3">
      <c r="A1758" s="1">
        <v>41352</v>
      </c>
      <c r="B1758" s="2" t="s">
        <v>28</v>
      </c>
      <c r="C1758">
        <v>135</v>
      </c>
    </row>
    <row r="1759" spans="1:3" x14ac:dyDescent="0.3">
      <c r="A1759" s="1">
        <v>41356</v>
      </c>
      <c r="B1759" s="2" t="s">
        <v>14</v>
      </c>
      <c r="C1759">
        <v>202</v>
      </c>
    </row>
    <row r="1760" spans="1:3" x14ac:dyDescent="0.3">
      <c r="A1760" s="1">
        <v>41357</v>
      </c>
      <c r="B1760" s="2" t="s">
        <v>45</v>
      </c>
      <c r="C1760">
        <v>459</v>
      </c>
    </row>
    <row r="1761" spans="1:3" x14ac:dyDescent="0.3">
      <c r="A1761" s="1">
        <v>41361</v>
      </c>
      <c r="B1761" s="2" t="s">
        <v>58</v>
      </c>
      <c r="C1761">
        <v>107</v>
      </c>
    </row>
    <row r="1762" spans="1:3" x14ac:dyDescent="0.3">
      <c r="A1762" s="1">
        <v>41362</v>
      </c>
      <c r="B1762" s="2" t="s">
        <v>35</v>
      </c>
      <c r="C1762">
        <v>37</v>
      </c>
    </row>
    <row r="1763" spans="1:3" x14ac:dyDescent="0.3">
      <c r="A1763" s="1">
        <v>41363</v>
      </c>
      <c r="B1763" s="2" t="s">
        <v>61</v>
      </c>
      <c r="C1763">
        <v>43</v>
      </c>
    </row>
    <row r="1764" spans="1:3" x14ac:dyDescent="0.3">
      <c r="A1764" s="1">
        <v>41365</v>
      </c>
      <c r="B1764" s="2" t="s">
        <v>9</v>
      </c>
      <c r="C1764">
        <v>352</v>
      </c>
    </row>
    <row r="1765" spans="1:3" x14ac:dyDescent="0.3">
      <c r="A1765" s="1">
        <v>41368</v>
      </c>
      <c r="B1765" s="2" t="s">
        <v>18</v>
      </c>
      <c r="C1765">
        <v>94</v>
      </c>
    </row>
    <row r="1766" spans="1:3" x14ac:dyDescent="0.3">
      <c r="A1766" s="1">
        <v>41368</v>
      </c>
      <c r="B1766" s="2" t="s">
        <v>66</v>
      </c>
      <c r="C1766">
        <v>112</v>
      </c>
    </row>
    <row r="1767" spans="1:3" x14ac:dyDescent="0.3">
      <c r="A1767" s="1">
        <v>41369</v>
      </c>
      <c r="B1767" s="2" t="s">
        <v>61</v>
      </c>
      <c r="C1767">
        <v>136</v>
      </c>
    </row>
    <row r="1768" spans="1:3" x14ac:dyDescent="0.3">
      <c r="A1768" s="1">
        <v>41370</v>
      </c>
      <c r="B1768" s="2" t="s">
        <v>78</v>
      </c>
      <c r="C1768">
        <v>56</v>
      </c>
    </row>
    <row r="1769" spans="1:3" x14ac:dyDescent="0.3">
      <c r="A1769" s="1">
        <v>41372</v>
      </c>
      <c r="B1769" s="2" t="s">
        <v>14</v>
      </c>
      <c r="C1769">
        <v>286</v>
      </c>
    </row>
    <row r="1770" spans="1:3" x14ac:dyDescent="0.3">
      <c r="A1770" s="1">
        <v>41373</v>
      </c>
      <c r="B1770" s="2" t="s">
        <v>7</v>
      </c>
      <c r="C1770">
        <v>296</v>
      </c>
    </row>
    <row r="1771" spans="1:3" x14ac:dyDescent="0.3">
      <c r="A1771" s="1">
        <v>41373</v>
      </c>
      <c r="B1771" s="2" t="s">
        <v>25</v>
      </c>
      <c r="C1771">
        <v>81</v>
      </c>
    </row>
    <row r="1772" spans="1:3" x14ac:dyDescent="0.3">
      <c r="A1772" s="1">
        <v>41374</v>
      </c>
      <c r="B1772" s="2" t="s">
        <v>14</v>
      </c>
      <c r="C1772">
        <v>231</v>
      </c>
    </row>
    <row r="1773" spans="1:3" x14ac:dyDescent="0.3">
      <c r="A1773" s="1">
        <v>41375</v>
      </c>
      <c r="B1773" s="2" t="s">
        <v>17</v>
      </c>
      <c r="C1773">
        <v>149</v>
      </c>
    </row>
    <row r="1774" spans="1:3" x14ac:dyDescent="0.3">
      <c r="A1774" s="1">
        <v>41375</v>
      </c>
      <c r="B1774" s="2" t="s">
        <v>132</v>
      </c>
      <c r="C1774">
        <v>3</v>
      </c>
    </row>
    <row r="1775" spans="1:3" x14ac:dyDescent="0.3">
      <c r="A1775" s="1">
        <v>41376</v>
      </c>
      <c r="B1775" s="2" t="s">
        <v>14</v>
      </c>
      <c r="C1775">
        <v>311</v>
      </c>
    </row>
    <row r="1776" spans="1:3" x14ac:dyDescent="0.3">
      <c r="A1776" s="1">
        <v>41379</v>
      </c>
      <c r="B1776" s="2" t="s">
        <v>66</v>
      </c>
      <c r="C1776">
        <v>121</v>
      </c>
    </row>
    <row r="1777" spans="1:3" x14ac:dyDescent="0.3">
      <c r="A1777" s="1">
        <v>41380</v>
      </c>
      <c r="B1777" s="2" t="s">
        <v>153</v>
      </c>
      <c r="C1777">
        <v>15</v>
      </c>
    </row>
    <row r="1778" spans="1:3" x14ac:dyDescent="0.3">
      <c r="A1778" s="1">
        <v>41381</v>
      </c>
      <c r="B1778" s="2" t="s">
        <v>136</v>
      </c>
      <c r="C1778">
        <v>14</v>
      </c>
    </row>
    <row r="1779" spans="1:3" x14ac:dyDescent="0.3">
      <c r="A1779" s="1">
        <v>41381</v>
      </c>
      <c r="B1779" s="2" t="s">
        <v>7</v>
      </c>
      <c r="C1779">
        <v>240</v>
      </c>
    </row>
    <row r="1780" spans="1:3" x14ac:dyDescent="0.3">
      <c r="A1780" s="1">
        <v>41383</v>
      </c>
      <c r="B1780" s="2" t="s">
        <v>56</v>
      </c>
      <c r="C1780">
        <v>12</v>
      </c>
    </row>
    <row r="1781" spans="1:3" x14ac:dyDescent="0.3">
      <c r="A1781" s="1">
        <v>41385</v>
      </c>
      <c r="B1781" s="2" t="s">
        <v>199</v>
      </c>
      <c r="C1781">
        <v>1</v>
      </c>
    </row>
    <row r="1782" spans="1:3" x14ac:dyDescent="0.3">
      <c r="A1782" s="1">
        <v>41388</v>
      </c>
      <c r="B1782" s="2" t="s">
        <v>232</v>
      </c>
      <c r="C1782">
        <v>12</v>
      </c>
    </row>
    <row r="1783" spans="1:3" x14ac:dyDescent="0.3">
      <c r="A1783" s="1">
        <v>41391</v>
      </c>
      <c r="B1783" s="2" t="s">
        <v>18</v>
      </c>
      <c r="C1783">
        <v>190</v>
      </c>
    </row>
    <row r="1784" spans="1:3" x14ac:dyDescent="0.3">
      <c r="A1784" s="1">
        <v>41392</v>
      </c>
      <c r="B1784" s="2" t="s">
        <v>63</v>
      </c>
      <c r="C1784">
        <v>179</v>
      </c>
    </row>
    <row r="1785" spans="1:3" x14ac:dyDescent="0.3">
      <c r="A1785" s="1">
        <v>41394</v>
      </c>
      <c r="B1785" s="2" t="s">
        <v>22</v>
      </c>
      <c r="C1785">
        <v>106</v>
      </c>
    </row>
    <row r="1786" spans="1:3" x14ac:dyDescent="0.3">
      <c r="A1786" s="1">
        <v>41396</v>
      </c>
      <c r="B1786" s="2" t="s">
        <v>7</v>
      </c>
      <c r="C1786">
        <v>267</v>
      </c>
    </row>
    <row r="1787" spans="1:3" x14ac:dyDescent="0.3">
      <c r="A1787" s="1">
        <v>41396</v>
      </c>
      <c r="B1787" s="2" t="s">
        <v>123</v>
      </c>
      <c r="C1787">
        <v>66</v>
      </c>
    </row>
    <row r="1788" spans="1:3" x14ac:dyDescent="0.3">
      <c r="A1788" s="1">
        <v>41398</v>
      </c>
      <c r="B1788" s="2" t="s">
        <v>14</v>
      </c>
      <c r="C1788">
        <v>471</v>
      </c>
    </row>
    <row r="1789" spans="1:3" x14ac:dyDescent="0.3">
      <c r="A1789" s="1">
        <v>41399</v>
      </c>
      <c r="B1789" s="2" t="s">
        <v>60</v>
      </c>
      <c r="C1789">
        <v>5</v>
      </c>
    </row>
    <row r="1790" spans="1:3" x14ac:dyDescent="0.3">
      <c r="A1790" s="1">
        <v>41401</v>
      </c>
      <c r="B1790" s="2" t="s">
        <v>221</v>
      </c>
      <c r="C1790">
        <v>11</v>
      </c>
    </row>
    <row r="1791" spans="1:3" x14ac:dyDescent="0.3">
      <c r="A1791" s="1">
        <v>41403</v>
      </c>
      <c r="B1791" s="2" t="s">
        <v>71</v>
      </c>
      <c r="C1791">
        <v>103</v>
      </c>
    </row>
    <row r="1792" spans="1:3" x14ac:dyDescent="0.3">
      <c r="A1792" s="1">
        <v>41403</v>
      </c>
      <c r="B1792" s="2" t="s">
        <v>19</v>
      </c>
      <c r="C1792">
        <v>92</v>
      </c>
    </row>
    <row r="1793" spans="1:3" x14ac:dyDescent="0.3">
      <c r="A1793" s="1">
        <v>41405</v>
      </c>
      <c r="B1793" s="2" t="s">
        <v>10</v>
      </c>
      <c r="C1793">
        <v>115</v>
      </c>
    </row>
    <row r="1794" spans="1:3" x14ac:dyDescent="0.3">
      <c r="A1794" s="1">
        <v>41406</v>
      </c>
      <c r="B1794" s="2" t="s">
        <v>52</v>
      </c>
      <c r="C1794">
        <v>62</v>
      </c>
    </row>
    <row r="1795" spans="1:3" x14ac:dyDescent="0.3">
      <c r="A1795" s="1">
        <v>41406</v>
      </c>
      <c r="B1795" s="2" t="s">
        <v>5</v>
      </c>
      <c r="C1795">
        <v>420</v>
      </c>
    </row>
    <row r="1796" spans="1:3" x14ac:dyDescent="0.3">
      <c r="A1796" s="1">
        <v>41406</v>
      </c>
      <c r="B1796" s="2" t="s">
        <v>30</v>
      </c>
      <c r="C1796">
        <v>81</v>
      </c>
    </row>
    <row r="1797" spans="1:3" x14ac:dyDescent="0.3">
      <c r="A1797" s="1">
        <v>41407</v>
      </c>
      <c r="B1797" s="2" t="s">
        <v>9</v>
      </c>
      <c r="C1797">
        <v>412</v>
      </c>
    </row>
    <row r="1798" spans="1:3" x14ac:dyDescent="0.3">
      <c r="A1798" s="1">
        <v>41409</v>
      </c>
      <c r="B1798" s="2" t="s">
        <v>45</v>
      </c>
      <c r="C1798">
        <v>377</v>
      </c>
    </row>
    <row r="1799" spans="1:3" x14ac:dyDescent="0.3">
      <c r="A1799" s="1">
        <v>41414</v>
      </c>
      <c r="B1799" s="2" t="s">
        <v>45</v>
      </c>
      <c r="C1799">
        <v>461</v>
      </c>
    </row>
    <row r="1800" spans="1:3" x14ac:dyDescent="0.3">
      <c r="A1800" s="1">
        <v>41414</v>
      </c>
      <c r="B1800" s="2" t="s">
        <v>71</v>
      </c>
      <c r="C1800">
        <v>138</v>
      </c>
    </row>
    <row r="1801" spans="1:3" x14ac:dyDescent="0.3">
      <c r="A1801" s="1">
        <v>41418</v>
      </c>
      <c r="B1801" s="2" t="s">
        <v>47</v>
      </c>
      <c r="C1801">
        <v>17</v>
      </c>
    </row>
    <row r="1802" spans="1:3" x14ac:dyDescent="0.3">
      <c r="A1802" s="1">
        <v>41422</v>
      </c>
      <c r="B1802" s="2" t="s">
        <v>197</v>
      </c>
      <c r="C1802">
        <v>8</v>
      </c>
    </row>
    <row r="1803" spans="1:3" x14ac:dyDescent="0.3">
      <c r="A1803" s="1">
        <v>41424</v>
      </c>
      <c r="B1803" s="2" t="s">
        <v>9</v>
      </c>
      <c r="C1803">
        <v>448</v>
      </c>
    </row>
    <row r="1804" spans="1:3" x14ac:dyDescent="0.3">
      <c r="A1804" s="1">
        <v>41426</v>
      </c>
      <c r="B1804" s="2" t="s">
        <v>9</v>
      </c>
      <c r="C1804">
        <v>240</v>
      </c>
    </row>
    <row r="1805" spans="1:3" x14ac:dyDescent="0.3">
      <c r="A1805" s="1">
        <v>41427</v>
      </c>
      <c r="B1805" s="2" t="s">
        <v>22</v>
      </c>
      <c r="C1805">
        <v>388</v>
      </c>
    </row>
    <row r="1806" spans="1:3" x14ac:dyDescent="0.3">
      <c r="A1806" s="1">
        <v>41429</v>
      </c>
      <c r="B1806" s="2" t="s">
        <v>7</v>
      </c>
      <c r="C1806">
        <v>455</v>
      </c>
    </row>
    <row r="1807" spans="1:3" x14ac:dyDescent="0.3">
      <c r="A1807" s="1">
        <v>41429</v>
      </c>
      <c r="B1807" s="2" t="s">
        <v>17</v>
      </c>
      <c r="C1807">
        <v>269</v>
      </c>
    </row>
    <row r="1808" spans="1:3" x14ac:dyDescent="0.3">
      <c r="A1808" s="1">
        <v>41432</v>
      </c>
      <c r="B1808" s="2" t="s">
        <v>6</v>
      </c>
      <c r="C1808">
        <v>81</v>
      </c>
    </row>
    <row r="1809" spans="1:3" x14ac:dyDescent="0.3">
      <c r="A1809" s="1">
        <v>41432</v>
      </c>
      <c r="B1809" s="2" t="s">
        <v>10</v>
      </c>
      <c r="C1809">
        <v>99</v>
      </c>
    </row>
    <row r="1810" spans="1:3" x14ac:dyDescent="0.3">
      <c r="A1810" s="1">
        <v>41437</v>
      </c>
      <c r="B1810" s="2" t="s">
        <v>170</v>
      </c>
      <c r="C1810">
        <v>12</v>
      </c>
    </row>
    <row r="1811" spans="1:3" x14ac:dyDescent="0.3">
      <c r="A1811" s="1">
        <v>41439</v>
      </c>
      <c r="B1811" s="2" t="s">
        <v>233</v>
      </c>
      <c r="C1811">
        <v>4</v>
      </c>
    </row>
    <row r="1812" spans="1:3" x14ac:dyDescent="0.3">
      <c r="A1812" s="1">
        <v>41440</v>
      </c>
      <c r="B1812" s="2" t="s">
        <v>30</v>
      </c>
      <c r="C1812">
        <v>132</v>
      </c>
    </row>
    <row r="1813" spans="1:3" x14ac:dyDescent="0.3">
      <c r="A1813" s="1">
        <v>41441</v>
      </c>
      <c r="B1813" s="2" t="s">
        <v>131</v>
      </c>
      <c r="C1813">
        <v>83</v>
      </c>
    </row>
    <row r="1814" spans="1:3" x14ac:dyDescent="0.3">
      <c r="A1814" s="1">
        <v>41446</v>
      </c>
      <c r="B1814" s="2" t="s">
        <v>205</v>
      </c>
      <c r="C1814">
        <v>7</v>
      </c>
    </row>
    <row r="1815" spans="1:3" x14ac:dyDescent="0.3">
      <c r="A1815" s="1">
        <v>41447</v>
      </c>
      <c r="B1815" s="2" t="s">
        <v>154</v>
      </c>
      <c r="C1815">
        <v>9</v>
      </c>
    </row>
    <row r="1816" spans="1:3" x14ac:dyDescent="0.3">
      <c r="A1816" s="1">
        <v>41448</v>
      </c>
      <c r="B1816" s="2" t="s">
        <v>159</v>
      </c>
      <c r="C1816">
        <v>20</v>
      </c>
    </row>
    <row r="1817" spans="1:3" x14ac:dyDescent="0.3">
      <c r="A1817" s="1">
        <v>41449</v>
      </c>
      <c r="B1817" s="2" t="s">
        <v>10</v>
      </c>
      <c r="C1817">
        <v>98</v>
      </c>
    </row>
    <row r="1818" spans="1:3" x14ac:dyDescent="0.3">
      <c r="A1818" s="1">
        <v>41451</v>
      </c>
      <c r="B1818" s="2" t="s">
        <v>137</v>
      </c>
      <c r="C1818">
        <v>9</v>
      </c>
    </row>
    <row r="1819" spans="1:3" x14ac:dyDescent="0.3">
      <c r="A1819" s="1">
        <v>41453</v>
      </c>
      <c r="B1819" s="2" t="s">
        <v>64</v>
      </c>
      <c r="C1819">
        <v>13</v>
      </c>
    </row>
    <row r="1820" spans="1:3" x14ac:dyDescent="0.3">
      <c r="A1820" s="1">
        <v>41456</v>
      </c>
      <c r="B1820" s="2" t="s">
        <v>50</v>
      </c>
      <c r="C1820">
        <v>424</v>
      </c>
    </row>
    <row r="1821" spans="1:3" x14ac:dyDescent="0.3">
      <c r="A1821" s="1">
        <v>41461</v>
      </c>
      <c r="B1821" s="2" t="s">
        <v>39</v>
      </c>
      <c r="C1821">
        <v>31</v>
      </c>
    </row>
    <row r="1822" spans="1:3" x14ac:dyDescent="0.3">
      <c r="A1822" s="1">
        <v>41462</v>
      </c>
      <c r="B1822" s="2" t="s">
        <v>57</v>
      </c>
      <c r="C1822">
        <v>18</v>
      </c>
    </row>
    <row r="1823" spans="1:3" x14ac:dyDescent="0.3">
      <c r="A1823" s="1">
        <v>41464</v>
      </c>
      <c r="B1823" s="2" t="s">
        <v>6</v>
      </c>
      <c r="C1823">
        <v>172</v>
      </c>
    </row>
    <row r="1824" spans="1:3" x14ac:dyDescent="0.3">
      <c r="A1824" s="1">
        <v>41464</v>
      </c>
      <c r="B1824" s="2" t="s">
        <v>45</v>
      </c>
      <c r="C1824">
        <v>373</v>
      </c>
    </row>
    <row r="1825" spans="1:3" x14ac:dyDescent="0.3">
      <c r="A1825" s="1">
        <v>41465</v>
      </c>
      <c r="B1825" s="2" t="s">
        <v>17</v>
      </c>
      <c r="C1825">
        <v>299</v>
      </c>
    </row>
    <row r="1826" spans="1:3" x14ac:dyDescent="0.3">
      <c r="A1826" s="1">
        <v>41471</v>
      </c>
      <c r="B1826" s="2" t="s">
        <v>37</v>
      </c>
      <c r="C1826">
        <v>20</v>
      </c>
    </row>
    <row r="1827" spans="1:3" x14ac:dyDescent="0.3">
      <c r="A1827" s="1">
        <v>41472</v>
      </c>
      <c r="B1827" s="2" t="s">
        <v>69</v>
      </c>
      <c r="C1827">
        <v>89</v>
      </c>
    </row>
    <row r="1828" spans="1:3" x14ac:dyDescent="0.3">
      <c r="A1828" s="1">
        <v>41472</v>
      </c>
      <c r="B1828" s="2" t="s">
        <v>35</v>
      </c>
      <c r="C1828">
        <v>60</v>
      </c>
    </row>
    <row r="1829" spans="1:3" x14ac:dyDescent="0.3">
      <c r="A1829" s="1">
        <v>41475</v>
      </c>
      <c r="B1829" s="2" t="s">
        <v>3</v>
      </c>
      <c r="C1829">
        <v>5</v>
      </c>
    </row>
    <row r="1830" spans="1:3" x14ac:dyDescent="0.3">
      <c r="A1830" s="1">
        <v>41476</v>
      </c>
      <c r="B1830" s="2" t="s">
        <v>102</v>
      </c>
      <c r="C1830">
        <v>125</v>
      </c>
    </row>
    <row r="1831" spans="1:3" x14ac:dyDescent="0.3">
      <c r="A1831" s="1">
        <v>41476</v>
      </c>
      <c r="B1831" s="2" t="s">
        <v>12</v>
      </c>
      <c r="C1831">
        <v>177</v>
      </c>
    </row>
    <row r="1832" spans="1:3" x14ac:dyDescent="0.3">
      <c r="A1832" s="1">
        <v>41477</v>
      </c>
      <c r="B1832" s="2" t="s">
        <v>20</v>
      </c>
      <c r="C1832">
        <v>58</v>
      </c>
    </row>
    <row r="1833" spans="1:3" x14ac:dyDescent="0.3">
      <c r="A1833" s="1">
        <v>41478</v>
      </c>
      <c r="B1833" s="2" t="s">
        <v>19</v>
      </c>
      <c r="C1833">
        <v>174</v>
      </c>
    </row>
    <row r="1834" spans="1:3" x14ac:dyDescent="0.3">
      <c r="A1834" s="1">
        <v>41479</v>
      </c>
      <c r="B1834" s="2" t="s">
        <v>7</v>
      </c>
      <c r="C1834">
        <v>485</v>
      </c>
    </row>
    <row r="1835" spans="1:3" x14ac:dyDescent="0.3">
      <c r="A1835" s="1">
        <v>41481</v>
      </c>
      <c r="B1835" s="2" t="s">
        <v>232</v>
      </c>
      <c r="C1835">
        <v>7</v>
      </c>
    </row>
    <row r="1836" spans="1:3" x14ac:dyDescent="0.3">
      <c r="A1836" s="1">
        <v>41482</v>
      </c>
      <c r="B1836" s="2" t="s">
        <v>9</v>
      </c>
      <c r="C1836">
        <v>109</v>
      </c>
    </row>
    <row r="1837" spans="1:3" x14ac:dyDescent="0.3">
      <c r="A1837" s="1">
        <v>41485</v>
      </c>
      <c r="B1837" s="2" t="s">
        <v>6</v>
      </c>
      <c r="C1837">
        <v>116</v>
      </c>
    </row>
    <row r="1838" spans="1:3" x14ac:dyDescent="0.3">
      <c r="A1838" s="1">
        <v>41486</v>
      </c>
      <c r="B1838" s="2" t="s">
        <v>39</v>
      </c>
      <c r="C1838">
        <v>125</v>
      </c>
    </row>
    <row r="1839" spans="1:3" x14ac:dyDescent="0.3">
      <c r="A1839" s="1">
        <v>41486</v>
      </c>
      <c r="B1839" s="2" t="s">
        <v>222</v>
      </c>
      <c r="C1839">
        <v>15</v>
      </c>
    </row>
    <row r="1840" spans="1:3" x14ac:dyDescent="0.3">
      <c r="A1840" s="1">
        <v>41488</v>
      </c>
      <c r="B1840" s="2" t="s">
        <v>177</v>
      </c>
      <c r="C1840">
        <v>4</v>
      </c>
    </row>
    <row r="1841" spans="1:3" x14ac:dyDescent="0.3">
      <c r="A1841" s="1">
        <v>41489</v>
      </c>
      <c r="B1841" s="2" t="s">
        <v>144</v>
      </c>
      <c r="C1841">
        <v>13</v>
      </c>
    </row>
    <row r="1842" spans="1:3" x14ac:dyDescent="0.3">
      <c r="A1842" s="1">
        <v>41491</v>
      </c>
      <c r="B1842" s="2" t="s">
        <v>102</v>
      </c>
      <c r="C1842">
        <v>338</v>
      </c>
    </row>
    <row r="1843" spans="1:3" x14ac:dyDescent="0.3">
      <c r="A1843" s="1">
        <v>41492</v>
      </c>
      <c r="B1843" s="2" t="s">
        <v>167</v>
      </c>
      <c r="C1843">
        <v>2</v>
      </c>
    </row>
    <row r="1844" spans="1:3" x14ac:dyDescent="0.3">
      <c r="A1844" s="1">
        <v>41493</v>
      </c>
      <c r="B1844" s="2" t="s">
        <v>37</v>
      </c>
      <c r="C1844">
        <v>108</v>
      </c>
    </row>
    <row r="1845" spans="1:3" x14ac:dyDescent="0.3">
      <c r="A1845" s="1">
        <v>41494</v>
      </c>
      <c r="B1845" s="2" t="s">
        <v>61</v>
      </c>
      <c r="C1845">
        <v>119</v>
      </c>
    </row>
    <row r="1846" spans="1:3" x14ac:dyDescent="0.3">
      <c r="A1846" s="1">
        <v>41495</v>
      </c>
      <c r="B1846" s="2" t="s">
        <v>7</v>
      </c>
      <c r="C1846">
        <v>385</v>
      </c>
    </row>
    <row r="1847" spans="1:3" x14ac:dyDescent="0.3">
      <c r="A1847" s="1">
        <v>41495</v>
      </c>
      <c r="B1847" s="2" t="s">
        <v>45</v>
      </c>
      <c r="C1847">
        <v>239</v>
      </c>
    </row>
    <row r="1848" spans="1:3" x14ac:dyDescent="0.3">
      <c r="A1848" s="1">
        <v>41498</v>
      </c>
      <c r="B1848" s="2" t="s">
        <v>229</v>
      </c>
      <c r="C1848">
        <v>8</v>
      </c>
    </row>
    <row r="1849" spans="1:3" x14ac:dyDescent="0.3">
      <c r="A1849" s="1">
        <v>41499</v>
      </c>
      <c r="B1849" s="2" t="s">
        <v>17</v>
      </c>
      <c r="C1849">
        <v>219</v>
      </c>
    </row>
    <row r="1850" spans="1:3" x14ac:dyDescent="0.3">
      <c r="A1850" s="1">
        <v>41503</v>
      </c>
      <c r="B1850" s="2" t="s">
        <v>25</v>
      </c>
      <c r="C1850">
        <v>40</v>
      </c>
    </row>
    <row r="1851" spans="1:3" x14ac:dyDescent="0.3">
      <c r="A1851" s="1">
        <v>41503</v>
      </c>
      <c r="B1851" s="2" t="s">
        <v>102</v>
      </c>
      <c r="C1851">
        <v>166</v>
      </c>
    </row>
    <row r="1852" spans="1:3" x14ac:dyDescent="0.3">
      <c r="A1852" s="1">
        <v>41504</v>
      </c>
      <c r="B1852" s="2" t="s">
        <v>66</v>
      </c>
      <c r="C1852">
        <v>168</v>
      </c>
    </row>
    <row r="1853" spans="1:3" x14ac:dyDescent="0.3">
      <c r="A1853" s="1">
        <v>41505</v>
      </c>
      <c r="B1853" s="2" t="s">
        <v>131</v>
      </c>
      <c r="C1853">
        <v>96</v>
      </c>
    </row>
    <row r="1854" spans="1:3" x14ac:dyDescent="0.3">
      <c r="A1854" s="1">
        <v>41506</v>
      </c>
      <c r="B1854" s="2" t="s">
        <v>10</v>
      </c>
      <c r="C1854">
        <v>23</v>
      </c>
    </row>
    <row r="1855" spans="1:3" x14ac:dyDescent="0.3">
      <c r="A1855" s="1">
        <v>41509</v>
      </c>
      <c r="B1855" s="2" t="s">
        <v>177</v>
      </c>
      <c r="C1855">
        <v>8</v>
      </c>
    </row>
    <row r="1856" spans="1:3" x14ac:dyDescent="0.3">
      <c r="A1856" s="1">
        <v>41509</v>
      </c>
      <c r="B1856" s="2" t="s">
        <v>106</v>
      </c>
      <c r="C1856">
        <v>1</v>
      </c>
    </row>
    <row r="1857" spans="1:3" x14ac:dyDescent="0.3">
      <c r="A1857" s="1">
        <v>41509</v>
      </c>
      <c r="B1857" s="2" t="s">
        <v>15</v>
      </c>
      <c r="C1857">
        <v>4</v>
      </c>
    </row>
    <row r="1858" spans="1:3" x14ac:dyDescent="0.3">
      <c r="A1858" s="1">
        <v>41512</v>
      </c>
      <c r="B1858" s="2" t="s">
        <v>120</v>
      </c>
      <c r="C1858">
        <v>170</v>
      </c>
    </row>
    <row r="1859" spans="1:3" x14ac:dyDescent="0.3">
      <c r="A1859" s="1">
        <v>41514</v>
      </c>
      <c r="B1859" s="2" t="s">
        <v>45</v>
      </c>
      <c r="C1859">
        <v>193</v>
      </c>
    </row>
    <row r="1860" spans="1:3" x14ac:dyDescent="0.3">
      <c r="A1860" s="1">
        <v>41517</v>
      </c>
      <c r="B1860" s="2" t="s">
        <v>234</v>
      </c>
      <c r="C1860">
        <v>5</v>
      </c>
    </row>
    <row r="1861" spans="1:3" x14ac:dyDescent="0.3">
      <c r="A1861" s="1">
        <v>41520</v>
      </c>
      <c r="B1861" s="2" t="s">
        <v>62</v>
      </c>
      <c r="C1861">
        <v>5</v>
      </c>
    </row>
    <row r="1862" spans="1:3" x14ac:dyDescent="0.3">
      <c r="A1862" s="1">
        <v>41520</v>
      </c>
      <c r="B1862" s="2" t="s">
        <v>64</v>
      </c>
      <c r="C1862">
        <v>15</v>
      </c>
    </row>
    <row r="1863" spans="1:3" x14ac:dyDescent="0.3">
      <c r="A1863" s="1">
        <v>41525</v>
      </c>
      <c r="B1863" s="2" t="s">
        <v>109</v>
      </c>
      <c r="C1863">
        <v>14</v>
      </c>
    </row>
    <row r="1864" spans="1:3" x14ac:dyDescent="0.3">
      <c r="A1864" s="1">
        <v>41525</v>
      </c>
      <c r="B1864" s="2" t="s">
        <v>37</v>
      </c>
      <c r="C1864">
        <v>96</v>
      </c>
    </row>
    <row r="1865" spans="1:3" x14ac:dyDescent="0.3">
      <c r="A1865" s="1">
        <v>41529</v>
      </c>
      <c r="B1865" s="2" t="s">
        <v>162</v>
      </c>
      <c r="C1865">
        <v>1</v>
      </c>
    </row>
    <row r="1866" spans="1:3" x14ac:dyDescent="0.3">
      <c r="A1866" s="1">
        <v>41533</v>
      </c>
      <c r="B1866" s="2" t="s">
        <v>69</v>
      </c>
      <c r="C1866">
        <v>164</v>
      </c>
    </row>
    <row r="1867" spans="1:3" x14ac:dyDescent="0.3">
      <c r="A1867" s="1">
        <v>41534</v>
      </c>
      <c r="B1867" s="2" t="s">
        <v>22</v>
      </c>
      <c r="C1867">
        <v>105</v>
      </c>
    </row>
    <row r="1868" spans="1:3" x14ac:dyDescent="0.3">
      <c r="A1868" s="1">
        <v>41536</v>
      </c>
      <c r="B1868" s="2" t="s">
        <v>210</v>
      </c>
      <c r="C1868">
        <v>17</v>
      </c>
    </row>
    <row r="1869" spans="1:3" x14ac:dyDescent="0.3">
      <c r="A1869" s="1">
        <v>41538</v>
      </c>
      <c r="B1869" s="2" t="s">
        <v>200</v>
      </c>
      <c r="C1869">
        <v>5</v>
      </c>
    </row>
    <row r="1870" spans="1:3" x14ac:dyDescent="0.3">
      <c r="A1870" s="1">
        <v>41543</v>
      </c>
      <c r="B1870" s="2" t="s">
        <v>45</v>
      </c>
      <c r="C1870">
        <v>212</v>
      </c>
    </row>
    <row r="1871" spans="1:3" x14ac:dyDescent="0.3">
      <c r="A1871" s="1">
        <v>41543</v>
      </c>
      <c r="B1871" s="2" t="s">
        <v>9</v>
      </c>
      <c r="C1871">
        <v>128</v>
      </c>
    </row>
    <row r="1872" spans="1:3" x14ac:dyDescent="0.3">
      <c r="A1872" s="1">
        <v>41543</v>
      </c>
      <c r="B1872" s="2" t="s">
        <v>28</v>
      </c>
      <c r="C1872">
        <v>147</v>
      </c>
    </row>
    <row r="1873" spans="1:3" x14ac:dyDescent="0.3">
      <c r="A1873" s="1">
        <v>41544</v>
      </c>
      <c r="B1873" s="2" t="s">
        <v>14</v>
      </c>
      <c r="C1873">
        <v>436</v>
      </c>
    </row>
    <row r="1874" spans="1:3" x14ac:dyDescent="0.3">
      <c r="A1874" s="1">
        <v>41545</v>
      </c>
      <c r="B1874" s="2" t="s">
        <v>235</v>
      </c>
      <c r="C1874">
        <v>4</v>
      </c>
    </row>
    <row r="1875" spans="1:3" x14ac:dyDescent="0.3">
      <c r="A1875" s="1">
        <v>41545</v>
      </c>
      <c r="B1875" s="2" t="s">
        <v>154</v>
      </c>
      <c r="C1875">
        <v>4</v>
      </c>
    </row>
    <row r="1876" spans="1:3" x14ac:dyDescent="0.3">
      <c r="A1876" s="1">
        <v>41551</v>
      </c>
      <c r="B1876" s="2" t="s">
        <v>131</v>
      </c>
      <c r="C1876">
        <v>78</v>
      </c>
    </row>
    <row r="1877" spans="1:3" x14ac:dyDescent="0.3">
      <c r="A1877" s="1">
        <v>41558</v>
      </c>
      <c r="B1877" s="2" t="s">
        <v>10</v>
      </c>
      <c r="C1877">
        <v>159</v>
      </c>
    </row>
    <row r="1878" spans="1:3" x14ac:dyDescent="0.3">
      <c r="A1878" s="1">
        <v>41558</v>
      </c>
      <c r="B1878" s="2" t="s">
        <v>8</v>
      </c>
      <c r="C1878">
        <v>103</v>
      </c>
    </row>
    <row r="1879" spans="1:3" x14ac:dyDescent="0.3">
      <c r="A1879" s="1">
        <v>41559</v>
      </c>
      <c r="B1879" s="2" t="s">
        <v>52</v>
      </c>
      <c r="C1879">
        <v>57</v>
      </c>
    </row>
    <row r="1880" spans="1:3" x14ac:dyDescent="0.3">
      <c r="A1880" s="1">
        <v>41559</v>
      </c>
      <c r="B1880" s="2" t="s">
        <v>20</v>
      </c>
      <c r="C1880">
        <v>121</v>
      </c>
    </row>
    <row r="1881" spans="1:3" x14ac:dyDescent="0.3">
      <c r="A1881" s="1">
        <v>41559</v>
      </c>
      <c r="B1881" s="2" t="s">
        <v>77</v>
      </c>
      <c r="C1881">
        <v>14</v>
      </c>
    </row>
    <row r="1882" spans="1:3" x14ac:dyDescent="0.3">
      <c r="A1882" s="1">
        <v>41560</v>
      </c>
      <c r="B1882" s="2" t="s">
        <v>44</v>
      </c>
      <c r="C1882">
        <v>2</v>
      </c>
    </row>
    <row r="1883" spans="1:3" x14ac:dyDescent="0.3">
      <c r="A1883" s="1">
        <v>41560</v>
      </c>
      <c r="B1883" s="2" t="s">
        <v>53</v>
      </c>
      <c r="C1883">
        <v>19</v>
      </c>
    </row>
    <row r="1884" spans="1:3" x14ac:dyDescent="0.3">
      <c r="A1884" s="1">
        <v>41561</v>
      </c>
      <c r="B1884" s="2" t="s">
        <v>236</v>
      </c>
      <c r="C1884">
        <v>20</v>
      </c>
    </row>
    <row r="1885" spans="1:3" x14ac:dyDescent="0.3">
      <c r="A1885" s="1">
        <v>41562</v>
      </c>
      <c r="B1885" s="2" t="s">
        <v>14</v>
      </c>
      <c r="C1885">
        <v>367</v>
      </c>
    </row>
    <row r="1886" spans="1:3" x14ac:dyDescent="0.3">
      <c r="A1886" s="1">
        <v>41562</v>
      </c>
      <c r="B1886" s="2" t="s">
        <v>9</v>
      </c>
      <c r="C1886">
        <v>458</v>
      </c>
    </row>
    <row r="1887" spans="1:3" x14ac:dyDescent="0.3">
      <c r="A1887" s="1">
        <v>41563</v>
      </c>
      <c r="B1887" s="2" t="s">
        <v>45</v>
      </c>
      <c r="C1887">
        <v>100</v>
      </c>
    </row>
    <row r="1888" spans="1:3" x14ac:dyDescent="0.3">
      <c r="A1888" s="1">
        <v>41563</v>
      </c>
      <c r="B1888" s="2" t="s">
        <v>6</v>
      </c>
      <c r="C1888">
        <v>62</v>
      </c>
    </row>
    <row r="1889" spans="1:3" x14ac:dyDescent="0.3">
      <c r="A1889" s="1">
        <v>41567</v>
      </c>
      <c r="B1889" s="2" t="s">
        <v>6</v>
      </c>
      <c r="C1889">
        <v>184</v>
      </c>
    </row>
    <row r="1890" spans="1:3" x14ac:dyDescent="0.3">
      <c r="A1890" s="1">
        <v>41568</v>
      </c>
      <c r="B1890" s="2" t="s">
        <v>19</v>
      </c>
      <c r="C1890">
        <v>156</v>
      </c>
    </row>
    <row r="1891" spans="1:3" x14ac:dyDescent="0.3">
      <c r="A1891" s="1">
        <v>41569</v>
      </c>
      <c r="B1891" s="2" t="s">
        <v>7</v>
      </c>
      <c r="C1891">
        <v>142</v>
      </c>
    </row>
    <row r="1892" spans="1:3" x14ac:dyDescent="0.3">
      <c r="A1892" s="1">
        <v>41570</v>
      </c>
      <c r="B1892" s="2" t="s">
        <v>6</v>
      </c>
      <c r="C1892">
        <v>97</v>
      </c>
    </row>
    <row r="1893" spans="1:3" x14ac:dyDescent="0.3">
      <c r="A1893" s="1">
        <v>41570</v>
      </c>
      <c r="B1893" s="2" t="s">
        <v>7</v>
      </c>
      <c r="C1893">
        <v>136</v>
      </c>
    </row>
    <row r="1894" spans="1:3" x14ac:dyDescent="0.3">
      <c r="A1894" s="1">
        <v>41570</v>
      </c>
      <c r="B1894" s="2" t="s">
        <v>131</v>
      </c>
      <c r="C1894">
        <v>108</v>
      </c>
    </row>
    <row r="1895" spans="1:3" x14ac:dyDescent="0.3">
      <c r="A1895" s="1">
        <v>41572</v>
      </c>
      <c r="B1895" s="2" t="s">
        <v>25</v>
      </c>
      <c r="C1895">
        <v>51</v>
      </c>
    </row>
    <row r="1896" spans="1:3" x14ac:dyDescent="0.3">
      <c r="A1896" s="1">
        <v>41574</v>
      </c>
      <c r="B1896" s="2" t="s">
        <v>130</v>
      </c>
      <c r="C1896">
        <v>7</v>
      </c>
    </row>
    <row r="1897" spans="1:3" x14ac:dyDescent="0.3">
      <c r="A1897" s="1">
        <v>41576</v>
      </c>
      <c r="B1897" s="2" t="s">
        <v>99</v>
      </c>
      <c r="C1897">
        <v>19</v>
      </c>
    </row>
    <row r="1898" spans="1:3" x14ac:dyDescent="0.3">
      <c r="A1898" s="1">
        <v>41577</v>
      </c>
      <c r="B1898" s="2" t="s">
        <v>75</v>
      </c>
      <c r="C1898">
        <v>4</v>
      </c>
    </row>
    <row r="1899" spans="1:3" x14ac:dyDescent="0.3">
      <c r="A1899" s="1">
        <v>41580</v>
      </c>
      <c r="B1899" s="2" t="s">
        <v>45</v>
      </c>
      <c r="C1899">
        <v>163</v>
      </c>
    </row>
    <row r="1900" spans="1:3" x14ac:dyDescent="0.3">
      <c r="A1900" s="1">
        <v>41580</v>
      </c>
      <c r="B1900" s="2" t="s">
        <v>30</v>
      </c>
      <c r="C1900">
        <v>165</v>
      </c>
    </row>
    <row r="1901" spans="1:3" x14ac:dyDescent="0.3">
      <c r="A1901" s="1">
        <v>41581</v>
      </c>
      <c r="B1901" s="2" t="s">
        <v>210</v>
      </c>
      <c r="C1901">
        <v>14</v>
      </c>
    </row>
    <row r="1902" spans="1:3" x14ac:dyDescent="0.3">
      <c r="A1902" s="1">
        <v>41583</v>
      </c>
      <c r="B1902" s="2" t="s">
        <v>28</v>
      </c>
      <c r="C1902">
        <v>177</v>
      </c>
    </row>
    <row r="1903" spans="1:3" x14ac:dyDescent="0.3">
      <c r="A1903" s="1">
        <v>41584</v>
      </c>
      <c r="B1903" s="2" t="s">
        <v>147</v>
      </c>
      <c r="C1903">
        <v>1</v>
      </c>
    </row>
    <row r="1904" spans="1:3" x14ac:dyDescent="0.3">
      <c r="A1904" s="1">
        <v>41585</v>
      </c>
      <c r="B1904" s="2" t="s">
        <v>131</v>
      </c>
      <c r="C1904">
        <v>193</v>
      </c>
    </row>
    <row r="1905" spans="1:3" x14ac:dyDescent="0.3">
      <c r="A1905" s="1">
        <v>41585</v>
      </c>
      <c r="B1905" s="2" t="s">
        <v>110</v>
      </c>
      <c r="C1905">
        <v>8</v>
      </c>
    </row>
    <row r="1906" spans="1:3" x14ac:dyDescent="0.3">
      <c r="A1906" s="1">
        <v>41588</v>
      </c>
      <c r="B1906" s="2" t="s">
        <v>233</v>
      </c>
      <c r="C1906">
        <v>11</v>
      </c>
    </row>
    <row r="1907" spans="1:3" x14ac:dyDescent="0.3">
      <c r="A1907" s="1">
        <v>41594</v>
      </c>
      <c r="B1907" s="2" t="s">
        <v>22</v>
      </c>
      <c r="C1907">
        <v>249</v>
      </c>
    </row>
    <row r="1908" spans="1:3" x14ac:dyDescent="0.3">
      <c r="A1908" s="1">
        <v>41598</v>
      </c>
      <c r="B1908" s="2" t="s">
        <v>5</v>
      </c>
      <c r="C1908">
        <v>360</v>
      </c>
    </row>
    <row r="1909" spans="1:3" x14ac:dyDescent="0.3">
      <c r="A1909" s="1">
        <v>41602</v>
      </c>
      <c r="B1909" s="2" t="s">
        <v>26</v>
      </c>
      <c r="C1909">
        <v>186</v>
      </c>
    </row>
    <row r="1910" spans="1:3" x14ac:dyDescent="0.3">
      <c r="A1910" s="1">
        <v>41603</v>
      </c>
      <c r="B1910" s="2" t="s">
        <v>52</v>
      </c>
      <c r="C1910">
        <v>29</v>
      </c>
    </row>
    <row r="1911" spans="1:3" x14ac:dyDescent="0.3">
      <c r="A1911" s="1">
        <v>41606</v>
      </c>
      <c r="B1911" s="2" t="s">
        <v>30</v>
      </c>
      <c r="C1911">
        <v>174</v>
      </c>
    </row>
    <row r="1912" spans="1:3" x14ac:dyDescent="0.3">
      <c r="A1912" s="1">
        <v>41607</v>
      </c>
      <c r="B1912" s="2" t="s">
        <v>7</v>
      </c>
      <c r="C1912">
        <v>131</v>
      </c>
    </row>
    <row r="1913" spans="1:3" x14ac:dyDescent="0.3">
      <c r="A1913" s="1">
        <v>41609</v>
      </c>
      <c r="B1913" s="2" t="s">
        <v>7</v>
      </c>
      <c r="C1913">
        <v>157</v>
      </c>
    </row>
    <row r="1914" spans="1:3" x14ac:dyDescent="0.3">
      <c r="A1914" s="1">
        <v>41609</v>
      </c>
      <c r="B1914" s="2" t="s">
        <v>14</v>
      </c>
      <c r="C1914">
        <v>284</v>
      </c>
    </row>
    <row r="1915" spans="1:3" x14ac:dyDescent="0.3">
      <c r="A1915" s="1">
        <v>41610</v>
      </c>
      <c r="B1915" s="2" t="s">
        <v>17</v>
      </c>
      <c r="C1915">
        <v>292</v>
      </c>
    </row>
    <row r="1916" spans="1:3" x14ac:dyDescent="0.3">
      <c r="A1916" s="1">
        <v>41612</v>
      </c>
      <c r="B1916" s="2" t="s">
        <v>81</v>
      </c>
      <c r="C1916">
        <v>13</v>
      </c>
    </row>
    <row r="1917" spans="1:3" x14ac:dyDescent="0.3">
      <c r="A1917" s="1">
        <v>41614</v>
      </c>
      <c r="B1917" s="2" t="s">
        <v>85</v>
      </c>
      <c r="C1917">
        <v>16</v>
      </c>
    </row>
    <row r="1918" spans="1:3" x14ac:dyDescent="0.3">
      <c r="A1918" s="1">
        <v>41614</v>
      </c>
      <c r="B1918" s="2" t="s">
        <v>22</v>
      </c>
      <c r="C1918">
        <v>364</v>
      </c>
    </row>
    <row r="1919" spans="1:3" x14ac:dyDescent="0.3">
      <c r="A1919" s="1">
        <v>41615</v>
      </c>
      <c r="B1919" s="2" t="s">
        <v>44</v>
      </c>
      <c r="C1919">
        <v>16</v>
      </c>
    </row>
    <row r="1920" spans="1:3" x14ac:dyDescent="0.3">
      <c r="A1920" s="1">
        <v>41615</v>
      </c>
      <c r="B1920" s="2" t="s">
        <v>49</v>
      </c>
      <c r="C1920">
        <v>3</v>
      </c>
    </row>
    <row r="1921" spans="1:3" x14ac:dyDescent="0.3">
      <c r="A1921" s="1">
        <v>41616</v>
      </c>
      <c r="B1921" s="2" t="s">
        <v>207</v>
      </c>
      <c r="C1921">
        <v>9</v>
      </c>
    </row>
    <row r="1922" spans="1:3" x14ac:dyDescent="0.3">
      <c r="A1922" s="1">
        <v>41617</v>
      </c>
      <c r="B1922" s="2" t="s">
        <v>206</v>
      </c>
      <c r="C1922">
        <v>6</v>
      </c>
    </row>
    <row r="1923" spans="1:3" x14ac:dyDescent="0.3">
      <c r="A1923" s="1">
        <v>41621</v>
      </c>
      <c r="B1923" s="2" t="s">
        <v>71</v>
      </c>
      <c r="C1923">
        <v>117</v>
      </c>
    </row>
    <row r="1924" spans="1:3" x14ac:dyDescent="0.3">
      <c r="A1924" s="1">
        <v>41622</v>
      </c>
      <c r="B1924" s="2" t="s">
        <v>42</v>
      </c>
      <c r="C1924">
        <v>6</v>
      </c>
    </row>
    <row r="1925" spans="1:3" x14ac:dyDescent="0.3">
      <c r="A1925" s="1">
        <v>41623</v>
      </c>
      <c r="B1925" s="2" t="s">
        <v>9</v>
      </c>
      <c r="C1925">
        <v>186</v>
      </c>
    </row>
    <row r="1926" spans="1:3" x14ac:dyDescent="0.3">
      <c r="A1926" s="1">
        <v>41623</v>
      </c>
      <c r="B1926" s="2" t="s">
        <v>42</v>
      </c>
      <c r="C1926">
        <v>16</v>
      </c>
    </row>
    <row r="1927" spans="1:3" x14ac:dyDescent="0.3">
      <c r="A1927" s="1">
        <v>41624</v>
      </c>
      <c r="B1927" s="2" t="s">
        <v>6</v>
      </c>
      <c r="C1927">
        <v>100</v>
      </c>
    </row>
    <row r="1928" spans="1:3" x14ac:dyDescent="0.3">
      <c r="A1928" s="1">
        <v>41629</v>
      </c>
      <c r="B1928" s="2" t="s">
        <v>1</v>
      </c>
      <c r="C1928">
        <v>20</v>
      </c>
    </row>
    <row r="1929" spans="1:3" x14ac:dyDescent="0.3">
      <c r="A1929" s="1">
        <v>41629</v>
      </c>
      <c r="B1929" s="2" t="s">
        <v>35</v>
      </c>
      <c r="C1929">
        <v>192</v>
      </c>
    </row>
    <row r="1930" spans="1:3" x14ac:dyDescent="0.3">
      <c r="A1930" s="1">
        <v>41630</v>
      </c>
      <c r="B1930" s="2" t="s">
        <v>35</v>
      </c>
      <c r="C1930">
        <v>92</v>
      </c>
    </row>
    <row r="1931" spans="1:3" x14ac:dyDescent="0.3">
      <c r="A1931" s="1">
        <v>41631</v>
      </c>
      <c r="B1931" s="2" t="s">
        <v>118</v>
      </c>
      <c r="C1931">
        <v>11</v>
      </c>
    </row>
    <row r="1932" spans="1:3" x14ac:dyDescent="0.3">
      <c r="A1932" s="1">
        <v>41633</v>
      </c>
      <c r="B1932" s="2" t="s">
        <v>237</v>
      </c>
      <c r="C1932">
        <v>10</v>
      </c>
    </row>
    <row r="1933" spans="1:3" x14ac:dyDescent="0.3">
      <c r="A1933" s="1">
        <v>41634</v>
      </c>
      <c r="B1933" s="2" t="s">
        <v>71</v>
      </c>
      <c r="C1933">
        <v>180</v>
      </c>
    </row>
    <row r="1934" spans="1:3" x14ac:dyDescent="0.3">
      <c r="A1934" s="1">
        <v>41637</v>
      </c>
      <c r="B1934" s="2" t="s">
        <v>38</v>
      </c>
      <c r="C1934">
        <v>12</v>
      </c>
    </row>
    <row r="1935" spans="1:3" x14ac:dyDescent="0.3">
      <c r="A1935" s="1">
        <v>41638</v>
      </c>
      <c r="B1935" s="2" t="s">
        <v>222</v>
      </c>
      <c r="C1935">
        <v>12</v>
      </c>
    </row>
    <row r="1936" spans="1:3" x14ac:dyDescent="0.3">
      <c r="A1936" s="1">
        <v>41639</v>
      </c>
      <c r="B1936" s="2" t="s">
        <v>97</v>
      </c>
      <c r="C1936">
        <v>8</v>
      </c>
    </row>
    <row r="1937" spans="1:3" x14ac:dyDescent="0.3">
      <c r="A1937" s="1">
        <v>41641</v>
      </c>
      <c r="B1937" s="2" t="s">
        <v>12</v>
      </c>
      <c r="C1937">
        <v>56</v>
      </c>
    </row>
    <row r="1938" spans="1:3" x14ac:dyDescent="0.3">
      <c r="A1938" s="1">
        <v>41642</v>
      </c>
      <c r="B1938" s="2" t="s">
        <v>82</v>
      </c>
      <c r="C1938">
        <v>18</v>
      </c>
    </row>
    <row r="1939" spans="1:3" x14ac:dyDescent="0.3">
      <c r="A1939" s="1">
        <v>41642</v>
      </c>
      <c r="B1939" s="2" t="s">
        <v>14</v>
      </c>
      <c r="C1939">
        <v>164</v>
      </c>
    </row>
    <row r="1940" spans="1:3" x14ac:dyDescent="0.3">
      <c r="A1940" s="1">
        <v>41645</v>
      </c>
      <c r="B1940" s="2" t="s">
        <v>30</v>
      </c>
      <c r="C1940">
        <v>111</v>
      </c>
    </row>
    <row r="1941" spans="1:3" x14ac:dyDescent="0.3">
      <c r="A1941" s="1">
        <v>41646</v>
      </c>
      <c r="B1941" s="2" t="s">
        <v>190</v>
      </c>
      <c r="C1941">
        <v>14</v>
      </c>
    </row>
    <row r="1942" spans="1:3" x14ac:dyDescent="0.3">
      <c r="A1942" s="1">
        <v>41647</v>
      </c>
      <c r="B1942" s="2" t="s">
        <v>102</v>
      </c>
      <c r="C1942">
        <v>143</v>
      </c>
    </row>
    <row r="1943" spans="1:3" x14ac:dyDescent="0.3">
      <c r="A1943" s="1">
        <v>41648</v>
      </c>
      <c r="B1943" s="2" t="s">
        <v>10</v>
      </c>
      <c r="C1943">
        <v>64</v>
      </c>
    </row>
    <row r="1944" spans="1:3" x14ac:dyDescent="0.3">
      <c r="A1944" s="1">
        <v>41651</v>
      </c>
      <c r="B1944" s="2" t="s">
        <v>234</v>
      </c>
      <c r="C1944">
        <v>3</v>
      </c>
    </row>
    <row r="1945" spans="1:3" x14ac:dyDescent="0.3">
      <c r="A1945" s="1">
        <v>41652</v>
      </c>
      <c r="B1945" s="2" t="s">
        <v>45</v>
      </c>
      <c r="C1945">
        <v>152</v>
      </c>
    </row>
    <row r="1946" spans="1:3" x14ac:dyDescent="0.3">
      <c r="A1946" s="1">
        <v>41653</v>
      </c>
      <c r="B1946" s="2" t="s">
        <v>10</v>
      </c>
      <c r="C1946">
        <v>152</v>
      </c>
    </row>
    <row r="1947" spans="1:3" x14ac:dyDescent="0.3">
      <c r="A1947" s="1">
        <v>41655</v>
      </c>
      <c r="B1947" s="2" t="s">
        <v>221</v>
      </c>
      <c r="C1947">
        <v>15</v>
      </c>
    </row>
    <row r="1948" spans="1:3" x14ac:dyDescent="0.3">
      <c r="A1948" s="1">
        <v>41656</v>
      </c>
      <c r="B1948" s="2" t="s">
        <v>71</v>
      </c>
      <c r="C1948">
        <v>117</v>
      </c>
    </row>
    <row r="1949" spans="1:3" x14ac:dyDescent="0.3">
      <c r="A1949" s="1">
        <v>41656</v>
      </c>
      <c r="B1949" s="2" t="s">
        <v>215</v>
      </c>
      <c r="C1949">
        <v>14</v>
      </c>
    </row>
    <row r="1950" spans="1:3" x14ac:dyDescent="0.3">
      <c r="A1950" s="1">
        <v>41656</v>
      </c>
      <c r="B1950" s="2" t="s">
        <v>45</v>
      </c>
      <c r="C1950">
        <v>431</v>
      </c>
    </row>
    <row r="1951" spans="1:3" x14ac:dyDescent="0.3">
      <c r="A1951" s="1">
        <v>41658</v>
      </c>
      <c r="B1951" s="2" t="s">
        <v>22</v>
      </c>
      <c r="C1951">
        <v>390</v>
      </c>
    </row>
    <row r="1952" spans="1:3" x14ac:dyDescent="0.3">
      <c r="A1952" s="1">
        <v>41663</v>
      </c>
      <c r="B1952" s="2" t="s">
        <v>222</v>
      </c>
      <c r="C1952">
        <v>1</v>
      </c>
    </row>
    <row r="1953" spans="1:3" x14ac:dyDescent="0.3">
      <c r="A1953" s="1">
        <v>41666</v>
      </c>
      <c r="B1953" s="2" t="s">
        <v>17</v>
      </c>
      <c r="C1953">
        <v>392</v>
      </c>
    </row>
    <row r="1954" spans="1:3" x14ac:dyDescent="0.3">
      <c r="A1954" s="1">
        <v>41668</v>
      </c>
      <c r="B1954" s="2" t="s">
        <v>37</v>
      </c>
      <c r="C1954">
        <v>175</v>
      </c>
    </row>
    <row r="1955" spans="1:3" x14ac:dyDescent="0.3">
      <c r="A1955" s="1">
        <v>41668</v>
      </c>
      <c r="B1955" s="2" t="s">
        <v>55</v>
      </c>
      <c r="C1955">
        <v>118</v>
      </c>
    </row>
    <row r="1956" spans="1:3" x14ac:dyDescent="0.3">
      <c r="A1956" s="1">
        <v>41672</v>
      </c>
      <c r="B1956" s="2" t="s">
        <v>9</v>
      </c>
      <c r="C1956">
        <v>297</v>
      </c>
    </row>
    <row r="1957" spans="1:3" x14ac:dyDescent="0.3">
      <c r="A1957" s="1">
        <v>41676</v>
      </c>
      <c r="B1957" s="2" t="s">
        <v>23</v>
      </c>
      <c r="C1957">
        <v>89</v>
      </c>
    </row>
    <row r="1958" spans="1:3" x14ac:dyDescent="0.3">
      <c r="A1958" s="1">
        <v>41676</v>
      </c>
      <c r="B1958" s="2" t="s">
        <v>22</v>
      </c>
      <c r="C1958">
        <v>182</v>
      </c>
    </row>
    <row r="1959" spans="1:3" x14ac:dyDescent="0.3">
      <c r="A1959" s="1">
        <v>41677</v>
      </c>
      <c r="B1959" s="2" t="s">
        <v>10</v>
      </c>
      <c r="C1959">
        <v>130</v>
      </c>
    </row>
    <row r="1960" spans="1:3" x14ac:dyDescent="0.3">
      <c r="A1960" s="1">
        <v>41680</v>
      </c>
      <c r="B1960" s="2" t="s">
        <v>26</v>
      </c>
      <c r="C1960">
        <v>187</v>
      </c>
    </row>
    <row r="1961" spans="1:3" x14ac:dyDescent="0.3">
      <c r="A1961" s="1">
        <v>41681</v>
      </c>
      <c r="B1961" s="2" t="s">
        <v>50</v>
      </c>
      <c r="C1961">
        <v>166</v>
      </c>
    </row>
    <row r="1962" spans="1:3" x14ac:dyDescent="0.3">
      <c r="A1962" s="1">
        <v>41682</v>
      </c>
      <c r="B1962" s="2" t="s">
        <v>23</v>
      </c>
      <c r="C1962">
        <v>58</v>
      </c>
    </row>
    <row r="1963" spans="1:3" x14ac:dyDescent="0.3">
      <c r="A1963" s="1">
        <v>41686</v>
      </c>
      <c r="B1963" s="2" t="s">
        <v>25</v>
      </c>
      <c r="C1963">
        <v>187</v>
      </c>
    </row>
    <row r="1964" spans="1:3" x14ac:dyDescent="0.3">
      <c r="A1964" s="1">
        <v>41687</v>
      </c>
      <c r="B1964" s="2" t="s">
        <v>23</v>
      </c>
      <c r="C1964">
        <v>58</v>
      </c>
    </row>
    <row r="1965" spans="1:3" x14ac:dyDescent="0.3">
      <c r="A1965" s="1">
        <v>41689</v>
      </c>
      <c r="B1965" s="2" t="s">
        <v>60</v>
      </c>
      <c r="C1965">
        <v>19</v>
      </c>
    </row>
    <row r="1966" spans="1:3" x14ac:dyDescent="0.3">
      <c r="A1966" s="1">
        <v>41689</v>
      </c>
      <c r="B1966" s="2" t="s">
        <v>9</v>
      </c>
      <c r="C1966">
        <v>388</v>
      </c>
    </row>
    <row r="1967" spans="1:3" x14ac:dyDescent="0.3">
      <c r="A1967" s="1">
        <v>41690</v>
      </c>
      <c r="B1967" s="2" t="s">
        <v>105</v>
      </c>
      <c r="C1967">
        <v>20</v>
      </c>
    </row>
    <row r="1968" spans="1:3" x14ac:dyDescent="0.3">
      <c r="A1968" s="1">
        <v>41690</v>
      </c>
      <c r="B1968" s="2" t="s">
        <v>6</v>
      </c>
      <c r="C1968">
        <v>185</v>
      </c>
    </row>
    <row r="1969" spans="1:3" x14ac:dyDescent="0.3">
      <c r="A1969" s="1">
        <v>41690</v>
      </c>
      <c r="B1969" s="2" t="s">
        <v>66</v>
      </c>
      <c r="C1969">
        <v>191</v>
      </c>
    </row>
    <row r="1970" spans="1:3" x14ac:dyDescent="0.3">
      <c r="A1970" s="1">
        <v>41691</v>
      </c>
      <c r="B1970" s="2" t="s">
        <v>87</v>
      </c>
      <c r="C1970">
        <v>1</v>
      </c>
    </row>
    <row r="1971" spans="1:3" x14ac:dyDescent="0.3">
      <c r="A1971" s="1">
        <v>41692</v>
      </c>
      <c r="B1971" s="2" t="s">
        <v>71</v>
      </c>
      <c r="C1971">
        <v>90</v>
      </c>
    </row>
    <row r="1972" spans="1:3" x14ac:dyDescent="0.3">
      <c r="A1972" s="1">
        <v>41696</v>
      </c>
      <c r="B1972" s="2" t="s">
        <v>9</v>
      </c>
      <c r="C1972">
        <v>234</v>
      </c>
    </row>
    <row r="1973" spans="1:3" x14ac:dyDescent="0.3">
      <c r="A1973" s="1">
        <v>41699</v>
      </c>
      <c r="B1973" s="2" t="s">
        <v>45</v>
      </c>
      <c r="C1973">
        <v>212</v>
      </c>
    </row>
    <row r="1974" spans="1:3" x14ac:dyDescent="0.3">
      <c r="A1974" s="1">
        <v>41701</v>
      </c>
      <c r="B1974" s="2" t="s">
        <v>45</v>
      </c>
      <c r="C1974">
        <v>372</v>
      </c>
    </row>
    <row r="1975" spans="1:3" x14ac:dyDescent="0.3">
      <c r="A1975" s="1">
        <v>41701</v>
      </c>
      <c r="B1975" s="2" t="s">
        <v>35</v>
      </c>
      <c r="C1975">
        <v>102</v>
      </c>
    </row>
    <row r="1976" spans="1:3" x14ac:dyDescent="0.3">
      <c r="A1976" s="1">
        <v>41701</v>
      </c>
      <c r="B1976" s="2" t="s">
        <v>10</v>
      </c>
      <c r="C1976">
        <v>69</v>
      </c>
    </row>
    <row r="1977" spans="1:3" x14ac:dyDescent="0.3">
      <c r="A1977" s="1">
        <v>41708</v>
      </c>
      <c r="B1977" s="2" t="s">
        <v>175</v>
      </c>
      <c r="C1977">
        <v>5</v>
      </c>
    </row>
    <row r="1978" spans="1:3" x14ac:dyDescent="0.3">
      <c r="A1978" s="1">
        <v>41713</v>
      </c>
      <c r="B1978" s="2" t="s">
        <v>69</v>
      </c>
      <c r="C1978">
        <v>146</v>
      </c>
    </row>
    <row r="1979" spans="1:3" x14ac:dyDescent="0.3">
      <c r="A1979" s="1">
        <v>41714</v>
      </c>
      <c r="B1979" s="2" t="s">
        <v>20</v>
      </c>
      <c r="C1979">
        <v>114</v>
      </c>
    </row>
    <row r="1980" spans="1:3" x14ac:dyDescent="0.3">
      <c r="A1980" s="1">
        <v>41716</v>
      </c>
      <c r="B1980" s="2" t="s">
        <v>14</v>
      </c>
      <c r="C1980">
        <v>265</v>
      </c>
    </row>
    <row r="1981" spans="1:3" x14ac:dyDescent="0.3">
      <c r="A1981" s="1">
        <v>41716</v>
      </c>
      <c r="B1981" s="2" t="s">
        <v>128</v>
      </c>
      <c r="C1981">
        <v>1</v>
      </c>
    </row>
    <row r="1982" spans="1:3" x14ac:dyDescent="0.3">
      <c r="A1982" s="1">
        <v>41719</v>
      </c>
      <c r="B1982" s="2" t="s">
        <v>156</v>
      </c>
      <c r="C1982">
        <v>16</v>
      </c>
    </row>
    <row r="1983" spans="1:3" x14ac:dyDescent="0.3">
      <c r="A1983" s="1">
        <v>41721</v>
      </c>
      <c r="B1983" s="2" t="s">
        <v>191</v>
      </c>
      <c r="C1983">
        <v>11</v>
      </c>
    </row>
    <row r="1984" spans="1:3" x14ac:dyDescent="0.3">
      <c r="A1984" s="1">
        <v>41721</v>
      </c>
      <c r="B1984" s="2" t="s">
        <v>22</v>
      </c>
      <c r="C1984">
        <v>118</v>
      </c>
    </row>
    <row r="1985" spans="1:3" x14ac:dyDescent="0.3">
      <c r="A1985" s="1">
        <v>41728</v>
      </c>
      <c r="B1985" s="2" t="s">
        <v>45</v>
      </c>
      <c r="C1985">
        <v>213</v>
      </c>
    </row>
    <row r="1986" spans="1:3" x14ac:dyDescent="0.3">
      <c r="A1986" s="1">
        <v>41732</v>
      </c>
      <c r="B1986" s="2" t="s">
        <v>9</v>
      </c>
      <c r="C1986">
        <v>146</v>
      </c>
    </row>
    <row r="1987" spans="1:3" x14ac:dyDescent="0.3">
      <c r="A1987" s="1">
        <v>41734</v>
      </c>
      <c r="B1987" s="2" t="s">
        <v>124</v>
      </c>
      <c r="C1987">
        <v>6</v>
      </c>
    </row>
    <row r="1988" spans="1:3" x14ac:dyDescent="0.3">
      <c r="A1988" s="1">
        <v>41736</v>
      </c>
      <c r="B1988" s="2" t="s">
        <v>45</v>
      </c>
      <c r="C1988">
        <v>392</v>
      </c>
    </row>
    <row r="1989" spans="1:3" x14ac:dyDescent="0.3">
      <c r="A1989" s="1">
        <v>41736</v>
      </c>
      <c r="B1989" s="2" t="s">
        <v>102</v>
      </c>
      <c r="C1989">
        <v>422</v>
      </c>
    </row>
    <row r="1990" spans="1:3" x14ac:dyDescent="0.3">
      <c r="A1990" s="1">
        <v>41740</v>
      </c>
      <c r="B1990" s="2" t="s">
        <v>22</v>
      </c>
      <c r="C1990">
        <v>474</v>
      </c>
    </row>
    <row r="1991" spans="1:3" x14ac:dyDescent="0.3">
      <c r="A1991" s="1">
        <v>41741</v>
      </c>
      <c r="B1991" s="2" t="s">
        <v>55</v>
      </c>
      <c r="C1991">
        <v>166</v>
      </c>
    </row>
    <row r="1992" spans="1:3" x14ac:dyDescent="0.3">
      <c r="A1992" s="1">
        <v>41743</v>
      </c>
      <c r="B1992" s="2" t="s">
        <v>55</v>
      </c>
      <c r="C1992">
        <v>121</v>
      </c>
    </row>
    <row r="1993" spans="1:3" x14ac:dyDescent="0.3">
      <c r="A1993" s="1">
        <v>41744</v>
      </c>
      <c r="B1993" s="2" t="s">
        <v>17</v>
      </c>
      <c r="C1993">
        <v>406</v>
      </c>
    </row>
    <row r="1994" spans="1:3" x14ac:dyDescent="0.3">
      <c r="A1994" s="1">
        <v>41746</v>
      </c>
      <c r="B1994" s="2" t="s">
        <v>26</v>
      </c>
      <c r="C1994">
        <v>41</v>
      </c>
    </row>
    <row r="1995" spans="1:3" x14ac:dyDescent="0.3">
      <c r="A1995" s="1">
        <v>41750</v>
      </c>
      <c r="B1995" s="2" t="s">
        <v>50</v>
      </c>
      <c r="C1995">
        <v>254</v>
      </c>
    </row>
    <row r="1996" spans="1:3" x14ac:dyDescent="0.3">
      <c r="A1996" s="1">
        <v>41750</v>
      </c>
      <c r="B1996" s="2" t="s">
        <v>9</v>
      </c>
      <c r="C1996">
        <v>246</v>
      </c>
    </row>
    <row r="1997" spans="1:3" x14ac:dyDescent="0.3">
      <c r="A1997" s="1">
        <v>41755</v>
      </c>
      <c r="B1997" s="2" t="s">
        <v>19</v>
      </c>
      <c r="C1997">
        <v>148</v>
      </c>
    </row>
    <row r="1998" spans="1:3" x14ac:dyDescent="0.3">
      <c r="A1998" s="1">
        <v>41755</v>
      </c>
      <c r="B1998" s="2" t="s">
        <v>5</v>
      </c>
      <c r="C1998">
        <v>365</v>
      </c>
    </row>
    <row r="1999" spans="1:3" x14ac:dyDescent="0.3">
      <c r="A1999" s="1">
        <v>41756</v>
      </c>
      <c r="B1999" s="2" t="s">
        <v>20</v>
      </c>
      <c r="C1999">
        <v>20</v>
      </c>
    </row>
    <row r="2000" spans="1:3" x14ac:dyDescent="0.3">
      <c r="A2000" s="1">
        <v>41761</v>
      </c>
      <c r="B2000" s="2" t="s">
        <v>137</v>
      </c>
      <c r="C2000">
        <v>4</v>
      </c>
    </row>
    <row r="2001" spans="1:3" x14ac:dyDescent="0.3">
      <c r="A2001" s="1">
        <v>41764</v>
      </c>
      <c r="B2001" s="2" t="s">
        <v>45</v>
      </c>
      <c r="C2001">
        <v>215</v>
      </c>
    </row>
    <row r="2002" spans="1:3" x14ac:dyDescent="0.3">
      <c r="A2002" s="1">
        <v>41766</v>
      </c>
      <c r="B2002" s="2" t="s">
        <v>12</v>
      </c>
      <c r="C2002">
        <v>138</v>
      </c>
    </row>
    <row r="2003" spans="1:3" x14ac:dyDescent="0.3">
      <c r="A2003" s="1">
        <v>41766</v>
      </c>
      <c r="B2003" s="2" t="s">
        <v>7</v>
      </c>
      <c r="C2003">
        <v>496</v>
      </c>
    </row>
    <row r="2004" spans="1:3" x14ac:dyDescent="0.3">
      <c r="A2004" s="1">
        <v>41767</v>
      </c>
      <c r="B2004" s="2" t="s">
        <v>37</v>
      </c>
      <c r="C2004">
        <v>155</v>
      </c>
    </row>
    <row r="2005" spans="1:3" x14ac:dyDescent="0.3">
      <c r="A2005" s="1">
        <v>41770</v>
      </c>
      <c r="B2005" s="2" t="s">
        <v>24</v>
      </c>
      <c r="C2005">
        <v>386</v>
      </c>
    </row>
    <row r="2006" spans="1:3" x14ac:dyDescent="0.3">
      <c r="A2006" s="1">
        <v>41773</v>
      </c>
      <c r="B2006" s="2" t="s">
        <v>71</v>
      </c>
      <c r="C2006">
        <v>124</v>
      </c>
    </row>
    <row r="2007" spans="1:3" x14ac:dyDescent="0.3">
      <c r="A2007" s="1">
        <v>41774</v>
      </c>
      <c r="B2007" s="2" t="s">
        <v>14</v>
      </c>
      <c r="C2007">
        <v>173</v>
      </c>
    </row>
    <row r="2008" spans="1:3" x14ac:dyDescent="0.3">
      <c r="A2008" s="1">
        <v>41776</v>
      </c>
      <c r="B2008" s="2" t="s">
        <v>35</v>
      </c>
      <c r="C2008">
        <v>161</v>
      </c>
    </row>
    <row r="2009" spans="1:3" x14ac:dyDescent="0.3">
      <c r="A2009" s="1">
        <v>41778</v>
      </c>
      <c r="B2009" s="2" t="s">
        <v>69</v>
      </c>
      <c r="C2009">
        <v>147</v>
      </c>
    </row>
    <row r="2010" spans="1:3" x14ac:dyDescent="0.3">
      <c r="A2010" s="1">
        <v>41784</v>
      </c>
      <c r="B2010" s="2" t="s">
        <v>22</v>
      </c>
      <c r="C2010">
        <v>401</v>
      </c>
    </row>
    <row r="2011" spans="1:3" x14ac:dyDescent="0.3">
      <c r="A2011" s="1">
        <v>41784</v>
      </c>
      <c r="B2011" s="2" t="s">
        <v>50</v>
      </c>
      <c r="C2011">
        <v>101</v>
      </c>
    </row>
    <row r="2012" spans="1:3" x14ac:dyDescent="0.3">
      <c r="A2012" s="1">
        <v>41785</v>
      </c>
      <c r="B2012" s="2" t="s">
        <v>22</v>
      </c>
      <c r="C2012">
        <v>169</v>
      </c>
    </row>
    <row r="2013" spans="1:3" x14ac:dyDescent="0.3">
      <c r="A2013" s="1">
        <v>41786</v>
      </c>
      <c r="B2013" s="2" t="s">
        <v>14</v>
      </c>
      <c r="C2013">
        <v>324</v>
      </c>
    </row>
    <row r="2014" spans="1:3" x14ac:dyDescent="0.3">
      <c r="A2014" s="1">
        <v>41787</v>
      </c>
      <c r="B2014" s="2" t="s">
        <v>219</v>
      </c>
      <c r="C2014">
        <v>16</v>
      </c>
    </row>
    <row r="2015" spans="1:3" x14ac:dyDescent="0.3">
      <c r="A2015" s="1">
        <v>41788</v>
      </c>
      <c r="B2015" s="2" t="s">
        <v>71</v>
      </c>
      <c r="C2015">
        <v>194</v>
      </c>
    </row>
    <row r="2016" spans="1:3" x14ac:dyDescent="0.3">
      <c r="A2016" s="1">
        <v>41789</v>
      </c>
      <c r="B2016" s="2" t="s">
        <v>102</v>
      </c>
      <c r="C2016">
        <v>197</v>
      </c>
    </row>
    <row r="2017" spans="1:3" x14ac:dyDescent="0.3">
      <c r="A2017" s="1">
        <v>41789</v>
      </c>
      <c r="B2017" s="2" t="s">
        <v>23</v>
      </c>
      <c r="C2017">
        <v>23</v>
      </c>
    </row>
    <row r="2018" spans="1:3" x14ac:dyDescent="0.3">
      <c r="A2018" s="1">
        <v>41790</v>
      </c>
      <c r="B2018" s="2" t="s">
        <v>12</v>
      </c>
      <c r="C2018">
        <v>138</v>
      </c>
    </row>
    <row r="2019" spans="1:3" x14ac:dyDescent="0.3">
      <c r="A2019" s="1">
        <v>41791</v>
      </c>
      <c r="B2019" s="2" t="s">
        <v>61</v>
      </c>
      <c r="C2019">
        <v>121</v>
      </c>
    </row>
    <row r="2020" spans="1:3" x14ac:dyDescent="0.3">
      <c r="A2020" s="1">
        <v>41793</v>
      </c>
      <c r="B2020" s="2" t="s">
        <v>204</v>
      </c>
      <c r="C2020">
        <v>10</v>
      </c>
    </row>
    <row r="2021" spans="1:3" x14ac:dyDescent="0.3">
      <c r="A2021" s="1">
        <v>41795</v>
      </c>
      <c r="B2021" s="2" t="s">
        <v>130</v>
      </c>
      <c r="C2021">
        <v>9</v>
      </c>
    </row>
    <row r="2022" spans="1:3" x14ac:dyDescent="0.3">
      <c r="A2022" s="1">
        <v>41798</v>
      </c>
      <c r="B2022" s="2" t="s">
        <v>52</v>
      </c>
      <c r="C2022">
        <v>35</v>
      </c>
    </row>
    <row r="2023" spans="1:3" x14ac:dyDescent="0.3">
      <c r="A2023" s="1">
        <v>41802</v>
      </c>
      <c r="B2023" s="2" t="s">
        <v>35</v>
      </c>
      <c r="C2023">
        <v>154</v>
      </c>
    </row>
    <row r="2024" spans="1:3" x14ac:dyDescent="0.3">
      <c r="A2024" s="1">
        <v>41806</v>
      </c>
      <c r="B2024" s="2" t="s">
        <v>113</v>
      </c>
      <c r="C2024">
        <v>1</v>
      </c>
    </row>
    <row r="2025" spans="1:3" x14ac:dyDescent="0.3">
      <c r="A2025" s="1">
        <v>41807</v>
      </c>
      <c r="B2025" s="2" t="s">
        <v>14</v>
      </c>
      <c r="C2025">
        <v>249</v>
      </c>
    </row>
    <row r="2026" spans="1:3" x14ac:dyDescent="0.3">
      <c r="A2026" s="1">
        <v>41807</v>
      </c>
      <c r="B2026" s="2" t="s">
        <v>37</v>
      </c>
      <c r="C2026">
        <v>27</v>
      </c>
    </row>
    <row r="2027" spans="1:3" x14ac:dyDescent="0.3">
      <c r="A2027" s="1">
        <v>41809</v>
      </c>
      <c r="B2027" s="2" t="s">
        <v>12</v>
      </c>
      <c r="C2027">
        <v>167</v>
      </c>
    </row>
    <row r="2028" spans="1:3" x14ac:dyDescent="0.3">
      <c r="A2028" s="1">
        <v>41810</v>
      </c>
      <c r="B2028" s="2" t="s">
        <v>12</v>
      </c>
      <c r="C2028">
        <v>71</v>
      </c>
    </row>
    <row r="2029" spans="1:3" x14ac:dyDescent="0.3">
      <c r="A2029" s="1">
        <v>41810</v>
      </c>
      <c r="B2029" s="2" t="s">
        <v>83</v>
      </c>
      <c r="C2029">
        <v>13</v>
      </c>
    </row>
    <row r="2030" spans="1:3" x14ac:dyDescent="0.3">
      <c r="A2030" s="1">
        <v>41811</v>
      </c>
      <c r="B2030" s="2" t="s">
        <v>30</v>
      </c>
      <c r="C2030">
        <v>90</v>
      </c>
    </row>
    <row r="2031" spans="1:3" x14ac:dyDescent="0.3">
      <c r="A2031" s="1">
        <v>41814</v>
      </c>
      <c r="B2031" s="2" t="s">
        <v>9</v>
      </c>
      <c r="C2031">
        <v>106</v>
      </c>
    </row>
    <row r="2032" spans="1:3" x14ac:dyDescent="0.3">
      <c r="A2032" s="1">
        <v>41815</v>
      </c>
      <c r="B2032" s="2" t="s">
        <v>66</v>
      </c>
      <c r="C2032">
        <v>57</v>
      </c>
    </row>
    <row r="2033" spans="1:3" x14ac:dyDescent="0.3">
      <c r="A2033" s="1">
        <v>41815</v>
      </c>
      <c r="B2033" s="2" t="s">
        <v>18</v>
      </c>
      <c r="C2033">
        <v>59</v>
      </c>
    </row>
    <row r="2034" spans="1:3" x14ac:dyDescent="0.3">
      <c r="A2034" s="1">
        <v>41817</v>
      </c>
      <c r="B2034" s="2" t="s">
        <v>79</v>
      </c>
      <c r="C2034">
        <v>11</v>
      </c>
    </row>
    <row r="2035" spans="1:3" x14ac:dyDescent="0.3">
      <c r="A2035" s="1">
        <v>41818</v>
      </c>
      <c r="B2035" s="2" t="s">
        <v>102</v>
      </c>
      <c r="C2035">
        <v>361</v>
      </c>
    </row>
    <row r="2036" spans="1:3" x14ac:dyDescent="0.3">
      <c r="A2036" s="1">
        <v>41819</v>
      </c>
      <c r="B2036" s="2" t="s">
        <v>8</v>
      </c>
      <c r="C2036">
        <v>153</v>
      </c>
    </row>
    <row r="2037" spans="1:3" x14ac:dyDescent="0.3">
      <c r="A2037" s="1">
        <v>41820</v>
      </c>
      <c r="B2037" s="2" t="s">
        <v>147</v>
      </c>
      <c r="C2037">
        <v>7</v>
      </c>
    </row>
    <row r="2038" spans="1:3" x14ac:dyDescent="0.3">
      <c r="A2038" s="1">
        <v>41821</v>
      </c>
      <c r="B2038" s="2" t="s">
        <v>71</v>
      </c>
      <c r="C2038">
        <v>65</v>
      </c>
    </row>
    <row r="2039" spans="1:3" x14ac:dyDescent="0.3">
      <c r="A2039" s="1">
        <v>41823</v>
      </c>
      <c r="B2039" s="2" t="s">
        <v>9</v>
      </c>
      <c r="C2039">
        <v>409</v>
      </c>
    </row>
    <row r="2040" spans="1:3" x14ac:dyDescent="0.3">
      <c r="A2040" s="1">
        <v>41825</v>
      </c>
      <c r="B2040" s="2" t="s">
        <v>63</v>
      </c>
      <c r="C2040">
        <v>63</v>
      </c>
    </row>
    <row r="2041" spans="1:3" x14ac:dyDescent="0.3">
      <c r="A2041" s="1">
        <v>41826</v>
      </c>
      <c r="B2041" s="2" t="s">
        <v>7</v>
      </c>
      <c r="C2041">
        <v>441</v>
      </c>
    </row>
    <row r="2042" spans="1:3" x14ac:dyDescent="0.3">
      <c r="A2042" s="1">
        <v>41830</v>
      </c>
      <c r="B2042" s="2" t="s">
        <v>52</v>
      </c>
      <c r="C2042">
        <v>91</v>
      </c>
    </row>
    <row r="2043" spans="1:3" x14ac:dyDescent="0.3">
      <c r="A2043" s="1">
        <v>41831</v>
      </c>
      <c r="B2043" s="2" t="s">
        <v>12</v>
      </c>
      <c r="C2043">
        <v>73</v>
      </c>
    </row>
    <row r="2044" spans="1:3" x14ac:dyDescent="0.3">
      <c r="A2044" s="1">
        <v>41832</v>
      </c>
      <c r="B2044" s="2" t="s">
        <v>6</v>
      </c>
      <c r="C2044">
        <v>184</v>
      </c>
    </row>
    <row r="2045" spans="1:3" x14ac:dyDescent="0.3">
      <c r="A2045" s="1">
        <v>41836</v>
      </c>
      <c r="B2045" s="2" t="s">
        <v>61</v>
      </c>
      <c r="C2045">
        <v>191</v>
      </c>
    </row>
    <row r="2046" spans="1:3" x14ac:dyDescent="0.3">
      <c r="A2046" s="1">
        <v>41837</v>
      </c>
      <c r="B2046" s="2" t="s">
        <v>17</v>
      </c>
      <c r="C2046">
        <v>371</v>
      </c>
    </row>
    <row r="2047" spans="1:3" x14ac:dyDescent="0.3">
      <c r="A2047" s="1">
        <v>41838</v>
      </c>
      <c r="B2047" s="2" t="s">
        <v>22</v>
      </c>
      <c r="C2047">
        <v>485</v>
      </c>
    </row>
    <row r="2048" spans="1:3" x14ac:dyDescent="0.3">
      <c r="A2048" s="1">
        <v>41838</v>
      </c>
      <c r="B2048" s="2" t="s">
        <v>37</v>
      </c>
      <c r="C2048">
        <v>92</v>
      </c>
    </row>
    <row r="2049" spans="1:3" x14ac:dyDescent="0.3">
      <c r="A2049" s="1">
        <v>41840</v>
      </c>
      <c r="B2049" s="2" t="s">
        <v>17</v>
      </c>
      <c r="C2049">
        <v>442</v>
      </c>
    </row>
    <row r="2050" spans="1:3" x14ac:dyDescent="0.3">
      <c r="A2050" s="1">
        <v>41841</v>
      </c>
      <c r="B2050" s="2" t="s">
        <v>8</v>
      </c>
      <c r="C2050">
        <v>44</v>
      </c>
    </row>
    <row r="2051" spans="1:3" x14ac:dyDescent="0.3">
      <c r="A2051" s="1">
        <v>41843</v>
      </c>
      <c r="B2051" s="2" t="s">
        <v>39</v>
      </c>
      <c r="C2051">
        <v>39</v>
      </c>
    </row>
    <row r="2052" spans="1:3" x14ac:dyDescent="0.3">
      <c r="A2052" s="1">
        <v>41848</v>
      </c>
      <c r="B2052" s="2" t="s">
        <v>17</v>
      </c>
      <c r="C2052">
        <v>288</v>
      </c>
    </row>
    <row r="2053" spans="1:3" x14ac:dyDescent="0.3">
      <c r="A2053" s="1">
        <v>41848</v>
      </c>
      <c r="B2053" s="2" t="s">
        <v>190</v>
      </c>
      <c r="C2053">
        <v>4</v>
      </c>
    </row>
    <row r="2054" spans="1:3" x14ac:dyDescent="0.3">
      <c r="A2054" s="1">
        <v>41851</v>
      </c>
      <c r="B2054" s="2" t="s">
        <v>238</v>
      </c>
      <c r="C2054">
        <v>6</v>
      </c>
    </row>
    <row r="2055" spans="1:3" x14ac:dyDescent="0.3">
      <c r="A2055" s="1">
        <v>41851</v>
      </c>
      <c r="B2055" s="2" t="s">
        <v>116</v>
      </c>
      <c r="C2055">
        <v>9</v>
      </c>
    </row>
    <row r="2056" spans="1:3" x14ac:dyDescent="0.3">
      <c r="A2056" s="1">
        <v>41852</v>
      </c>
      <c r="B2056" s="2" t="s">
        <v>37</v>
      </c>
      <c r="C2056">
        <v>178</v>
      </c>
    </row>
    <row r="2057" spans="1:3" x14ac:dyDescent="0.3">
      <c r="A2057" s="1">
        <v>41853</v>
      </c>
      <c r="B2057" s="2" t="s">
        <v>50</v>
      </c>
      <c r="C2057">
        <v>455</v>
      </c>
    </row>
    <row r="2058" spans="1:3" x14ac:dyDescent="0.3">
      <c r="A2058" s="1">
        <v>41854</v>
      </c>
      <c r="B2058" s="2" t="s">
        <v>78</v>
      </c>
      <c r="C2058">
        <v>56</v>
      </c>
    </row>
    <row r="2059" spans="1:3" x14ac:dyDescent="0.3">
      <c r="A2059" s="1">
        <v>41858</v>
      </c>
      <c r="B2059" s="2" t="s">
        <v>61</v>
      </c>
      <c r="C2059">
        <v>46</v>
      </c>
    </row>
    <row r="2060" spans="1:3" x14ac:dyDescent="0.3">
      <c r="A2060" s="1">
        <v>41859</v>
      </c>
      <c r="B2060" s="2" t="s">
        <v>124</v>
      </c>
      <c r="C2060">
        <v>15</v>
      </c>
    </row>
    <row r="2061" spans="1:3" x14ac:dyDescent="0.3">
      <c r="A2061" s="1">
        <v>41860</v>
      </c>
      <c r="B2061" s="2" t="s">
        <v>8</v>
      </c>
      <c r="C2061">
        <v>130</v>
      </c>
    </row>
    <row r="2062" spans="1:3" x14ac:dyDescent="0.3">
      <c r="A2062" s="1">
        <v>41861</v>
      </c>
      <c r="B2062" s="2" t="s">
        <v>20</v>
      </c>
      <c r="C2062">
        <v>154</v>
      </c>
    </row>
    <row r="2063" spans="1:3" x14ac:dyDescent="0.3">
      <c r="A2063" s="1">
        <v>41861</v>
      </c>
      <c r="B2063" s="2" t="s">
        <v>8</v>
      </c>
      <c r="C2063">
        <v>137</v>
      </c>
    </row>
    <row r="2064" spans="1:3" x14ac:dyDescent="0.3">
      <c r="A2064" s="1">
        <v>41863</v>
      </c>
      <c r="B2064" s="2" t="s">
        <v>58</v>
      </c>
      <c r="C2064">
        <v>119</v>
      </c>
    </row>
    <row r="2065" spans="1:3" x14ac:dyDescent="0.3">
      <c r="A2065" s="1">
        <v>41863</v>
      </c>
      <c r="B2065" s="2" t="s">
        <v>50</v>
      </c>
      <c r="C2065">
        <v>138</v>
      </c>
    </row>
    <row r="2066" spans="1:3" x14ac:dyDescent="0.3">
      <c r="A2066" s="1">
        <v>41864</v>
      </c>
      <c r="B2066" s="2" t="s">
        <v>50</v>
      </c>
      <c r="C2066">
        <v>303</v>
      </c>
    </row>
    <row r="2067" spans="1:3" x14ac:dyDescent="0.3">
      <c r="A2067" s="1">
        <v>41866</v>
      </c>
      <c r="B2067" s="2" t="s">
        <v>18</v>
      </c>
      <c r="C2067">
        <v>73</v>
      </c>
    </row>
    <row r="2068" spans="1:3" x14ac:dyDescent="0.3">
      <c r="A2068" s="1">
        <v>41868</v>
      </c>
      <c r="B2068" s="2" t="s">
        <v>55</v>
      </c>
      <c r="C2068">
        <v>35</v>
      </c>
    </row>
    <row r="2069" spans="1:3" x14ac:dyDescent="0.3">
      <c r="A2069" s="1">
        <v>41868</v>
      </c>
      <c r="B2069" s="2" t="s">
        <v>14</v>
      </c>
      <c r="C2069">
        <v>435</v>
      </c>
    </row>
    <row r="2070" spans="1:3" x14ac:dyDescent="0.3">
      <c r="A2070" s="1">
        <v>41871</v>
      </c>
      <c r="B2070" s="2" t="s">
        <v>9</v>
      </c>
      <c r="C2070">
        <v>476</v>
      </c>
    </row>
    <row r="2071" spans="1:3" x14ac:dyDescent="0.3">
      <c r="A2071" s="1">
        <v>41874</v>
      </c>
      <c r="B2071" s="2" t="s">
        <v>7</v>
      </c>
      <c r="C2071">
        <v>386</v>
      </c>
    </row>
    <row r="2072" spans="1:3" x14ac:dyDescent="0.3">
      <c r="A2072" s="1">
        <v>41877</v>
      </c>
      <c r="B2072" s="2" t="s">
        <v>10</v>
      </c>
      <c r="C2072">
        <v>147</v>
      </c>
    </row>
    <row r="2073" spans="1:3" x14ac:dyDescent="0.3">
      <c r="A2073" s="1">
        <v>41880</v>
      </c>
      <c r="B2073" s="2" t="s">
        <v>14</v>
      </c>
      <c r="C2073">
        <v>112</v>
      </c>
    </row>
    <row r="2074" spans="1:3" x14ac:dyDescent="0.3">
      <c r="A2074" s="1">
        <v>41885</v>
      </c>
      <c r="B2074" s="2" t="s">
        <v>61</v>
      </c>
      <c r="C2074">
        <v>156</v>
      </c>
    </row>
    <row r="2075" spans="1:3" x14ac:dyDescent="0.3">
      <c r="A2075" s="1">
        <v>41886</v>
      </c>
      <c r="B2075" s="2" t="s">
        <v>102</v>
      </c>
      <c r="C2075">
        <v>106</v>
      </c>
    </row>
    <row r="2076" spans="1:3" x14ac:dyDescent="0.3">
      <c r="A2076" s="1">
        <v>41888</v>
      </c>
      <c r="B2076" s="2" t="s">
        <v>139</v>
      </c>
      <c r="C2076">
        <v>2</v>
      </c>
    </row>
    <row r="2077" spans="1:3" x14ac:dyDescent="0.3">
      <c r="A2077" s="1">
        <v>41888</v>
      </c>
      <c r="B2077" s="2" t="s">
        <v>86</v>
      </c>
      <c r="C2077">
        <v>19</v>
      </c>
    </row>
    <row r="2078" spans="1:3" x14ac:dyDescent="0.3">
      <c r="A2078" s="1">
        <v>41889</v>
      </c>
      <c r="B2078" s="2" t="s">
        <v>59</v>
      </c>
      <c r="C2078">
        <v>18</v>
      </c>
    </row>
    <row r="2079" spans="1:3" x14ac:dyDescent="0.3">
      <c r="A2079" s="1">
        <v>41892</v>
      </c>
      <c r="B2079" s="2" t="s">
        <v>102</v>
      </c>
      <c r="C2079">
        <v>332</v>
      </c>
    </row>
    <row r="2080" spans="1:3" x14ac:dyDescent="0.3">
      <c r="A2080" s="1">
        <v>41893</v>
      </c>
      <c r="B2080" s="2" t="s">
        <v>110</v>
      </c>
      <c r="C2080">
        <v>1</v>
      </c>
    </row>
    <row r="2081" spans="1:3" x14ac:dyDescent="0.3">
      <c r="A2081" s="1">
        <v>41894</v>
      </c>
      <c r="B2081" s="2" t="s">
        <v>17</v>
      </c>
      <c r="C2081">
        <v>438</v>
      </c>
    </row>
    <row r="2082" spans="1:3" x14ac:dyDescent="0.3">
      <c r="A2082" s="1">
        <v>41895</v>
      </c>
      <c r="B2082" s="2" t="s">
        <v>19</v>
      </c>
      <c r="C2082">
        <v>25</v>
      </c>
    </row>
    <row r="2083" spans="1:3" x14ac:dyDescent="0.3">
      <c r="A2083" s="1">
        <v>41897</v>
      </c>
      <c r="B2083" s="2" t="s">
        <v>14</v>
      </c>
      <c r="C2083">
        <v>220</v>
      </c>
    </row>
    <row r="2084" spans="1:3" x14ac:dyDescent="0.3">
      <c r="A2084" s="1">
        <v>41897</v>
      </c>
      <c r="B2084" s="2" t="s">
        <v>39</v>
      </c>
      <c r="C2084">
        <v>47</v>
      </c>
    </row>
    <row r="2085" spans="1:3" x14ac:dyDescent="0.3">
      <c r="A2085" s="1">
        <v>41897</v>
      </c>
      <c r="B2085" s="2" t="s">
        <v>239</v>
      </c>
      <c r="C2085">
        <v>1</v>
      </c>
    </row>
    <row r="2086" spans="1:3" x14ac:dyDescent="0.3">
      <c r="A2086" s="1">
        <v>41898</v>
      </c>
      <c r="B2086" s="2" t="s">
        <v>186</v>
      </c>
      <c r="C2086">
        <v>14</v>
      </c>
    </row>
    <row r="2087" spans="1:3" x14ac:dyDescent="0.3">
      <c r="A2087" s="1">
        <v>41899</v>
      </c>
      <c r="B2087" s="2" t="s">
        <v>9</v>
      </c>
      <c r="C2087">
        <v>132</v>
      </c>
    </row>
    <row r="2088" spans="1:3" x14ac:dyDescent="0.3">
      <c r="A2088" s="1">
        <v>41904</v>
      </c>
      <c r="B2088" s="2" t="s">
        <v>146</v>
      </c>
      <c r="C2088">
        <v>18</v>
      </c>
    </row>
    <row r="2089" spans="1:3" x14ac:dyDescent="0.3">
      <c r="A2089" s="1">
        <v>41906</v>
      </c>
      <c r="B2089" s="2" t="s">
        <v>9</v>
      </c>
      <c r="C2089">
        <v>266</v>
      </c>
    </row>
    <row r="2090" spans="1:3" x14ac:dyDescent="0.3">
      <c r="A2090" s="1">
        <v>41907</v>
      </c>
      <c r="B2090" s="2" t="s">
        <v>8</v>
      </c>
      <c r="C2090">
        <v>30</v>
      </c>
    </row>
    <row r="2091" spans="1:3" x14ac:dyDescent="0.3">
      <c r="A2091" s="1">
        <v>41909</v>
      </c>
      <c r="B2091" s="2" t="s">
        <v>45</v>
      </c>
      <c r="C2091">
        <v>452</v>
      </c>
    </row>
    <row r="2092" spans="1:3" x14ac:dyDescent="0.3">
      <c r="A2092" s="1">
        <v>41911</v>
      </c>
      <c r="B2092" s="2" t="s">
        <v>5</v>
      </c>
      <c r="C2092">
        <v>306</v>
      </c>
    </row>
    <row r="2093" spans="1:3" x14ac:dyDescent="0.3">
      <c r="A2093" s="1">
        <v>41912</v>
      </c>
      <c r="B2093" s="2" t="s">
        <v>61</v>
      </c>
      <c r="C2093">
        <v>98</v>
      </c>
    </row>
    <row r="2094" spans="1:3" x14ac:dyDescent="0.3">
      <c r="A2094" s="1">
        <v>41913</v>
      </c>
      <c r="B2094" s="2" t="s">
        <v>58</v>
      </c>
      <c r="C2094">
        <v>110</v>
      </c>
    </row>
    <row r="2095" spans="1:3" x14ac:dyDescent="0.3">
      <c r="A2095" s="1">
        <v>41913</v>
      </c>
      <c r="B2095" s="2" t="s">
        <v>8</v>
      </c>
      <c r="C2095">
        <v>57</v>
      </c>
    </row>
    <row r="2096" spans="1:3" x14ac:dyDescent="0.3">
      <c r="A2096" s="1">
        <v>41913</v>
      </c>
      <c r="B2096" s="2" t="s">
        <v>157</v>
      </c>
      <c r="C2096">
        <v>16</v>
      </c>
    </row>
    <row r="2097" spans="1:3" x14ac:dyDescent="0.3">
      <c r="A2097" s="1">
        <v>41916</v>
      </c>
      <c r="B2097" s="2" t="s">
        <v>104</v>
      </c>
      <c r="C2097">
        <v>5</v>
      </c>
    </row>
    <row r="2098" spans="1:3" x14ac:dyDescent="0.3">
      <c r="A2098" s="1">
        <v>41919</v>
      </c>
      <c r="B2098" s="2" t="s">
        <v>22</v>
      </c>
      <c r="C2098">
        <v>433</v>
      </c>
    </row>
    <row r="2099" spans="1:3" x14ac:dyDescent="0.3">
      <c r="A2099" s="1">
        <v>41920</v>
      </c>
      <c r="B2099" s="2" t="s">
        <v>69</v>
      </c>
      <c r="C2099">
        <v>180</v>
      </c>
    </row>
    <row r="2100" spans="1:3" x14ac:dyDescent="0.3">
      <c r="A2100" s="1">
        <v>41920</v>
      </c>
      <c r="B2100" s="2" t="s">
        <v>22</v>
      </c>
      <c r="C2100">
        <v>381</v>
      </c>
    </row>
    <row r="2101" spans="1:3" x14ac:dyDescent="0.3">
      <c r="A2101" s="1">
        <v>41921</v>
      </c>
      <c r="B2101" s="2" t="s">
        <v>70</v>
      </c>
      <c r="C2101">
        <v>16</v>
      </c>
    </row>
    <row r="2102" spans="1:3" x14ac:dyDescent="0.3">
      <c r="A2102" s="1">
        <v>41921</v>
      </c>
      <c r="B2102" s="2" t="s">
        <v>28</v>
      </c>
      <c r="C2102">
        <v>85</v>
      </c>
    </row>
    <row r="2103" spans="1:3" x14ac:dyDescent="0.3">
      <c r="A2103" s="1">
        <v>41921</v>
      </c>
      <c r="B2103" s="2" t="s">
        <v>25</v>
      </c>
      <c r="C2103">
        <v>37</v>
      </c>
    </row>
    <row r="2104" spans="1:3" x14ac:dyDescent="0.3">
      <c r="A2104" s="1">
        <v>41924</v>
      </c>
      <c r="B2104" s="2" t="s">
        <v>20</v>
      </c>
      <c r="C2104">
        <v>69</v>
      </c>
    </row>
    <row r="2105" spans="1:3" x14ac:dyDescent="0.3">
      <c r="A2105" s="1">
        <v>41925</v>
      </c>
      <c r="B2105" s="2" t="s">
        <v>7</v>
      </c>
      <c r="C2105">
        <v>304</v>
      </c>
    </row>
    <row r="2106" spans="1:3" x14ac:dyDescent="0.3">
      <c r="A2106" s="1">
        <v>41928</v>
      </c>
      <c r="B2106" s="2" t="s">
        <v>22</v>
      </c>
      <c r="C2106">
        <v>491</v>
      </c>
    </row>
    <row r="2107" spans="1:3" x14ac:dyDescent="0.3">
      <c r="A2107" s="1">
        <v>41931</v>
      </c>
      <c r="B2107" s="2" t="s">
        <v>23</v>
      </c>
      <c r="C2107">
        <v>106</v>
      </c>
    </row>
    <row r="2108" spans="1:3" x14ac:dyDescent="0.3">
      <c r="A2108" s="1">
        <v>41935</v>
      </c>
      <c r="B2108" s="2" t="s">
        <v>52</v>
      </c>
      <c r="C2108">
        <v>188</v>
      </c>
    </row>
    <row r="2109" spans="1:3" x14ac:dyDescent="0.3">
      <c r="A2109" s="1">
        <v>41935</v>
      </c>
      <c r="B2109" s="2" t="s">
        <v>8</v>
      </c>
      <c r="C2109">
        <v>131</v>
      </c>
    </row>
    <row r="2110" spans="1:3" x14ac:dyDescent="0.3">
      <c r="A2110" s="1">
        <v>41936</v>
      </c>
      <c r="B2110" s="2" t="s">
        <v>148</v>
      </c>
      <c r="C2110">
        <v>9</v>
      </c>
    </row>
    <row r="2111" spans="1:3" x14ac:dyDescent="0.3">
      <c r="A2111" s="1">
        <v>41938</v>
      </c>
      <c r="B2111" s="2" t="s">
        <v>45</v>
      </c>
      <c r="C2111">
        <v>245</v>
      </c>
    </row>
    <row r="2112" spans="1:3" x14ac:dyDescent="0.3">
      <c r="A2112" s="1">
        <v>41943</v>
      </c>
      <c r="B2112" s="2" t="s">
        <v>22</v>
      </c>
      <c r="C2112">
        <v>166</v>
      </c>
    </row>
    <row r="2113" spans="1:3" x14ac:dyDescent="0.3">
      <c r="A2113" s="1">
        <v>41945</v>
      </c>
      <c r="B2113" s="2" t="s">
        <v>55</v>
      </c>
      <c r="C2113">
        <v>171</v>
      </c>
    </row>
    <row r="2114" spans="1:3" x14ac:dyDescent="0.3">
      <c r="A2114" s="1">
        <v>41945</v>
      </c>
      <c r="B2114" s="2" t="s">
        <v>119</v>
      </c>
      <c r="C2114">
        <v>11</v>
      </c>
    </row>
    <row r="2115" spans="1:3" x14ac:dyDescent="0.3">
      <c r="A2115" s="1">
        <v>41946</v>
      </c>
      <c r="B2115" s="2" t="s">
        <v>20</v>
      </c>
      <c r="C2115">
        <v>52</v>
      </c>
    </row>
    <row r="2116" spans="1:3" x14ac:dyDescent="0.3">
      <c r="A2116" s="1">
        <v>41949</v>
      </c>
      <c r="B2116" s="2" t="s">
        <v>120</v>
      </c>
      <c r="C2116">
        <v>56</v>
      </c>
    </row>
    <row r="2117" spans="1:3" x14ac:dyDescent="0.3">
      <c r="A2117" s="1">
        <v>41950</v>
      </c>
      <c r="B2117" s="2" t="s">
        <v>54</v>
      </c>
      <c r="C2117">
        <v>6</v>
      </c>
    </row>
    <row r="2118" spans="1:3" x14ac:dyDescent="0.3">
      <c r="A2118" s="1">
        <v>41950</v>
      </c>
      <c r="B2118" s="2" t="s">
        <v>55</v>
      </c>
      <c r="C2118">
        <v>179</v>
      </c>
    </row>
    <row r="2119" spans="1:3" x14ac:dyDescent="0.3">
      <c r="A2119" s="1">
        <v>41951</v>
      </c>
      <c r="B2119" s="2" t="s">
        <v>22</v>
      </c>
      <c r="C2119">
        <v>398</v>
      </c>
    </row>
    <row r="2120" spans="1:3" x14ac:dyDescent="0.3">
      <c r="A2120" s="1">
        <v>41952</v>
      </c>
      <c r="B2120" s="2" t="s">
        <v>69</v>
      </c>
      <c r="C2120">
        <v>68</v>
      </c>
    </row>
    <row r="2121" spans="1:3" x14ac:dyDescent="0.3">
      <c r="A2121" s="1">
        <v>41952</v>
      </c>
      <c r="B2121" s="2" t="s">
        <v>12</v>
      </c>
      <c r="C2121">
        <v>160</v>
      </c>
    </row>
    <row r="2122" spans="1:3" x14ac:dyDescent="0.3">
      <c r="A2122" s="1">
        <v>41953</v>
      </c>
      <c r="B2122" s="2" t="s">
        <v>12</v>
      </c>
      <c r="C2122">
        <v>183</v>
      </c>
    </row>
    <row r="2123" spans="1:3" x14ac:dyDescent="0.3">
      <c r="A2123" s="1">
        <v>41954</v>
      </c>
      <c r="B2123" s="2" t="s">
        <v>22</v>
      </c>
      <c r="C2123">
        <v>178</v>
      </c>
    </row>
    <row r="2124" spans="1:3" x14ac:dyDescent="0.3">
      <c r="A2124" s="1">
        <v>41955</v>
      </c>
      <c r="B2124" s="2" t="s">
        <v>7</v>
      </c>
      <c r="C2124">
        <v>381</v>
      </c>
    </row>
    <row r="2125" spans="1:3" x14ac:dyDescent="0.3">
      <c r="A2125" s="1">
        <v>41957</v>
      </c>
      <c r="B2125" s="2" t="s">
        <v>62</v>
      </c>
      <c r="C2125">
        <v>12</v>
      </c>
    </row>
    <row r="2126" spans="1:3" x14ac:dyDescent="0.3">
      <c r="A2126" s="1">
        <v>41959</v>
      </c>
      <c r="B2126" s="2" t="s">
        <v>28</v>
      </c>
      <c r="C2126">
        <v>116</v>
      </c>
    </row>
    <row r="2127" spans="1:3" x14ac:dyDescent="0.3">
      <c r="A2127" s="1">
        <v>41961</v>
      </c>
      <c r="B2127" s="2" t="s">
        <v>7</v>
      </c>
      <c r="C2127">
        <v>117</v>
      </c>
    </row>
    <row r="2128" spans="1:3" x14ac:dyDescent="0.3">
      <c r="A2128" s="1">
        <v>41961</v>
      </c>
      <c r="B2128" s="2" t="s">
        <v>69</v>
      </c>
      <c r="C2128">
        <v>31</v>
      </c>
    </row>
    <row r="2129" spans="1:3" x14ac:dyDescent="0.3">
      <c r="A2129" s="1">
        <v>41962</v>
      </c>
      <c r="B2129" s="2" t="s">
        <v>8</v>
      </c>
      <c r="C2129">
        <v>131</v>
      </c>
    </row>
    <row r="2130" spans="1:3" x14ac:dyDescent="0.3">
      <c r="A2130" s="1">
        <v>41962</v>
      </c>
      <c r="B2130" s="2" t="s">
        <v>10</v>
      </c>
      <c r="C2130">
        <v>21</v>
      </c>
    </row>
    <row r="2131" spans="1:3" x14ac:dyDescent="0.3">
      <c r="A2131" s="1">
        <v>41963</v>
      </c>
      <c r="B2131" s="2" t="s">
        <v>9</v>
      </c>
      <c r="C2131">
        <v>300</v>
      </c>
    </row>
    <row r="2132" spans="1:3" x14ac:dyDescent="0.3">
      <c r="A2132" s="1">
        <v>41963</v>
      </c>
      <c r="B2132" s="2" t="s">
        <v>18</v>
      </c>
      <c r="C2132">
        <v>32</v>
      </c>
    </row>
    <row r="2133" spans="1:3" x14ac:dyDescent="0.3">
      <c r="A2133" s="1">
        <v>41966</v>
      </c>
      <c r="B2133" s="2" t="s">
        <v>132</v>
      </c>
      <c r="C2133">
        <v>4</v>
      </c>
    </row>
    <row r="2134" spans="1:3" x14ac:dyDescent="0.3">
      <c r="A2134" s="1">
        <v>41967</v>
      </c>
      <c r="B2134" s="2" t="s">
        <v>45</v>
      </c>
      <c r="C2134">
        <v>230</v>
      </c>
    </row>
    <row r="2135" spans="1:3" x14ac:dyDescent="0.3">
      <c r="A2135" s="1">
        <v>41968</v>
      </c>
      <c r="B2135" s="2" t="s">
        <v>61</v>
      </c>
      <c r="C2135">
        <v>164</v>
      </c>
    </row>
    <row r="2136" spans="1:3" x14ac:dyDescent="0.3">
      <c r="A2136" s="1">
        <v>41969</v>
      </c>
      <c r="B2136" s="2" t="s">
        <v>98</v>
      </c>
      <c r="C2136">
        <v>4</v>
      </c>
    </row>
    <row r="2137" spans="1:3" x14ac:dyDescent="0.3">
      <c r="A2137" s="1">
        <v>41972</v>
      </c>
      <c r="B2137" s="2" t="s">
        <v>20</v>
      </c>
      <c r="C2137">
        <v>96</v>
      </c>
    </row>
    <row r="2138" spans="1:3" x14ac:dyDescent="0.3">
      <c r="A2138" s="1">
        <v>41975</v>
      </c>
      <c r="B2138" s="2" t="s">
        <v>131</v>
      </c>
      <c r="C2138">
        <v>94</v>
      </c>
    </row>
    <row r="2139" spans="1:3" x14ac:dyDescent="0.3">
      <c r="A2139" s="1">
        <v>41975</v>
      </c>
      <c r="B2139" s="2" t="s">
        <v>71</v>
      </c>
      <c r="C2139">
        <v>21</v>
      </c>
    </row>
    <row r="2140" spans="1:3" x14ac:dyDescent="0.3">
      <c r="A2140" s="1">
        <v>41977</v>
      </c>
      <c r="B2140" s="2" t="s">
        <v>7</v>
      </c>
      <c r="C2140">
        <v>129</v>
      </c>
    </row>
    <row r="2141" spans="1:3" x14ac:dyDescent="0.3">
      <c r="A2141" s="1">
        <v>41977</v>
      </c>
      <c r="B2141" s="2" t="s">
        <v>25</v>
      </c>
      <c r="C2141">
        <v>197</v>
      </c>
    </row>
    <row r="2142" spans="1:3" x14ac:dyDescent="0.3">
      <c r="A2142" s="1">
        <v>41978</v>
      </c>
      <c r="B2142" s="2" t="s">
        <v>113</v>
      </c>
      <c r="C2142">
        <v>16</v>
      </c>
    </row>
    <row r="2143" spans="1:3" x14ac:dyDescent="0.3">
      <c r="A2143" s="1">
        <v>41978</v>
      </c>
      <c r="B2143" s="2" t="s">
        <v>24</v>
      </c>
      <c r="C2143">
        <v>332</v>
      </c>
    </row>
    <row r="2144" spans="1:3" x14ac:dyDescent="0.3">
      <c r="A2144" s="1">
        <v>41980</v>
      </c>
      <c r="B2144" s="2" t="s">
        <v>69</v>
      </c>
      <c r="C2144">
        <v>75</v>
      </c>
    </row>
    <row r="2145" spans="1:3" x14ac:dyDescent="0.3">
      <c r="A2145" s="1">
        <v>41981</v>
      </c>
      <c r="B2145" s="2" t="s">
        <v>74</v>
      </c>
      <c r="C2145">
        <v>10</v>
      </c>
    </row>
    <row r="2146" spans="1:3" x14ac:dyDescent="0.3">
      <c r="A2146" s="1">
        <v>41982</v>
      </c>
      <c r="B2146" s="2" t="s">
        <v>37</v>
      </c>
      <c r="C2146">
        <v>93</v>
      </c>
    </row>
    <row r="2147" spans="1:3" x14ac:dyDescent="0.3">
      <c r="A2147" s="1">
        <v>41983</v>
      </c>
      <c r="B2147" s="2" t="s">
        <v>45</v>
      </c>
      <c r="C2147">
        <v>146</v>
      </c>
    </row>
    <row r="2148" spans="1:3" x14ac:dyDescent="0.3">
      <c r="A2148" s="1">
        <v>41984</v>
      </c>
      <c r="B2148" s="2" t="s">
        <v>58</v>
      </c>
      <c r="C2148">
        <v>197</v>
      </c>
    </row>
    <row r="2149" spans="1:3" x14ac:dyDescent="0.3">
      <c r="A2149" s="1">
        <v>41986</v>
      </c>
      <c r="B2149" s="2" t="s">
        <v>17</v>
      </c>
      <c r="C2149">
        <v>482</v>
      </c>
    </row>
    <row r="2150" spans="1:3" x14ac:dyDescent="0.3">
      <c r="A2150" s="1">
        <v>41988</v>
      </c>
      <c r="B2150" s="2" t="s">
        <v>8</v>
      </c>
      <c r="C2150">
        <v>43</v>
      </c>
    </row>
    <row r="2151" spans="1:3" x14ac:dyDescent="0.3">
      <c r="A2151" s="1">
        <v>41989</v>
      </c>
      <c r="B2151" s="2" t="s">
        <v>22</v>
      </c>
      <c r="C2151">
        <v>367</v>
      </c>
    </row>
    <row r="2152" spans="1:3" x14ac:dyDescent="0.3">
      <c r="A2152" s="1">
        <v>41989</v>
      </c>
      <c r="B2152" s="2" t="s">
        <v>14</v>
      </c>
      <c r="C2152">
        <v>274</v>
      </c>
    </row>
    <row r="2153" spans="1:3" x14ac:dyDescent="0.3">
      <c r="A2153" s="1">
        <v>41991</v>
      </c>
      <c r="B2153" s="2" t="s">
        <v>17</v>
      </c>
      <c r="C2153">
        <v>283</v>
      </c>
    </row>
    <row r="2154" spans="1:3" x14ac:dyDescent="0.3">
      <c r="A2154" s="1">
        <v>41992</v>
      </c>
      <c r="B2154" s="2" t="s">
        <v>55</v>
      </c>
      <c r="C2154">
        <v>98</v>
      </c>
    </row>
    <row r="2155" spans="1:3" x14ac:dyDescent="0.3">
      <c r="A2155" s="1">
        <v>41993</v>
      </c>
      <c r="B2155" s="2" t="s">
        <v>22</v>
      </c>
      <c r="C2155">
        <v>485</v>
      </c>
    </row>
    <row r="2156" spans="1:3" x14ac:dyDescent="0.3">
      <c r="A2156" s="1">
        <v>41994</v>
      </c>
      <c r="B2156" s="2" t="s">
        <v>167</v>
      </c>
      <c r="C2156">
        <v>3</v>
      </c>
    </row>
    <row r="2157" spans="1:3" x14ac:dyDescent="0.3">
      <c r="A2157" s="1">
        <v>41996</v>
      </c>
      <c r="B2157" s="2" t="s">
        <v>45</v>
      </c>
      <c r="C2157">
        <v>331</v>
      </c>
    </row>
    <row r="2158" spans="1:3" x14ac:dyDescent="0.3">
      <c r="A2158" s="1">
        <v>41997</v>
      </c>
      <c r="B2158" s="2" t="s">
        <v>8</v>
      </c>
      <c r="C2158">
        <v>150</v>
      </c>
    </row>
    <row r="2159" spans="1:3" x14ac:dyDescent="0.3">
      <c r="A2159" s="1">
        <v>41998</v>
      </c>
      <c r="B2159" s="2" t="s">
        <v>7</v>
      </c>
      <c r="C2159">
        <v>463</v>
      </c>
    </row>
    <row r="2160" spans="1:3" x14ac:dyDescent="0.3">
      <c r="A2160" s="1">
        <v>41999</v>
      </c>
      <c r="B2160" s="2" t="s">
        <v>159</v>
      </c>
      <c r="C2160">
        <v>8</v>
      </c>
    </row>
    <row r="2161" spans="1:3" x14ac:dyDescent="0.3">
      <c r="A2161" s="1">
        <v>41999</v>
      </c>
      <c r="B2161" s="2" t="s">
        <v>12</v>
      </c>
      <c r="C2161">
        <v>178</v>
      </c>
    </row>
    <row r="2162" spans="1:3" x14ac:dyDescent="0.3">
      <c r="A2162" s="1">
        <v>42001</v>
      </c>
      <c r="B2162" s="2" t="s">
        <v>19</v>
      </c>
      <c r="C2162">
        <v>166</v>
      </c>
    </row>
    <row r="2163" spans="1:3" x14ac:dyDescent="0.3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3"/>
  <sheetViews>
    <sheetView workbookViewId="0">
      <selection activeCell="A7" sqref="A7"/>
    </sheetView>
  </sheetViews>
  <sheetFormatPr defaultRowHeight="14.4" x14ac:dyDescent="0.3"/>
  <cols>
    <col min="1" max="1" width="13.109375" bestFit="1" customWidth="1"/>
    <col min="2" max="2" width="10.77734375" bestFit="1" customWidth="1"/>
    <col min="10" max="10" width="17.21875" bestFit="1" customWidth="1"/>
    <col min="11" max="11" width="11.21875" bestFit="1" customWidth="1"/>
    <col min="12" max="12" width="14.21875" customWidth="1"/>
    <col min="14" max="14" width="5.5546875" customWidth="1"/>
    <col min="15" max="15" width="16.21875" customWidth="1"/>
    <col min="16" max="16" width="19.21875" customWidth="1"/>
    <col min="17" max="17" width="11.33203125" customWidth="1"/>
  </cols>
  <sheetData>
    <row r="1" spans="1:17" ht="18" x14ac:dyDescent="0.35">
      <c r="A1" t="s">
        <v>241</v>
      </c>
      <c r="B1" t="s">
        <v>242</v>
      </c>
      <c r="J1" s="3" t="s">
        <v>244</v>
      </c>
      <c r="K1" t="s">
        <v>243</v>
      </c>
      <c r="N1" s="6"/>
      <c r="O1" s="6" t="s">
        <v>246</v>
      </c>
      <c r="P1" s="6" t="s">
        <v>241</v>
      </c>
      <c r="Q1" s="6"/>
    </row>
    <row r="2" spans="1:17" ht="18" x14ac:dyDescent="0.35">
      <c r="A2" s="2" t="s">
        <v>0</v>
      </c>
      <c r="B2">
        <v>10</v>
      </c>
      <c r="J2" s="4" t="s">
        <v>83</v>
      </c>
      <c r="K2" s="2">
        <v>16</v>
      </c>
      <c r="L2" t="str">
        <f>J2</f>
        <v>014-02-05-290</v>
      </c>
      <c r="N2" s="6">
        <v>1</v>
      </c>
      <c r="O2" s="6">
        <f>LARGE($K$2:$K$241,N2)</f>
        <v>27505</v>
      </c>
      <c r="P2" s="6" t="str">
        <f>VLOOKUP(O2,$K$2:$L$241,2,FALSE)</f>
        <v>254-14-00-156</v>
      </c>
      <c r="Q2" s="6">
        <f>O2</f>
        <v>27505</v>
      </c>
    </row>
    <row r="3" spans="1:17" ht="18" x14ac:dyDescent="0.35">
      <c r="A3" s="2" t="s">
        <v>1</v>
      </c>
      <c r="B3">
        <v>2</v>
      </c>
      <c r="J3" s="4" t="s">
        <v>93</v>
      </c>
      <c r="K3" s="2">
        <v>35</v>
      </c>
      <c r="L3" t="str">
        <f t="shared" ref="L3:L66" si="0">J3</f>
        <v>015-89-55-248</v>
      </c>
      <c r="N3" s="6">
        <v>2</v>
      </c>
      <c r="O3" s="6">
        <f t="shared" ref="O3:O4" si="1">LARGE($K$2:$K$241,N3)</f>
        <v>26955</v>
      </c>
      <c r="P3" s="6" t="str">
        <f t="shared" ref="P3:P4" si="2">VLOOKUP(O3,$K$2:$L$241,2,FALSE)</f>
        <v>847-48-41-699</v>
      </c>
      <c r="Q3" s="6">
        <f t="shared" ref="Q3:Q4" si="3">O3</f>
        <v>26955</v>
      </c>
    </row>
    <row r="4" spans="1:17" ht="18" x14ac:dyDescent="0.35">
      <c r="A4" s="2" t="s">
        <v>2</v>
      </c>
      <c r="B4">
        <v>2</v>
      </c>
      <c r="J4" s="4" t="s">
        <v>33</v>
      </c>
      <c r="K4" s="2">
        <v>28</v>
      </c>
      <c r="L4" t="str">
        <f t="shared" si="0"/>
        <v>019-98-81-222</v>
      </c>
      <c r="N4" s="6">
        <v>3</v>
      </c>
      <c r="O4" s="6">
        <f t="shared" si="1"/>
        <v>26451</v>
      </c>
      <c r="P4" s="6" t="str">
        <f>VLOOKUP(O4,$K$2:$L$241,2,FALSE)</f>
        <v>392-78-93-552</v>
      </c>
      <c r="Q4" s="6">
        <f t="shared" si="3"/>
        <v>26451</v>
      </c>
    </row>
    <row r="5" spans="1:17" x14ac:dyDescent="0.3">
      <c r="A5" s="2" t="s">
        <v>3</v>
      </c>
      <c r="B5">
        <v>5</v>
      </c>
      <c r="J5" s="4" t="s">
        <v>95</v>
      </c>
      <c r="K5" s="2">
        <v>8</v>
      </c>
      <c r="L5" t="str">
        <f t="shared" si="0"/>
        <v>029-43-78-009</v>
      </c>
    </row>
    <row r="6" spans="1:17" x14ac:dyDescent="0.3">
      <c r="A6" s="2" t="s">
        <v>4</v>
      </c>
      <c r="B6">
        <v>14</v>
      </c>
      <c r="J6" s="4" t="s">
        <v>23</v>
      </c>
      <c r="K6" s="2">
        <v>3905</v>
      </c>
      <c r="L6" t="str">
        <f t="shared" si="0"/>
        <v>033-49-11-774</v>
      </c>
    </row>
    <row r="7" spans="1:17" x14ac:dyDescent="0.3">
      <c r="A7" s="2" t="s">
        <v>5</v>
      </c>
      <c r="B7">
        <v>436</v>
      </c>
      <c r="J7" s="4" t="s">
        <v>122</v>
      </c>
      <c r="K7" s="2">
        <v>26</v>
      </c>
      <c r="L7" t="str">
        <f t="shared" si="0"/>
        <v>035-32-41-072</v>
      </c>
    </row>
    <row r="8" spans="1:17" x14ac:dyDescent="0.3">
      <c r="A8" s="2" t="s">
        <v>6</v>
      </c>
      <c r="B8">
        <v>95</v>
      </c>
      <c r="J8" s="4" t="s">
        <v>223</v>
      </c>
      <c r="K8" s="2">
        <v>1</v>
      </c>
      <c r="L8" t="str">
        <f t="shared" si="0"/>
        <v>039-15-21-087</v>
      </c>
    </row>
    <row r="9" spans="1:17" x14ac:dyDescent="0.3">
      <c r="A9" s="2" t="s">
        <v>7</v>
      </c>
      <c r="B9">
        <v>350</v>
      </c>
      <c r="J9" s="4" t="s">
        <v>6</v>
      </c>
      <c r="K9" s="2">
        <v>4309</v>
      </c>
      <c r="L9" t="str">
        <f t="shared" si="0"/>
        <v>043-34-53-278</v>
      </c>
    </row>
    <row r="10" spans="1:17" x14ac:dyDescent="0.3">
      <c r="A10" s="2" t="s">
        <v>7</v>
      </c>
      <c r="B10">
        <v>231</v>
      </c>
      <c r="J10" s="4" t="s">
        <v>15</v>
      </c>
      <c r="K10" s="2">
        <v>39</v>
      </c>
      <c r="L10" t="str">
        <f t="shared" si="0"/>
        <v>045-63-27-114</v>
      </c>
    </row>
    <row r="11" spans="1:17" x14ac:dyDescent="0.3">
      <c r="A11" s="2" t="s">
        <v>8</v>
      </c>
      <c r="B11">
        <v>38</v>
      </c>
      <c r="J11" s="4" t="s">
        <v>200</v>
      </c>
      <c r="K11" s="2">
        <v>27</v>
      </c>
      <c r="L11" t="str">
        <f t="shared" si="0"/>
        <v>047-26-54-835</v>
      </c>
    </row>
    <row r="12" spans="1:17" x14ac:dyDescent="0.3">
      <c r="A12" s="2" t="s">
        <v>9</v>
      </c>
      <c r="B12">
        <v>440</v>
      </c>
      <c r="J12" s="4" t="s">
        <v>72</v>
      </c>
      <c r="K12" s="2">
        <v>62</v>
      </c>
      <c r="L12" t="str">
        <f t="shared" si="0"/>
        <v>047-70-78-199</v>
      </c>
    </row>
    <row r="13" spans="1:17" x14ac:dyDescent="0.3">
      <c r="A13" s="2" t="s">
        <v>10</v>
      </c>
      <c r="B13">
        <v>120</v>
      </c>
      <c r="J13" s="4" t="s">
        <v>108</v>
      </c>
      <c r="K13" s="2">
        <v>44</v>
      </c>
      <c r="L13" t="str">
        <f t="shared" si="0"/>
        <v>050-38-86-889</v>
      </c>
    </row>
    <row r="14" spans="1:17" x14ac:dyDescent="0.3">
      <c r="A14" s="2" t="s">
        <v>11</v>
      </c>
      <c r="B14">
        <v>11</v>
      </c>
      <c r="J14" s="4" t="s">
        <v>77</v>
      </c>
      <c r="K14" s="2">
        <v>22</v>
      </c>
      <c r="L14" t="str">
        <f t="shared" si="0"/>
        <v>053-79-35-388</v>
      </c>
    </row>
    <row r="15" spans="1:17" x14ac:dyDescent="0.3">
      <c r="A15" s="2" t="s">
        <v>12</v>
      </c>
      <c r="B15">
        <v>36</v>
      </c>
      <c r="J15" s="4" t="s">
        <v>82</v>
      </c>
      <c r="K15" s="2">
        <v>52</v>
      </c>
      <c r="L15" t="str">
        <f t="shared" si="0"/>
        <v>054-09-46-315</v>
      </c>
    </row>
    <row r="16" spans="1:17" x14ac:dyDescent="0.3">
      <c r="A16" s="2" t="s">
        <v>10</v>
      </c>
      <c r="B16">
        <v>51</v>
      </c>
      <c r="J16" s="4" t="s">
        <v>186</v>
      </c>
      <c r="K16" s="2">
        <v>29</v>
      </c>
      <c r="L16" t="str">
        <f t="shared" si="0"/>
        <v>058-15-94-554</v>
      </c>
    </row>
    <row r="17" spans="1:12" x14ac:dyDescent="0.3">
      <c r="A17" s="2" t="s">
        <v>7</v>
      </c>
      <c r="B17">
        <v>465</v>
      </c>
      <c r="J17" s="4" t="s">
        <v>231</v>
      </c>
      <c r="K17" s="2">
        <v>14</v>
      </c>
      <c r="L17" t="str">
        <f t="shared" si="0"/>
        <v>062-58-80-597</v>
      </c>
    </row>
    <row r="18" spans="1:12" x14ac:dyDescent="0.3">
      <c r="A18" s="2" t="s">
        <v>13</v>
      </c>
      <c r="B18">
        <v>8</v>
      </c>
      <c r="J18" s="4" t="s">
        <v>229</v>
      </c>
      <c r="K18" s="2">
        <v>25</v>
      </c>
      <c r="L18" t="str">
        <f t="shared" si="0"/>
        <v>072-92-42-932</v>
      </c>
    </row>
    <row r="19" spans="1:12" x14ac:dyDescent="0.3">
      <c r="A19" s="2" t="s">
        <v>14</v>
      </c>
      <c r="B19">
        <v>287</v>
      </c>
      <c r="J19" s="4" t="s">
        <v>19</v>
      </c>
      <c r="K19" s="2">
        <v>4784</v>
      </c>
      <c r="L19" t="str">
        <f t="shared" si="0"/>
        <v>080-51-85-809</v>
      </c>
    </row>
    <row r="20" spans="1:12" x14ac:dyDescent="0.3">
      <c r="A20" s="2" t="s">
        <v>15</v>
      </c>
      <c r="B20">
        <v>12</v>
      </c>
      <c r="J20" s="4" t="s">
        <v>126</v>
      </c>
      <c r="K20" s="2">
        <v>50</v>
      </c>
      <c r="L20" t="str">
        <f t="shared" si="0"/>
        <v>080-77-49-649</v>
      </c>
    </row>
    <row r="21" spans="1:12" x14ac:dyDescent="0.3">
      <c r="A21" s="2" t="s">
        <v>16</v>
      </c>
      <c r="B21">
        <v>6</v>
      </c>
      <c r="J21" s="4" t="s">
        <v>46</v>
      </c>
      <c r="K21" s="2">
        <v>22</v>
      </c>
      <c r="L21" t="str">
        <f t="shared" si="0"/>
        <v>089-90-67-935</v>
      </c>
    </row>
    <row r="22" spans="1:12" x14ac:dyDescent="0.3">
      <c r="A22" s="2" t="s">
        <v>17</v>
      </c>
      <c r="B22">
        <v>321</v>
      </c>
      <c r="J22" s="4" t="s">
        <v>222</v>
      </c>
      <c r="K22" s="2">
        <v>48</v>
      </c>
      <c r="L22" t="str">
        <f t="shared" si="0"/>
        <v>091-99-74-175</v>
      </c>
    </row>
    <row r="23" spans="1:12" x14ac:dyDescent="0.3">
      <c r="A23" s="2" t="s">
        <v>18</v>
      </c>
      <c r="B23">
        <v>99</v>
      </c>
      <c r="J23" s="4" t="s">
        <v>172</v>
      </c>
      <c r="K23" s="2">
        <v>44</v>
      </c>
      <c r="L23" t="str">
        <f t="shared" si="0"/>
        <v>093-96-93-428</v>
      </c>
    </row>
    <row r="24" spans="1:12" x14ac:dyDescent="0.3">
      <c r="A24" s="2" t="s">
        <v>19</v>
      </c>
      <c r="B24">
        <v>91</v>
      </c>
      <c r="J24" s="4" t="s">
        <v>218</v>
      </c>
      <c r="K24" s="2">
        <v>7</v>
      </c>
      <c r="L24" t="str">
        <f t="shared" si="0"/>
        <v>102-48-01-310</v>
      </c>
    </row>
    <row r="25" spans="1:12" x14ac:dyDescent="0.3">
      <c r="A25" s="2" t="s">
        <v>14</v>
      </c>
      <c r="B25">
        <v>118</v>
      </c>
      <c r="J25" s="4" t="s">
        <v>165</v>
      </c>
      <c r="K25" s="2">
        <v>12</v>
      </c>
      <c r="L25" t="str">
        <f t="shared" si="0"/>
        <v>105-89-55-029</v>
      </c>
    </row>
    <row r="26" spans="1:12" x14ac:dyDescent="0.3">
      <c r="A26" s="2" t="s">
        <v>20</v>
      </c>
      <c r="B26">
        <v>58</v>
      </c>
      <c r="J26" s="4" t="s">
        <v>123</v>
      </c>
      <c r="K26" s="2">
        <v>807</v>
      </c>
      <c r="L26" t="str">
        <f t="shared" si="0"/>
        <v>115-65-39-258</v>
      </c>
    </row>
    <row r="27" spans="1:12" x14ac:dyDescent="0.3">
      <c r="A27" s="2" t="s">
        <v>21</v>
      </c>
      <c r="B27">
        <v>16</v>
      </c>
      <c r="J27" s="4" t="s">
        <v>57</v>
      </c>
      <c r="K27" s="2">
        <v>48</v>
      </c>
      <c r="L27" t="str">
        <f t="shared" si="0"/>
        <v>126-55-91-375</v>
      </c>
    </row>
    <row r="28" spans="1:12" x14ac:dyDescent="0.3">
      <c r="A28" s="2" t="s">
        <v>22</v>
      </c>
      <c r="B28">
        <v>348</v>
      </c>
      <c r="J28" s="4" t="s">
        <v>235</v>
      </c>
      <c r="K28" s="2">
        <v>4</v>
      </c>
      <c r="L28" t="str">
        <f t="shared" si="0"/>
        <v>128-29-15-591</v>
      </c>
    </row>
    <row r="29" spans="1:12" x14ac:dyDescent="0.3">
      <c r="A29" s="2" t="s">
        <v>5</v>
      </c>
      <c r="B29">
        <v>336</v>
      </c>
      <c r="J29" s="4" t="s">
        <v>11</v>
      </c>
      <c r="K29" s="2">
        <v>25</v>
      </c>
      <c r="L29" t="str">
        <f t="shared" si="0"/>
        <v>128-69-77-900</v>
      </c>
    </row>
    <row r="30" spans="1:12" x14ac:dyDescent="0.3">
      <c r="A30" s="2" t="s">
        <v>22</v>
      </c>
      <c r="B30">
        <v>435</v>
      </c>
      <c r="J30" s="4" t="s">
        <v>189</v>
      </c>
      <c r="K30" s="2">
        <v>9</v>
      </c>
      <c r="L30" t="str">
        <f t="shared" si="0"/>
        <v>128-91-02-348</v>
      </c>
    </row>
    <row r="31" spans="1:12" x14ac:dyDescent="0.3">
      <c r="A31" s="2" t="s">
        <v>23</v>
      </c>
      <c r="B31">
        <v>110</v>
      </c>
      <c r="J31" s="4" t="s">
        <v>161</v>
      </c>
      <c r="K31" s="2">
        <v>25</v>
      </c>
      <c r="L31" t="str">
        <f t="shared" si="0"/>
        <v>131-80-62-556</v>
      </c>
    </row>
    <row r="32" spans="1:12" x14ac:dyDescent="0.3">
      <c r="A32" s="2" t="s">
        <v>24</v>
      </c>
      <c r="B32">
        <v>204</v>
      </c>
      <c r="J32" s="4" t="s">
        <v>162</v>
      </c>
      <c r="K32" s="2">
        <v>31</v>
      </c>
      <c r="L32" t="str">
        <f t="shared" si="0"/>
        <v>138-66-38-929</v>
      </c>
    </row>
    <row r="33" spans="1:12" x14ac:dyDescent="0.3">
      <c r="A33" s="2" t="s">
        <v>18</v>
      </c>
      <c r="B33">
        <v>20</v>
      </c>
      <c r="J33" s="4" t="s">
        <v>88</v>
      </c>
      <c r="K33" s="2">
        <v>22</v>
      </c>
      <c r="L33" t="str">
        <f t="shared" si="0"/>
        <v>140-36-11-559</v>
      </c>
    </row>
    <row r="34" spans="1:12" x14ac:dyDescent="0.3">
      <c r="A34" s="2" t="s">
        <v>25</v>
      </c>
      <c r="B34">
        <v>102</v>
      </c>
      <c r="J34" s="4" t="s">
        <v>65</v>
      </c>
      <c r="K34" s="2">
        <v>23</v>
      </c>
      <c r="L34" t="str">
        <f t="shared" si="0"/>
        <v>153-24-82-022</v>
      </c>
    </row>
    <row r="35" spans="1:12" x14ac:dyDescent="0.3">
      <c r="A35" s="2" t="s">
        <v>26</v>
      </c>
      <c r="B35">
        <v>48</v>
      </c>
      <c r="J35" s="4" t="s">
        <v>42</v>
      </c>
      <c r="K35" s="2">
        <v>63</v>
      </c>
      <c r="L35" t="str">
        <f t="shared" si="0"/>
        <v>159-34-45-151</v>
      </c>
    </row>
    <row r="36" spans="1:12" x14ac:dyDescent="0.3">
      <c r="A36" s="2" t="s">
        <v>22</v>
      </c>
      <c r="B36">
        <v>329</v>
      </c>
      <c r="J36" s="4" t="s">
        <v>103</v>
      </c>
      <c r="K36" s="2">
        <v>1</v>
      </c>
      <c r="L36" t="str">
        <f t="shared" si="0"/>
        <v>162-82-16-285</v>
      </c>
    </row>
    <row r="37" spans="1:12" x14ac:dyDescent="0.3">
      <c r="A37" s="2" t="s">
        <v>27</v>
      </c>
      <c r="B37">
        <v>16</v>
      </c>
      <c r="J37" s="4" t="s">
        <v>148</v>
      </c>
      <c r="K37" s="2">
        <v>26</v>
      </c>
      <c r="L37" t="str">
        <f t="shared" si="0"/>
        <v>163-92-64-010</v>
      </c>
    </row>
    <row r="38" spans="1:12" x14ac:dyDescent="0.3">
      <c r="A38" s="2" t="s">
        <v>28</v>
      </c>
      <c r="B38">
        <v>102</v>
      </c>
      <c r="J38" s="4" t="s">
        <v>109</v>
      </c>
      <c r="K38" s="2">
        <v>52</v>
      </c>
      <c r="L38" t="str">
        <f t="shared" si="0"/>
        <v>164-61-25-530</v>
      </c>
    </row>
    <row r="39" spans="1:12" x14ac:dyDescent="0.3">
      <c r="A39" s="2" t="s">
        <v>14</v>
      </c>
      <c r="B39">
        <v>309</v>
      </c>
      <c r="J39" s="4" t="s">
        <v>171</v>
      </c>
      <c r="K39" s="2">
        <v>29</v>
      </c>
      <c r="L39" t="str">
        <f t="shared" si="0"/>
        <v>170-26-38-135</v>
      </c>
    </row>
    <row r="40" spans="1:12" x14ac:dyDescent="0.3">
      <c r="A40" s="2" t="s">
        <v>5</v>
      </c>
      <c r="B40">
        <v>331</v>
      </c>
      <c r="J40" s="4" t="s">
        <v>136</v>
      </c>
      <c r="K40" s="2">
        <v>64</v>
      </c>
      <c r="L40" t="str">
        <f t="shared" si="0"/>
        <v>170-89-76-803</v>
      </c>
    </row>
    <row r="41" spans="1:12" x14ac:dyDescent="0.3">
      <c r="A41" s="2" t="s">
        <v>29</v>
      </c>
      <c r="B41">
        <v>3</v>
      </c>
      <c r="J41" s="4" t="s">
        <v>96</v>
      </c>
      <c r="K41" s="2">
        <v>34</v>
      </c>
      <c r="L41" t="str">
        <f t="shared" si="0"/>
        <v>172-30-09-104</v>
      </c>
    </row>
    <row r="42" spans="1:12" x14ac:dyDescent="0.3">
      <c r="A42" s="2" t="s">
        <v>30</v>
      </c>
      <c r="B42">
        <v>76</v>
      </c>
      <c r="J42" s="4" t="s">
        <v>41</v>
      </c>
      <c r="K42" s="2">
        <v>49</v>
      </c>
      <c r="L42" t="str">
        <f t="shared" si="0"/>
        <v>176-54-34-364</v>
      </c>
    </row>
    <row r="43" spans="1:12" x14ac:dyDescent="0.3">
      <c r="A43" s="2" t="s">
        <v>31</v>
      </c>
      <c r="B43">
        <v>196</v>
      </c>
      <c r="J43" s="4" t="s">
        <v>237</v>
      </c>
      <c r="K43" s="2">
        <v>10</v>
      </c>
      <c r="L43" t="str">
        <f t="shared" si="0"/>
        <v>177-95-05-373</v>
      </c>
    </row>
    <row r="44" spans="1:12" x14ac:dyDescent="0.3">
      <c r="A44" s="2" t="s">
        <v>18</v>
      </c>
      <c r="B44">
        <v>54</v>
      </c>
      <c r="J44" s="4" t="s">
        <v>22</v>
      </c>
      <c r="K44" s="2">
        <v>26025</v>
      </c>
      <c r="L44" t="str">
        <f t="shared" si="0"/>
        <v>178-24-36-171</v>
      </c>
    </row>
    <row r="45" spans="1:12" x14ac:dyDescent="0.3">
      <c r="A45" s="2" t="s">
        <v>9</v>
      </c>
      <c r="B45">
        <v>277</v>
      </c>
      <c r="J45" s="4" t="s">
        <v>67</v>
      </c>
      <c r="K45" s="2">
        <v>34</v>
      </c>
      <c r="L45" t="str">
        <f t="shared" si="0"/>
        <v>178-41-36-927</v>
      </c>
    </row>
    <row r="46" spans="1:12" x14ac:dyDescent="0.3">
      <c r="A46" s="2" t="s">
        <v>32</v>
      </c>
      <c r="B46">
        <v>7</v>
      </c>
      <c r="J46" s="4" t="s">
        <v>209</v>
      </c>
      <c r="K46" s="2">
        <v>12</v>
      </c>
      <c r="L46" t="str">
        <f t="shared" si="0"/>
        <v>179-22-38-195</v>
      </c>
    </row>
    <row r="47" spans="1:12" x14ac:dyDescent="0.3">
      <c r="A47" s="2" t="s">
        <v>33</v>
      </c>
      <c r="B47">
        <v>12</v>
      </c>
      <c r="J47" s="4" t="s">
        <v>131</v>
      </c>
      <c r="K47" s="2">
        <v>1503</v>
      </c>
      <c r="L47" t="str">
        <f t="shared" si="0"/>
        <v>179-23-02-772</v>
      </c>
    </row>
    <row r="48" spans="1:12" x14ac:dyDescent="0.3">
      <c r="A48" s="2" t="s">
        <v>34</v>
      </c>
      <c r="B48">
        <v>7</v>
      </c>
      <c r="J48" s="4" t="s">
        <v>175</v>
      </c>
      <c r="K48" s="2">
        <v>59</v>
      </c>
      <c r="L48" t="str">
        <f t="shared" si="0"/>
        <v>180-17-78-339</v>
      </c>
    </row>
    <row r="49" spans="1:12" x14ac:dyDescent="0.3">
      <c r="A49" s="2" t="s">
        <v>7</v>
      </c>
      <c r="B49">
        <v>416</v>
      </c>
      <c r="J49" s="4" t="s">
        <v>90</v>
      </c>
      <c r="K49" s="2">
        <v>60</v>
      </c>
      <c r="L49" t="str">
        <f t="shared" si="0"/>
        <v>182-72-86-381</v>
      </c>
    </row>
    <row r="50" spans="1:12" x14ac:dyDescent="0.3">
      <c r="A50" s="2" t="s">
        <v>7</v>
      </c>
      <c r="B50">
        <v>263</v>
      </c>
      <c r="J50" s="4" t="s">
        <v>113</v>
      </c>
      <c r="K50" s="2">
        <v>63</v>
      </c>
      <c r="L50" t="str">
        <f t="shared" si="0"/>
        <v>192-09-72-275</v>
      </c>
    </row>
    <row r="51" spans="1:12" x14ac:dyDescent="0.3">
      <c r="A51" s="2" t="s">
        <v>1</v>
      </c>
      <c r="B51">
        <v>15</v>
      </c>
      <c r="J51" s="4" t="s">
        <v>152</v>
      </c>
      <c r="K51" s="2">
        <v>36</v>
      </c>
      <c r="L51" t="str">
        <f t="shared" si="0"/>
        <v>193-47-03-638</v>
      </c>
    </row>
    <row r="52" spans="1:12" x14ac:dyDescent="0.3">
      <c r="A52" s="2" t="s">
        <v>25</v>
      </c>
      <c r="B52">
        <v>194</v>
      </c>
      <c r="J52" s="4" t="s">
        <v>105</v>
      </c>
      <c r="K52" s="2">
        <v>79</v>
      </c>
      <c r="L52" t="str">
        <f t="shared" si="0"/>
        <v>194-54-73-711</v>
      </c>
    </row>
    <row r="53" spans="1:12" x14ac:dyDescent="0.3">
      <c r="A53" s="2" t="s">
        <v>35</v>
      </c>
      <c r="B53">
        <v>120</v>
      </c>
      <c r="J53" s="4" t="s">
        <v>214</v>
      </c>
      <c r="K53" s="2">
        <v>16</v>
      </c>
      <c r="L53" t="str">
        <f t="shared" si="0"/>
        <v>203-43-58-855</v>
      </c>
    </row>
    <row r="54" spans="1:12" x14ac:dyDescent="0.3">
      <c r="A54" s="2" t="s">
        <v>7</v>
      </c>
      <c r="B54">
        <v>175</v>
      </c>
      <c r="J54" s="4" t="s">
        <v>183</v>
      </c>
      <c r="K54" s="2">
        <v>32</v>
      </c>
      <c r="L54" t="str">
        <f t="shared" si="0"/>
        <v>204-35-99-685</v>
      </c>
    </row>
    <row r="55" spans="1:12" x14ac:dyDescent="0.3">
      <c r="A55" s="2" t="s">
        <v>36</v>
      </c>
      <c r="B55">
        <v>12</v>
      </c>
      <c r="J55" s="4" t="s">
        <v>36</v>
      </c>
      <c r="K55" s="2">
        <v>48</v>
      </c>
      <c r="L55" t="str">
        <f t="shared" si="0"/>
        <v>205-96-13-336</v>
      </c>
    </row>
    <row r="56" spans="1:12" x14ac:dyDescent="0.3">
      <c r="A56" s="2" t="s">
        <v>37</v>
      </c>
      <c r="B56">
        <v>174</v>
      </c>
      <c r="J56" s="4" t="s">
        <v>155</v>
      </c>
      <c r="K56" s="2">
        <v>60</v>
      </c>
      <c r="L56" t="str">
        <f t="shared" si="0"/>
        <v>208-84-31-216</v>
      </c>
    </row>
    <row r="57" spans="1:12" x14ac:dyDescent="0.3">
      <c r="A57" s="2" t="s">
        <v>38</v>
      </c>
      <c r="B57">
        <v>3</v>
      </c>
      <c r="J57" s="4" t="s">
        <v>118</v>
      </c>
      <c r="K57" s="2">
        <v>69</v>
      </c>
      <c r="L57" t="str">
        <f t="shared" si="0"/>
        <v>211-13-01-286</v>
      </c>
    </row>
    <row r="58" spans="1:12" x14ac:dyDescent="0.3">
      <c r="A58" s="2" t="s">
        <v>39</v>
      </c>
      <c r="B58">
        <v>149</v>
      </c>
      <c r="J58" s="4" t="s">
        <v>210</v>
      </c>
      <c r="K58" s="2">
        <v>33</v>
      </c>
      <c r="L58" t="str">
        <f t="shared" si="0"/>
        <v>211-35-92-831</v>
      </c>
    </row>
    <row r="59" spans="1:12" x14ac:dyDescent="0.3">
      <c r="A59" s="2" t="s">
        <v>17</v>
      </c>
      <c r="B59">
        <v>492</v>
      </c>
      <c r="J59" s="4" t="s">
        <v>153</v>
      </c>
      <c r="K59" s="2">
        <v>44</v>
      </c>
      <c r="L59" t="str">
        <f t="shared" si="0"/>
        <v>214-54-56-360</v>
      </c>
    </row>
    <row r="60" spans="1:12" x14ac:dyDescent="0.3">
      <c r="A60" s="2" t="s">
        <v>40</v>
      </c>
      <c r="B60">
        <v>2</v>
      </c>
      <c r="J60" s="4" t="s">
        <v>202</v>
      </c>
      <c r="K60" s="2">
        <v>11</v>
      </c>
      <c r="L60" t="str">
        <f t="shared" si="0"/>
        <v>236-48-82-153</v>
      </c>
    </row>
    <row r="61" spans="1:12" x14ac:dyDescent="0.3">
      <c r="A61" s="2" t="s">
        <v>14</v>
      </c>
      <c r="B61">
        <v>298</v>
      </c>
      <c r="J61" s="4" t="s">
        <v>163</v>
      </c>
      <c r="K61" s="2">
        <v>25</v>
      </c>
      <c r="L61" t="str">
        <f t="shared" si="0"/>
        <v>240-21-54-730</v>
      </c>
    </row>
    <row r="62" spans="1:12" x14ac:dyDescent="0.3">
      <c r="A62" s="2" t="s">
        <v>17</v>
      </c>
      <c r="B62">
        <v>201</v>
      </c>
      <c r="J62" s="4" t="s">
        <v>146</v>
      </c>
      <c r="K62" s="2">
        <v>50</v>
      </c>
      <c r="L62" t="str">
        <f t="shared" si="0"/>
        <v>240-56-56-791</v>
      </c>
    </row>
    <row r="63" spans="1:12" x14ac:dyDescent="0.3">
      <c r="A63" s="2" t="s">
        <v>41</v>
      </c>
      <c r="B63">
        <v>15</v>
      </c>
      <c r="J63" s="4" t="s">
        <v>38</v>
      </c>
      <c r="K63" s="2">
        <v>48</v>
      </c>
      <c r="L63" t="str">
        <f t="shared" si="0"/>
        <v>242-04-13-206</v>
      </c>
    </row>
    <row r="64" spans="1:12" x14ac:dyDescent="0.3">
      <c r="A64" s="2" t="s">
        <v>14</v>
      </c>
      <c r="B64">
        <v>319</v>
      </c>
      <c r="J64" s="4" t="s">
        <v>116</v>
      </c>
      <c r="K64" s="2">
        <v>36</v>
      </c>
      <c r="L64" t="str">
        <f t="shared" si="0"/>
        <v>244-64-83-142</v>
      </c>
    </row>
    <row r="65" spans="1:12" x14ac:dyDescent="0.3">
      <c r="A65" s="2" t="s">
        <v>42</v>
      </c>
      <c r="B65">
        <v>9</v>
      </c>
      <c r="J65" s="4" t="s">
        <v>225</v>
      </c>
      <c r="K65" s="2">
        <v>3</v>
      </c>
      <c r="L65" t="str">
        <f t="shared" si="0"/>
        <v>253-12-16-366</v>
      </c>
    </row>
    <row r="66" spans="1:12" x14ac:dyDescent="0.3">
      <c r="A66" s="2" t="s">
        <v>43</v>
      </c>
      <c r="B66">
        <v>15</v>
      </c>
      <c r="J66" s="4" t="s">
        <v>7</v>
      </c>
      <c r="K66" s="2">
        <v>27505</v>
      </c>
      <c r="L66" t="str">
        <f t="shared" si="0"/>
        <v>254-14-00-156</v>
      </c>
    </row>
    <row r="67" spans="1:12" x14ac:dyDescent="0.3">
      <c r="A67" s="2" t="s">
        <v>22</v>
      </c>
      <c r="B67">
        <v>444</v>
      </c>
      <c r="J67" s="4" t="s">
        <v>217</v>
      </c>
      <c r="K67" s="2">
        <v>9</v>
      </c>
      <c r="L67" t="str">
        <f t="shared" ref="L67:L130" si="4">J67</f>
        <v>257-35-01-611</v>
      </c>
    </row>
    <row r="68" spans="1:12" x14ac:dyDescent="0.3">
      <c r="A68" s="2" t="s">
        <v>44</v>
      </c>
      <c r="B68">
        <v>13</v>
      </c>
      <c r="J68" s="4" t="s">
        <v>236</v>
      </c>
      <c r="K68" s="2">
        <v>20</v>
      </c>
      <c r="L68" t="str">
        <f t="shared" si="4"/>
        <v>264-98-29-926</v>
      </c>
    </row>
    <row r="69" spans="1:12" x14ac:dyDescent="0.3">
      <c r="A69" s="2" t="s">
        <v>45</v>
      </c>
      <c r="B69">
        <v>366</v>
      </c>
      <c r="J69" s="4" t="s">
        <v>173</v>
      </c>
      <c r="K69" s="2">
        <v>641</v>
      </c>
      <c r="L69" t="str">
        <f t="shared" si="4"/>
        <v>268-62-97-556</v>
      </c>
    </row>
    <row r="70" spans="1:12" x14ac:dyDescent="0.3">
      <c r="A70" s="2" t="s">
        <v>9</v>
      </c>
      <c r="B70">
        <v>259</v>
      </c>
      <c r="J70" s="4" t="s">
        <v>18</v>
      </c>
      <c r="K70" s="2">
        <v>5156</v>
      </c>
      <c r="L70" t="str">
        <f t="shared" si="4"/>
        <v>269-65-16-447</v>
      </c>
    </row>
    <row r="71" spans="1:12" x14ac:dyDescent="0.3">
      <c r="A71" s="2" t="s">
        <v>46</v>
      </c>
      <c r="B71">
        <v>16</v>
      </c>
      <c r="J71" s="4" t="s">
        <v>194</v>
      </c>
      <c r="K71" s="2">
        <v>19</v>
      </c>
      <c r="L71" t="str">
        <f t="shared" si="4"/>
        <v>270-87-86-398</v>
      </c>
    </row>
    <row r="72" spans="1:12" x14ac:dyDescent="0.3">
      <c r="A72" s="2" t="s">
        <v>28</v>
      </c>
      <c r="B72">
        <v>49</v>
      </c>
      <c r="J72" s="4" t="s">
        <v>159</v>
      </c>
      <c r="K72" s="2">
        <v>46</v>
      </c>
      <c r="L72" t="str">
        <f t="shared" si="4"/>
        <v>270-90-07-560</v>
      </c>
    </row>
    <row r="73" spans="1:12" x14ac:dyDescent="0.3">
      <c r="A73" s="2" t="s">
        <v>47</v>
      </c>
      <c r="B73">
        <v>3</v>
      </c>
      <c r="J73" s="4" t="s">
        <v>181</v>
      </c>
      <c r="K73" s="2">
        <v>29</v>
      </c>
      <c r="L73" t="str">
        <f t="shared" si="4"/>
        <v>272-67-67-068</v>
      </c>
    </row>
    <row r="74" spans="1:12" x14ac:dyDescent="0.3">
      <c r="A74" s="2" t="s">
        <v>22</v>
      </c>
      <c r="B74">
        <v>251</v>
      </c>
      <c r="J74" s="4" t="s">
        <v>144</v>
      </c>
      <c r="K74" s="2">
        <v>49</v>
      </c>
      <c r="L74" t="str">
        <f t="shared" si="4"/>
        <v>275-38-81-341</v>
      </c>
    </row>
    <row r="75" spans="1:12" x14ac:dyDescent="0.3">
      <c r="A75" s="2" t="s">
        <v>30</v>
      </c>
      <c r="B75">
        <v>179</v>
      </c>
      <c r="J75" s="4" t="s">
        <v>87</v>
      </c>
      <c r="K75" s="2">
        <v>55</v>
      </c>
      <c r="L75" t="str">
        <f t="shared" si="4"/>
        <v>277-10-19-546</v>
      </c>
    </row>
    <row r="76" spans="1:12" x14ac:dyDescent="0.3">
      <c r="A76" s="2" t="s">
        <v>10</v>
      </c>
      <c r="B76">
        <v>116</v>
      </c>
      <c r="J76" s="4" t="s">
        <v>192</v>
      </c>
      <c r="K76" s="2">
        <v>17</v>
      </c>
      <c r="L76" t="str">
        <f t="shared" si="4"/>
        <v>277-20-90-210</v>
      </c>
    </row>
    <row r="77" spans="1:12" x14ac:dyDescent="0.3">
      <c r="A77" s="2" t="s">
        <v>48</v>
      </c>
      <c r="B77">
        <v>13</v>
      </c>
      <c r="J77" s="4" t="s">
        <v>133</v>
      </c>
      <c r="K77" s="2">
        <v>22</v>
      </c>
      <c r="L77" t="str">
        <f t="shared" si="4"/>
        <v>281-47-91-148</v>
      </c>
    </row>
    <row r="78" spans="1:12" x14ac:dyDescent="0.3">
      <c r="A78" s="2" t="s">
        <v>49</v>
      </c>
      <c r="B78">
        <v>3</v>
      </c>
      <c r="J78" s="4" t="s">
        <v>68</v>
      </c>
      <c r="K78" s="2">
        <v>37</v>
      </c>
      <c r="L78" t="str">
        <f t="shared" si="4"/>
        <v>284-59-84-568</v>
      </c>
    </row>
    <row r="79" spans="1:12" x14ac:dyDescent="0.3">
      <c r="A79" s="2" t="s">
        <v>50</v>
      </c>
      <c r="B79">
        <v>253</v>
      </c>
      <c r="J79" s="4" t="s">
        <v>151</v>
      </c>
      <c r="K79" s="2">
        <v>50</v>
      </c>
      <c r="L79" t="str">
        <f t="shared" si="4"/>
        <v>288-84-37-922</v>
      </c>
    </row>
    <row r="80" spans="1:12" x14ac:dyDescent="0.3">
      <c r="A80" s="2" t="s">
        <v>23</v>
      </c>
      <c r="B80">
        <v>83</v>
      </c>
      <c r="J80" s="4" t="s">
        <v>26</v>
      </c>
      <c r="K80" s="2">
        <v>2286</v>
      </c>
      <c r="L80" t="str">
        <f t="shared" si="4"/>
        <v>294-48-56-993</v>
      </c>
    </row>
    <row r="81" spans="1:12" x14ac:dyDescent="0.3">
      <c r="A81" s="2" t="s">
        <v>18</v>
      </c>
      <c r="B81">
        <v>177</v>
      </c>
      <c r="J81" s="4" t="s">
        <v>145</v>
      </c>
      <c r="K81" s="2">
        <v>14</v>
      </c>
      <c r="L81" t="str">
        <f t="shared" si="4"/>
        <v>295-31-73-319</v>
      </c>
    </row>
    <row r="82" spans="1:12" x14ac:dyDescent="0.3">
      <c r="A82" s="2" t="s">
        <v>51</v>
      </c>
      <c r="B82">
        <v>7</v>
      </c>
      <c r="J82" s="4" t="s">
        <v>91</v>
      </c>
      <c r="K82" s="2">
        <v>36</v>
      </c>
      <c r="L82" t="str">
        <f t="shared" si="4"/>
        <v>296-66-33-717</v>
      </c>
    </row>
    <row r="83" spans="1:12" x14ac:dyDescent="0.3">
      <c r="A83" s="2" t="s">
        <v>52</v>
      </c>
      <c r="B83">
        <v>46</v>
      </c>
      <c r="J83" s="4" t="s">
        <v>164</v>
      </c>
      <c r="K83" s="2">
        <v>39</v>
      </c>
      <c r="L83" t="str">
        <f t="shared" si="4"/>
        <v>299-72-00-838</v>
      </c>
    </row>
    <row r="84" spans="1:12" x14ac:dyDescent="0.3">
      <c r="A84" s="2" t="s">
        <v>53</v>
      </c>
      <c r="B84">
        <v>2</v>
      </c>
      <c r="J84" s="4" t="s">
        <v>156</v>
      </c>
      <c r="K84" s="2">
        <v>31</v>
      </c>
      <c r="L84" t="str">
        <f t="shared" si="4"/>
        <v>299-98-16-259</v>
      </c>
    </row>
    <row r="85" spans="1:12" x14ac:dyDescent="0.3">
      <c r="A85" s="2" t="s">
        <v>3</v>
      </c>
      <c r="B85">
        <v>9</v>
      </c>
      <c r="J85" s="4" t="s">
        <v>73</v>
      </c>
      <c r="K85" s="2">
        <v>18</v>
      </c>
      <c r="L85" t="str">
        <f t="shared" si="4"/>
        <v>300-07-32-070</v>
      </c>
    </row>
    <row r="86" spans="1:12" x14ac:dyDescent="0.3">
      <c r="A86" s="2" t="s">
        <v>54</v>
      </c>
      <c r="B86">
        <v>3</v>
      </c>
      <c r="J86" s="4" t="s">
        <v>154</v>
      </c>
      <c r="K86" s="2">
        <v>30</v>
      </c>
      <c r="L86" t="str">
        <f t="shared" si="4"/>
        <v>302-11-03-254</v>
      </c>
    </row>
    <row r="87" spans="1:12" x14ac:dyDescent="0.3">
      <c r="A87" s="2" t="s">
        <v>55</v>
      </c>
      <c r="B87">
        <v>67</v>
      </c>
      <c r="J87" s="4" t="s">
        <v>187</v>
      </c>
      <c r="K87" s="2">
        <v>16</v>
      </c>
      <c r="L87" t="str">
        <f t="shared" si="4"/>
        <v>307-98-17-187</v>
      </c>
    </row>
    <row r="88" spans="1:12" x14ac:dyDescent="0.3">
      <c r="A88" s="2" t="s">
        <v>45</v>
      </c>
      <c r="B88">
        <v>425</v>
      </c>
      <c r="J88" s="4" t="s">
        <v>79</v>
      </c>
      <c r="K88" s="2">
        <v>56</v>
      </c>
      <c r="L88" t="str">
        <f t="shared" si="4"/>
        <v>314-76-34-892</v>
      </c>
    </row>
    <row r="89" spans="1:12" x14ac:dyDescent="0.3">
      <c r="A89" s="2" t="s">
        <v>5</v>
      </c>
      <c r="B89">
        <v>453</v>
      </c>
      <c r="J89" s="4" t="s">
        <v>117</v>
      </c>
      <c r="K89" s="2">
        <v>9</v>
      </c>
      <c r="L89" t="str">
        <f t="shared" si="4"/>
        <v>316-37-00-316</v>
      </c>
    </row>
    <row r="90" spans="1:12" x14ac:dyDescent="0.3">
      <c r="A90" s="2" t="s">
        <v>22</v>
      </c>
      <c r="B90">
        <v>212</v>
      </c>
      <c r="J90" s="4" t="s">
        <v>167</v>
      </c>
      <c r="K90" s="2">
        <v>24</v>
      </c>
      <c r="L90" t="str">
        <f t="shared" si="4"/>
        <v>319-54-24-686</v>
      </c>
    </row>
    <row r="91" spans="1:12" x14ac:dyDescent="0.3">
      <c r="A91" s="2" t="s">
        <v>56</v>
      </c>
      <c r="B91">
        <v>19</v>
      </c>
      <c r="J91" s="4" t="s">
        <v>55</v>
      </c>
      <c r="K91" s="2">
        <v>4926</v>
      </c>
      <c r="L91" t="str">
        <f t="shared" si="4"/>
        <v>322-66-15-999</v>
      </c>
    </row>
    <row r="92" spans="1:12" x14ac:dyDescent="0.3">
      <c r="A92" s="2" t="s">
        <v>6</v>
      </c>
      <c r="B92">
        <v>81</v>
      </c>
      <c r="J92" s="4" t="s">
        <v>208</v>
      </c>
      <c r="K92" s="2">
        <v>23</v>
      </c>
      <c r="L92" t="str">
        <f t="shared" si="4"/>
        <v>325-16-71-125</v>
      </c>
    </row>
    <row r="93" spans="1:12" x14ac:dyDescent="0.3">
      <c r="A93" s="2" t="s">
        <v>57</v>
      </c>
      <c r="B93">
        <v>7</v>
      </c>
      <c r="J93" s="4" t="s">
        <v>97</v>
      </c>
      <c r="K93" s="2">
        <v>42</v>
      </c>
      <c r="L93" t="str">
        <f t="shared" si="4"/>
        <v>325-70-30-985</v>
      </c>
    </row>
    <row r="94" spans="1:12" x14ac:dyDescent="0.3">
      <c r="A94" s="2" t="s">
        <v>58</v>
      </c>
      <c r="B94">
        <v>179</v>
      </c>
      <c r="J94" s="4" t="s">
        <v>213</v>
      </c>
      <c r="K94" s="2">
        <v>13</v>
      </c>
      <c r="L94" t="str">
        <f t="shared" si="4"/>
        <v>326-69-35-401</v>
      </c>
    </row>
    <row r="95" spans="1:12" x14ac:dyDescent="0.3">
      <c r="A95" s="2" t="s">
        <v>14</v>
      </c>
      <c r="B95">
        <v>222</v>
      </c>
      <c r="J95" s="4" t="s">
        <v>230</v>
      </c>
      <c r="K95" s="2">
        <v>20</v>
      </c>
      <c r="L95" t="str">
        <f t="shared" si="4"/>
        <v>336-81-47-193</v>
      </c>
    </row>
    <row r="96" spans="1:12" x14ac:dyDescent="0.3">
      <c r="A96" s="2" t="s">
        <v>59</v>
      </c>
      <c r="B96">
        <v>14</v>
      </c>
      <c r="J96" s="4" t="s">
        <v>24</v>
      </c>
      <c r="K96" s="2">
        <v>5797</v>
      </c>
      <c r="L96" t="str">
        <f t="shared" si="4"/>
        <v>337-27-67-378</v>
      </c>
    </row>
    <row r="97" spans="1:12" x14ac:dyDescent="0.3">
      <c r="A97" s="2" t="s">
        <v>60</v>
      </c>
      <c r="B97">
        <v>15</v>
      </c>
      <c r="J97" s="4" t="s">
        <v>179</v>
      </c>
      <c r="K97" s="2">
        <v>16</v>
      </c>
      <c r="L97" t="str">
        <f t="shared" si="4"/>
        <v>337-81-35-067</v>
      </c>
    </row>
    <row r="98" spans="1:12" x14ac:dyDescent="0.3">
      <c r="A98" s="2" t="s">
        <v>61</v>
      </c>
      <c r="B98">
        <v>97</v>
      </c>
      <c r="J98" s="4" t="s">
        <v>74</v>
      </c>
      <c r="K98" s="2">
        <v>38</v>
      </c>
      <c r="L98" t="str">
        <f t="shared" si="4"/>
        <v>340-11-17-090</v>
      </c>
    </row>
    <row r="99" spans="1:12" x14ac:dyDescent="0.3">
      <c r="A99" s="2" t="s">
        <v>20</v>
      </c>
      <c r="B99">
        <v>142</v>
      </c>
      <c r="J99" s="4" t="s">
        <v>207</v>
      </c>
      <c r="K99" s="2">
        <v>29</v>
      </c>
      <c r="L99" t="str">
        <f t="shared" si="4"/>
        <v>346-83-33-264</v>
      </c>
    </row>
    <row r="100" spans="1:12" x14ac:dyDescent="0.3">
      <c r="A100" s="2" t="s">
        <v>45</v>
      </c>
      <c r="B100">
        <v>214</v>
      </c>
      <c r="J100" s="4" t="s">
        <v>107</v>
      </c>
      <c r="K100" s="2">
        <v>20</v>
      </c>
      <c r="L100" t="str">
        <f t="shared" si="4"/>
        <v>347-48-90-739</v>
      </c>
    </row>
    <row r="101" spans="1:12" x14ac:dyDescent="0.3">
      <c r="A101" s="2" t="s">
        <v>14</v>
      </c>
      <c r="B101">
        <v>408</v>
      </c>
      <c r="J101" s="4" t="s">
        <v>16</v>
      </c>
      <c r="K101" s="2">
        <v>38</v>
      </c>
      <c r="L101" t="str">
        <f t="shared" si="4"/>
        <v>351-06-97-406</v>
      </c>
    </row>
    <row r="102" spans="1:12" x14ac:dyDescent="0.3">
      <c r="A102" s="2" t="s">
        <v>12</v>
      </c>
      <c r="B102">
        <v>144</v>
      </c>
      <c r="J102" s="4" t="s">
        <v>219</v>
      </c>
      <c r="K102" s="2">
        <v>29</v>
      </c>
      <c r="L102" t="str">
        <f t="shared" si="4"/>
        <v>351-83-41-145</v>
      </c>
    </row>
    <row r="103" spans="1:12" x14ac:dyDescent="0.3">
      <c r="A103" s="2" t="s">
        <v>6</v>
      </c>
      <c r="B103">
        <v>173</v>
      </c>
      <c r="J103" s="4" t="s">
        <v>64</v>
      </c>
      <c r="K103" s="2">
        <v>34</v>
      </c>
      <c r="L103" t="str">
        <f t="shared" si="4"/>
        <v>368-99-22-310</v>
      </c>
    </row>
    <row r="104" spans="1:12" x14ac:dyDescent="0.3">
      <c r="A104" s="2" t="s">
        <v>62</v>
      </c>
      <c r="B104">
        <v>15</v>
      </c>
      <c r="J104" s="4" t="s">
        <v>1</v>
      </c>
      <c r="K104" s="2">
        <v>69</v>
      </c>
      <c r="L104" t="str">
        <f t="shared" si="4"/>
        <v>369-43-03-176</v>
      </c>
    </row>
    <row r="105" spans="1:12" x14ac:dyDescent="0.3">
      <c r="A105" s="2" t="s">
        <v>50</v>
      </c>
      <c r="B105">
        <v>433</v>
      </c>
      <c r="J105" s="4" t="s">
        <v>157</v>
      </c>
      <c r="K105" s="2">
        <v>20</v>
      </c>
      <c r="L105" t="str">
        <f t="shared" si="4"/>
        <v>371-70-96-597</v>
      </c>
    </row>
    <row r="106" spans="1:12" x14ac:dyDescent="0.3">
      <c r="A106" s="2" t="s">
        <v>63</v>
      </c>
      <c r="B106">
        <v>137</v>
      </c>
      <c r="J106" s="4" t="s">
        <v>125</v>
      </c>
      <c r="K106" s="2">
        <v>18</v>
      </c>
      <c r="L106" t="str">
        <f t="shared" si="4"/>
        <v>373-76-82-865</v>
      </c>
    </row>
    <row r="107" spans="1:12" x14ac:dyDescent="0.3">
      <c r="A107" s="2" t="s">
        <v>50</v>
      </c>
      <c r="B107">
        <v>118</v>
      </c>
      <c r="J107" s="4" t="s">
        <v>98</v>
      </c>
      <c r="K107" s="2">
        <v>55</v>
      </c>
      <c r="L107" t="str">
        <f t="shared" si="4"/>
        <v>374-01-18-051</v>
      </c>
    </row>
    <row r="108" spans="1:12" x14ac:dyDescent="0.3">
      <c r="A108" s="2" t="s">
        <v>9</v>
      </c>
      <c r="B108">
        <v>158</v>
      </c>
      <c r="J108" s="4" t="s">
        <v>40</v>
      </c>
      <c r="K108" s="2">
        <v>50</v>
      </c>
      <c r="L108" t="str">
        <f t="shared" si="4"/>
        <v>377-37-44-068</v>
      </c>
    </row>
    <row r="109" spans="1:12" x14ac:dyDescent="0.3">
      <c r="A109" s="2" t="s">
        <v>44</v>
      </c>
      <c r="B109">
        <v>13</v>
      </c>
      <c r="J109" s="4" t="s">
        <v>28</v>
      </c>
      <c r="K109" s="2">
        <v>4440</v>
      </c>
      <c r="L109" t="str">
        <f t="shared" si="4"/>
        <v>378-70-08-798</v>
      </c>
    </row>
    <row r="110" spans="1:12" x14ac:dyDescent="0.3">
      <c r="A110" s="2" t="s">
        <v>64</v>
      </c>
      <c r="B110">
        <v>2</v>
      </c>
      <c r="J110" s="4" t="s">
        <v>141</v>
      </c>
      <c r="K110" s="2">
        <v>29</v>
      </c>
      <c r="L110" t="str">
        <f t="shared" si="4"/>
        <v>385-84-45-941</v>
      </c>
    </row>
    <row r="111" spans="1:12" x14ac:dyDescent="0.3">
      <c r="A111" s="2" t="s">
        <v>50</v>
      </c>
      <c r="B111">
        <v>467</v>
      </c>
      <c r="J111" s="4" t="s">
        <v>220</v>
      </c>
      <c r="K111" s="2">
        <v>12</v>
      </c>
      <c r="L111" t="str">
        <f t="shared" si="4"/>
        <v>392-77-27-084</v>
      </c>
    </row>
    <row r="112" spans="1:12" x14ac:dyDescent="0.3">
      <c r="A112" s="2" t="s">
        <v>65</v>
      </c>
      <c r="B112">
        <v>9</v>
      </c>
      <c r="J112" s="4" t="s">
        <v>45</v>
      </c>
      <c r="K112" s="2">
        <v>26451</v>
      </c>
      <c r="L112" t="str">
        <f t="shared" si="4"/>
        <v>392-78-93-552</v>
      </c>
    </row>
    <row r="113" spans="1:12" x14ac:dyDescent="0.3">
      <c r="A113" s="2" t="s">
        <v>66</v>
      </c>
      <c r="B113">
        <v>189</v>
      </c>
      <c r="J113" s="4" t="s">
        <v>212</v>
      </c>
      <c r="K113" s="2">
        <v>26</v>
      </c>
      <c r="L113" t="str">
        <f t="shared" si="4"/>
        <v>394-54-09-851</v>
      </c>
    </row>
    <row r="114" spans="1:12" x14ac:dyDescent="0.3">
      <c r="A114" s="2" t="s">
        <v>67</v>
      </c>
      <c r="B114">
        <v>19</v>
      </c>
      <c r="J114" s="4" t="s">
        <v>190</v>
      </c>
      <c r="K114" s="2">
        <v>21</v>
      </c>
      <c r="L114" t="str">
        <f t="shared" si="4"/>
        <v>395-19-63-367</v>
      </c>
    </row>
    <row r="115" spans="1:12" x14ac:dyDescent="0.3">
      <c r="A115" s="2" t="s">
        <v>9</v>
      </c>
      <c r="B115">
        <v>172</v>
      </c>
      <c r="J115" s="4" t="s">
        <v>21</v>
      </c>
      <c r="K115" s="2">
        <v>36</v>
      </c>
      <c r="L115" t="str">
        <f t="shared" si="4"/>
        <v>396-32-41-555</v>
      </c>
    </row>
    <row r="116" spans="1:12" x14ac:dyDescent="0.3">
      <c r="A116" s="2" t="s">
        <v>55</v>
      </c>
      <c r="B116">
        <v>84</v>
      </c>
      <c r="J116" s="4" t="s">
        <v>89</v>
      </c>
      <c r="K116" s="2">
        <v>32</v>
      </c>
      <c r="L116" t="str">
        <f t="shared" si="4"/>
        <v>403-50-07-403</v>
      </c>
    </row>
    <row r="117" spans="1:12" x14ac:dyDescent="0.3">
      <c r="A117" s="2" t="s">
        <v>68</v>
      </c>
      <c r="B117">
        <v>8</v>
      </c>
      <c r="J117" s="4" t="s">
        <v>193</v>
      </c>
      <c r="K117" s="2">
        <v>6</v>
      </c>
      <c r="L117" t="str">
        <f t="shared" si="4"/>
        <v>405-18-48-099</v>
      </c>
    </row>
    <row r="118" spans="1:12" x14ac:dyDescent="0.3">
      <c r="A118" s="2" t="s">
        <v>69</v>
      </c>
      <c r="B118">
        <v>66</v>
      </c>
      <c r="J118" s="4" t="s">
        <v>2</v>
      </c>
      <c r="K118" s="2">
        <v>14</v>
      </c>
      <c r="L118" t="str">
        <f t="shared" si="4"/>
        <v>408-24-90-350</v>
      </c>
    </row>
    <row r="119" spans="1:12" x14ac:dyDescent="0.3">
      <c r="A119" s="2" t="s">
        <v>37</v>
      </c>
      <c r="B119">
        <v>35</v>
      </c>
      <c r="J119" s="4" t="s">
        <v>25</v>
      </c>
      <c r="K119" s="2">
        <v>2717</v>
      </c>
      <c r="L119" t="str">
        <f t="shared" si="4"/>
        <v>410-52-79-946</v>
      </c>
    </row>
    <row r="120" spans="1:12" x14ac:dyDescent="0.3">
      <c r="A120" s="2" t="s">
        <v>30</v>
      </c>
      <c r="B120">
        <v>91</v>
      </c>
      <c r="J120" s="4" t="s">
        <v>17</v>
      </c>
      <c r="K120" s="2">
        <v>19896</v>
      </c>
      <c r="L120" t="str">
        <f t="shared" si="4"/>
        <v>413-93-89-926</v>
      </c>
    </row>
    <row r="121" spans="1:12" x14ac:dyDescent="0.3">
      <c r="A121" s="2" t="s">
        <v>7</v>
      </c>
      <c r="B121">
        <v>396</v>
      </c>
      <c r="J121" s="4" t="s">
        <v>112</v>
      </c>
      <c r="K121" s="2">
        <v>69</v>
      </c>
      <c r="L121" t="str">
        <f t="shared" si="4"/>
        <v>423-71-31-448</v>
      </c>
    </row>
    <row r="122" spans="1:12" x14ac:dyDescent="0.3">
      <c r="A122" s="2" t="s">
        <v>70</v>
      </c>
      <c r="B122">
        <v>6</v>
      </c>
      <c r="J122" s="4" t="s">
        <v>135</v>
      </c>
      <c r="K122" s="2">
        <v>15</v>
      </c>
      <c r="L122" t="str">
        <f t="shared" si="4"/>
        <v>424-70-61-569</v>
      </c>
    </row>
    <row r="123" spans="1:12" x14ac:dyDescent="0.3">
      <c r="A123" s="2" t="s">
        <v>28</v>
      </c>
      <c r="B123">
        <v>47</v>
      </c>
      <c r="J123" s="4" t="s">
        <v>143</v>
      </c>
      <c r="K123" s="2">
        <v>22</v>
      </c>
      <c r="L123" t="str">
        <f t="shared" si="4"/>
        <v>429-16-50-754</v>
      </c>
    </row>
    <row r="124" spans="1:12" x14ac:dyDescent="0.3">
      <c r="A124" s="2" t="s">
        <v>19</v>
      </c>
      <c r="B124">
        <v>41</v>
      </c>
      <c r="J124" s="4" t="s">
        <v>101</v>
      </c>
      <c r="K124" s="2">
        <v>36</v>
      </c>
      <c r="L124" t="str">
        <f t="shared" si="4"/>
        <v>430-67-31-549</v>
      </c>
    </row>
    <row r="125" spans="1:12" x14ac:dyDescent="0.3">
      <c r="A125" s="2" t="s">
        <v>71</v>
      </c>
      <c r="B125">
        <v>136</v>
      </c>
      <c r="J125" s="4" t="s">
        <v>121</v>
      </c>
      <c r="K125" s="2">
        <v>12</v>
      </c>
      <c r="L125" t="str">
        <f t="shared" si="4"/>
        <v>430-90-28-407</v>
      </c>
    </row>
    <row r="126" spans="1:12" x14ac:dyDescent="0.3">
      <c r="A126" s="2" t="s">
        <v>72</v>
      </c>
      <c r="B126">
        <v>16</v>
      </c>
      <c r="J126" s="4" t="s">
        <v>138</v>
      </c>
      <c r="K126" s="2">
        <v>10</v>
      </c>
      <c r="L126" t="str">
        <f t="shared" si="4"/>
        <v>434-21-90-566</v>
      </c>
    </row>
    <row r="127" spans="1:12" x14ac:dyDescent="0.3">
      <c r="A127" s="2" t="s">
        <v>73</v>
      </c>
      <c r="B127">
        <v>18</v>
      </c>
      <c r="J127" s="4" t="s">
        <v>224</v>
      </c>
      <c r="K127" s="2">
        <v>18</v>
      </c>
      <c r="L127" t="str">
        <f t="shared" si="4"/>
        <v>444-71-75-271</v>
      </c>
    </row>
    <row r="128" spans="1:12" x14ac:dyDescent="0.3">
      <c r="A128" s="2" t="s">
        <v>74</v>
      </c>
      <c r="B128">
        <v>11</v>
      </c>
      <c r="J128" s="4" t="s">
        <v>137</v>
      </c>
      <c r="K128" s="2">
        <v>39</v>
      </c>
      <c r="L128" t="str">
        <f t="shared" si="4"/>
        <v>447-16-72-588</v>
      </c>
    </row>
    <row r="129" spans="1:12" x14ac:dyDescent="0.3">
      <c r="A129" s="2" t="s">
        <v>75</v>
      </c>
      <c r="B129">
        <v>8</v>
      </c>
      <c r="J129" s="4" t="s">
        <v>130</v>
      </c>
      <c r="K129" s="2">
        <v>41</v>
      </c>
      <c r="L129" t="str">
        <f t="shared" si="4"/>
        <v>473-30-19-947</v>
      </c>
    </row>
    <row r="130" spans="1:12" x14ac:dyDescent="0.3">
      <c r="A130" s="2" t="s">
        <v>76</v>
      </c>
      <c r="B130">
        <v>16</v>
      </c>
      <c r="J130" s="4" t="s">
        <v>52</v>
      </c>
      <c r="K130" s="2">
        <v>5460</v>
      </c>
      <c r="L130" t="str">
        <f t="shared" si="4"/>
        <v>495-93-92-849</v>
      </c>
    </row>
    <row r="131" spans="1:12" x14ac:dyDescent="0.3">
      <c r="A131" s="2" t="s">
        <v>28</v>
      </c>
      <c r="B131">
        <v>54</v>
      </c>
      <c r="J131" s="4" t="s">
        <v>58</v>
      </c>
      <c r="K131" s="2">
        <v>1404</v>
      </c>
      <c r="L131" t="str">
        <f t="shared" ref="L131:L194" si="5">J131</f>
        <v>507-22-76-992</v>
      </c>
    </row>
    <row r="132" spans="1:12" x14ac:dyDescent="0.3">
      <c r="A132" s="2" t="s">
        <v>50</v>
      </c>
      <c r="B132">
        <v>299</v>
      </c>
      <c r="J132" s="4" t="s">
        <v>69</v>
      </c>
      <c r="K132" s="2">
        <v>3803</v>
      </c>
      <c r="L132" t="str">
        <f t="shared" si="5"/>
        <v>513-33-14-553</v>
      </c>
    </row>
    <row r="133" spans="1:12" x14ac:dyDescent="0.3">
      <c r="A133" s="2" t="s">
        <v>69</v>
      </c>
      <c r="B133">
        <v>168</v>
      </c>
      <c r="J133" s="4" t="s">
        <v>206</v>
      </c>
      <c r="K133" s="2">
        <v>21</v>
      </c>
      <c r="L133" t="str">
        <f t="shared" si="5"/>
        <v>523-09-63-706</v>
      </c>
    </row>
    <row r="134" spans="1:12" x14ac:dyDescent="0.3">
      <c r="A134" s="2" t="s">
        <v>9</v>
      </c>
      <c r="B134">
        <v>106</v>
      </c>
      <c r="J134" s="4" t="s">
        <v>66</v>
      </c>
      <c r="K134" s="2">
        <v>3795</v>
      </c>
      <c r="L134" t="str">
        <f t="shared" si="5"/>
        <v>527-15-00-673</v>
      </c>
    </row>
    <row r="135" spans="1:12" x14ac:dyDescent="0.3">
      <c r="A135" s="2" t="s">
        <v>12</v>
      </c>
      <c r="B135">
        <v>41</v>
      </c>
      <c r="J135" s="4" t="s">
        <v>48</v>
      </c>
      <c r="K135" s="2">
        <v>37</v>
      </c>
      <c r="L135" t="str">
        <f t="shared" si="5"/>
        <v>528-09-83-923</v>
      </c>
    </row>
    <row r="136" spans="1:12" x14ac:dyDescent="0.3">
      <c r="A136" s="2" t="s">
        <v>39</v>
      </c>
      <c r="B136">
        <v>31</v>
      </c>
      <c r="J136" s="4" t="s">
        <v>81</v>
      </c>
      <c r="K136" s="2">
        <v>58</v>
      </c>
      <c r="L136" t="str">
        <f t="shared" si="5"/>
        <v>530-86-39-445</v>
      </c>
    </row>
    <row r="137" spans="1:12" x14ac:dyDescent="0.3">
      <c r="A137" s="2" t="s">
        <v>77</v>
      </c>
      <c r="B137">
        <v>8</v>
      </c>
      <c r="J137" s="4" t="s">
        <v>111</v>
      </c>
      <c r="K137" s="2">
        <v>35</v>
      </c>
      <c r="L137" t="str">
        <f t="shared" si="5"/>
        <v>531-41-11-525</v>
      </c>
    </row>
    <row r="138" spans="1:12" x14ac:dyDescent="0.3">
      <c r="A138" s="2" t="s">
        <v>19</v>
      </c>
      <c r="B138">
        <v>63</v>
      </c>
      <c r="J138" s="4" t="s">
        <v>59</v>
      </c>
      <c r="K138" s="2">
        <v>36</v>
      </c>
      <c r="L138" t="str">
        <f t="shared" si="5"/>
        <v>531-65-00-714</v>
      </c>
    </row>
    <row r="139" spans="1:12" x14ac:dyDescent="0.3">
      <c r="A139" s="2" t="s">
        <v>5</v>
      </c>
      <c r="B139">
        <v>368</v>
      </c>
      <c r="J139" s="4" t="s">
        <v>196</v>
      </c>
      <c r="K139" s="2">
        <v>10</v>
      </c>
      <c r="L139" t="str">
        <f t="shared" si="5"/>
        <v>531-81-72-734</v>
      </c>
    </row>
    <row r="140" spans="1:12" x14ac:dyDescent="0.3">
      <c r="A140" s="2" t="s">
        <v>78</v>
      </c>
      <c r="B140">
        <v>106</v>
      </c>
      <c r="J140" s="4" t="s">
        <v>178</v>
      </c>
      <c r="K140" s="2">
        <v>19</v>
      </c>
      <c r="L140" t="str">
        <f t="shared" si="5"/>
        <v>534-38-74-959</v>
      </c>
    </row>
    <row r="141" spans="1:12" x14ac:dyDescent="0.3">
      <c r="A141" s="2" t="s">
        <v>8</v>
      </c>
      <c r="B141">
        <v>47</v>
      </c>
      <c r="J141" s="4" t="s">
        <v>182</v>
      </c>
      <c r="K141" s="2">
        <v>27</v>
      </c>
      <c r="L141" t="str">
        <f t="shared" si="5"/>
        <v>534-50-90-387</v>
      </c>
    </row>
    <row r="142" spans="1:12" x14ac:dyDescent="0.3">
      <c r="A142" s="2" t="s">
        <v>50</v>
      </c>
      <c r="B142">
        <v>447</v>
      </c>
      <c r="J142" s="4" t="s">
        <v>30</v>
      </c>
      <c r="K142" s="2">
        <v>5120</v>
      </c>
      <c r="L142" t="str">
        <f t="shared" si="5"/>
        <v>534-94-49-182</v>
      </c>
    </row>
    <row r="143" spans="1:12" x14ac:dyDescent="0.3">
      <c r="A143" s="2" t="s">
        <v>69</v>
      </c>
      <c r="B143">
        <v>106</v>
      </c>
      <c r="J143" s="4" t="s">
        <v>176</v>
      </c>
      <c r="K143" s="2">
        <v>37</v>
      </c>
      <c r="L143" t="str">
        <f t="shared" si="5"/>
        <v>547-03-32-866</v>
      </c>
    </row>
    <row r="144" spans="1:12" x14ac:dyDescent="0.3">
      <c r="A144" s="2" t="s">
        <v>79</v>
      </c>
      <c r="B144">
        <v>13</v>
      </c>
      <c r="J144" s="4" t="s">
        <v>195</v>
      </c>
      <c r="K144" s="2">
        <v>11</v>
      </c>
      <c r="L144" t="str">
        <f t="shared" si="5"/>
        <v>547-99-88-807</v>
      </c>
    </row>
    <row r="145" spans="1:12" x14ac:dyDescent="0.3">
      <c r="A145" s="2" t="s">
        <v>52</v>
      </c>
      <c r="B145">
        <v>89</v>
      </c>
      <c r="J145" s="4" t="s">
        <v>170</v>
      </c>
      <c r="K145" s="2">
        <v>59</v>
      </c>
      <c r="L145" t="str">
        <f t="shared" si="5"/>
        <v>549-21-69-479</v>
      </c>
    </row>
    <row r="146" spans="1:12" x14ac:dyDescent="0.3">
      <c r="A146" s="2" t="s">
        <v>31</v>
      </c>
      <c r="B146">
        <v>105</v>
      </c>
      <c r="J146" s="4" t="s">
        <v>92</v>
      </c>
      <c r="K146" s="2">
        <v>37</v>
      </c>
      <c r="L146" t="str">
        <f t="shared" si="5"/>
        <v>550-69-18-758</v>
      </c>
    </row>
    <row r="147" spans="1:12" x14ac:dyDescent="0.3">
      <c r="A147" s="2" t="s">
        <v>7</v>
      </c>
      <c r="B147">
        <v>147</v>
      </c>
      <c r="J147" s="4" t="s">
        <v>134</v>
      </c>
      <c r="K147" s="2">
        <v>16</v>
      </c>
      <c r="L147" t="str">
        <f t="shared" si="5"/>
        <v>554-09-13-964</v>
      </c>
    </row>
    <row r="148" spans="1:12" x14ac:dyDescent="0.3">
      <c r="A148" s="2" t="s">
        <v>9</v>
      </c>
      <c r="B148">
        <v>309</v>
      </c>
      <c r="J148" s="4" t="s">
        <v>110</v>
      </c>
      <c r="K148" s="2">
        <v>18</v>
      </c>
      <c r="L148" t="str">
        <f t="shared" si="5"/>
        <v>561-00-46-873</v>
      </c>
    </row>
    <row r="149" spans="1:12" x14ac:dyDescent="0.3">
      <c r="A149" s="2" t="s">
        <v>28</v>
      </c>
      <c r="B149">
        <v>47</v>
      </c>
      <c r="J149" s="4" t="s">
        <v>203</v>
      </c>
      <c r="K149" s="2">
        <v>37</v>
      </c>
      <c r="L149" t="str">
        <f t="shared" si="5"/>
        <v>561-51-98-882</v>
      </c>
    </row>
    <row r="150" spans="1:12" x14ac:dyDescent="0.3">
      <c r="A150" s="2" t="s">
        <v>50</v>
      </c>
      <c r="B150">
        <v>404</v>
      </c>
      <c r="J150" s="4" t="s">
        <v>129</v>
      </c>
      <c r="K150" s="2">
        <v>16</v>
      </c>
      <c r="L150" t="str">
        <f t="shared" si="5"/>
        <v>562-39-79-929</v>
      </c>
    </row>
    <row r="151" spans="1:12" x14ac:dyDescent="0.3">
      <c r="A151" s="2" t="s">
        <v>80</v>
      </c>
      <c r="B151">
        <v>39</v>
      </c>
      <c r="J151" s="4" t="s">
        <v>149</v>
      </c>
      <c r="K151" s="2">
        <v>67</v>
      </c>
      <c r="L151" t="str">
        <f t="shared" si="5"/>
        <v>585-26-73-628</v>
      </c>
    </row>
    <row r="152" spans="1:12" x14ac:dyDescent="0.3">
      <c r="A152" s="2" t="s">
        <v>12</v>
      </c>
      <c r="B152">
        <v>61</v>
      </c>
      <c r="J152" s="4" t="s">
        <v>49</v>
      </c>
      <c r="K152" s="2">
        <v>26</v>
      </c>
      <c r="L152" t="str">
        <f t="shared" si="5"/>
        <v>590-28-48-646</v>
      </c>
    </row>
    <row r="153" spans="1:12" x14ac:dyDescent="0.3">
      <c r="A153" s="2" t="s">
        <v>66</v>
      </c>
      <c r="B153">
        <v>89</v>
      </c>
      <c r="J153" s="4" t="s">
        <v>5</v>
      </c>
      <c r="K153" s="2">
        <v>11402</v>
      </c>
      <c r="L153" t="str">
        <f t="shared" si="5"/>
        <v>594-18-15-403</v>
      </c>
    </row>
    <row r="154" spans="1:12" x14ac:dyDescent="0.3">
      <c r="A154" s="2" t="s">
        <v>23</v>
      </c>
      <c r="B154">
        <v>127</v>
      </c>
      <c r="J154" s="4" t="s">
        <v>47</v>
      </c>
      <c r="K154" s="2">
        <v>50</v>
      </c>
      <c r="L154" t="str">
        <f t="shared" si="5"/>
        <v>596-37-06-465</v>
      </c>
    </row>
    <row r="155" spans="1:12" x14ac:dyDescent="0.3">
      <c r="A155" s="2" t="s">
        <v>18</v>
      </c>
      <c r="B155">
        <v>81</v>
      </c>
      <c r="J155" s="4" t="s">
        <v>44</v>
      </c>
      <c r="K155" s="2">
        <v>58</v>
      </c>
      <c r="L155" t="str">
        <f t="shared" si="5"/>
        <v>599-00-55-316</v>
      </c>
    </row>
    <row r="156" spans="1:12" x14ac:dyDescent="0.3">
      <c r="A156" s="2" t="s">
        <v>45</v>
      </c>
      <c r="B156">
        <v>433</v>
      </c>
      <c r="J156" s="4" t="s">
        <v>124</v>
      </c>
      <c r="K156" s="2">
        <v>32</v>
      </c>
      <c r="L156" t="str">
        <f t="shared" si="5"/>
        <v>609-57-46-753</v>
      </c>
    </row>
    <row r="157" spans="1:12" x14ac:dyDescent="0.3">
      <c r="A157" s="2" t="s">
        <v>9</v>
      </c>
      <c r="B157">
        <v>284</v>
      </c>
      <c r="J157" s="4" t="s">
        <v>211</v>
      </c>
      <c r="K157" s="2">
        <v>29</v>
      </c>
      <c r="L157" t="str">
        <f t="shared" si="5"/>
        <v>614-36-31-012</v>
      </c>
    </row>
    <row r="158" spans="1:12" x14ac:dyDescent="0.3">
      <c r="A158" s="2" t="s">
        <v>6</v>
      </c>
      <c r="B158">
        <v>122</v>
      </c>
      <c r="J158" s="4" t="s">
        <v>63</v>
      </c>
      <c r="K158" s="2">
        <v>1002</v>
      </c>
      <c r="L158" t="str">
        <f t="shared" si="5"/>
        <v>620-15-33-614</v>
      </c>
    </row>
    <row r="159" spans="1:12" x14ac:dyDescent="0.3">
      <c r="A159" s="2" t="s">
        <v>80</v>
      </c>
      <c r="B159">
        <v>193</v>
      </c>
      <c r="J159" s="4" t="s">
        <v>174</v>
      </c>
      <c r="K159" s="2">
        <v>15</v>
      </c>
      <c r="L159" t="str">
        <f t="shared" si="5"/>
        <v>639-61-50-913</v>
      </c>
    </row>
    <row r="160" spans="1:12" x14ac:dyDescent="0.3">
      <c r="A160" s="2" t="s">
        <v>28</v>
      </c>
      <c r="B160">
        <v>118</v>
      </c>
      <c r="J160" s="4" t="s">
        <v>4</v>
      </c>
      <c r="K160" s="2">
        <v>37</v>
      </c>
      <c r="L160" t="str">
        <f t="shared" si="5"/>
        <v>645-32-78-780</v>
      </c>
    </row>
    <row r="161" spans="1:12" x14ac:dyDescent="0.3">
      <c r="A161" s="2" t="s">
        <v>5</v>
      </c>
      <c r="B161">
        <v>173</v>
      </c>
      <c r="J161" s="4" t="s">
        <v>238</v>
      </c>
      <c r="K161" s="2">
        <v>6</v>
      </c>
      <c r="L161" t="str">
        <f t="shared" si="5"/>
        <v>647-41-13-432</v>
      </c>
    </row>
    <row r="162" spans="1:12" x14ac:dyDescent="0.3">
      <c r="A162" s="2" t="s">
        <v>22</v>
      </c>
      <c r="B162">
        <v>392</v>
      </c>
      <c r="J162" s="4" t="s">
        <v>239</v>
      </c>
      <c r="K162" s="2">
        <v>1</v>
      </c>
      <c r="L162" t="str">
        <f t="shared" si="5"/>
        <v>648-00-20-115</v>
      </c>
    </row>
    <row r="163" spans="1:12" x14ac:dyDescent="0.3">
      <c r="A163" s="2" t="s">
        <v>16</v>
      </c>
      <c r="B163">
        <v>8</v>
      </c>
      <c r="J163" s="4" t="s">
        <v>185</v>
      </c>
      <c r="K163" s="2">
        <v>14</v>
      </c>
      <c r="L163" t="str">
        <f t="shared" si="5"/>
        <v>653-45-64-141</v>
      </c>
    </row>
    <row r="164" spans="1:12" x14ac:dyDescent="0.3">
      <c r="A164" s="2" t="s">
        <v>28</v>
      </c>
      <c r="B164">
        <v>132</v>
      </c>
      <c r="J164" s="4" t="s">
        <v>53</v>
      </c>
      <c r="K164" s="2">
        <v>59</v>
      </c>
      <c r="L164" t="str">
        <f t="shared" si="5"/>
        <v>662-14-22-719</v>
      </c>
    </row>
    <row r="165" spans="1:12" x14ac:dyDescent="0.3">
      <c r="A165" s="2" t="s">
        <v>8</v>
      </c>
      <c r="B165">
        <v>76</v>
      </c>
      <c r="J165" s="4" t="s">
        <v>29</v>
      </c>
      <c r="K165" s="2">
        <v>15</v>
      </c>
      <c r="L165" t="str">
        <f t="shared" si="5"/>
        <v>665-06-94-730</v>
      </c>
    </row>
    <row r="166" spans="1:12" x14ac:dyDescent="0.3">
      <c r="A166" s="2" t="s">
        <v>81</v>
      </c>
      <c r="B166">
        <v>17</v>
      </c>
      <c r="J166" s="4" t="s">
        <v>221</v>
      </c>
      <c r="K166" s="2">
        <v>49</v>
      </c>
      <c r="L166" t="str">
        <f t="shared" si="5"/>
        <v>678-73-95-302</v>
      </c>
    </row>
    <row r="167" spans="1:12" x14ac:dyDescent="0.3">
      <c r="A167" s="2" t="s">
        <v>82</v>
      </c>
      <c r="B167">
        <v>17</v>
      </c>
      <c r="J167" s="4" t="s">
        <v>201</v>
      </c>
      <c r="K167" s="2">
        <v>29</v>
      </c>
      <c r="L167" t="str">
        <f t="shared" si="5"/>
        <v>687-31-19-697</v>
      </c>
    </row>
    <row r="168" spans="1:12" x14ac:dyDescent="0.3">
      <c r="A168" s="2" t="s">
        <v>83</v>
      </c>
      <c r="B168">
        <v>2</v>
      </c>
      <c r="J168" s="4" t="s">
        <v>61</v>
      </c>
      <c r="K168" s="2">
        <v>3705</v>
      </c>
      <c r="L168" t="str">
        <f t="shared" si="5"/>
        <v>692-61-16-906</v>
      </c>
    </row>
    <row r="169" spans="1:12" x14ac:dyDescent="0.3">
      <c r="A169" s="2" t="s">
        <v>19</v>
      </c>
      <c r="B169">
        <v>125</v>
      </c>
      <c r="J169" s="4" t="s">
        <v>188</v>
      </c>
      <c r="K169" s="2">
        <v>11</v>
      </c>
      <c r="L169" t="str">
        <f t="shared" si="5"/>
        <v>711-39-55-294</v>
      </c>
    </row>
    <row r="170" spans="1:12" x14ac:dyDescent="0.3">
      <c r="A170" s="2" t="s">
        <v>50</v>
      </c>
      <c r="B170">
        <v>234</v>
      </c>
      <c r="J170" s="4" t="s">
        <v>43</v>
      </c>
      <c r="K170" s="2">
        <v>37</v>
      </c>
      <c r="L170" t="str">
        <f t="shared" si="5"/>
        <v>715-03-63-213</v>
      </c>
    </row>
    <row r="171" spans="1:12" x14ac:dyDescent="0.3">
      <c r="A171" s="2" t="s">
        <v>69</v>
      </c>
      <c r="B171">
        <v>53</v>
      </c>
      <c r="J171" s="4" t="s">
        <v>198</v>
      </c>
      <c r="K171" s="2">
        <v>15</v>
      </c>
      <c r="L171" t="str">
        <f t="shared" si="5"/>
        <v>735-37-27-393</v>
      </c>
    </row>
    <row r="172" spans="1:12" x14ac:dyDescent="0.3">
      <c r="A172" s="2" t="s">
        <v>37</v>
      </c>
      <c r="B172">
        <v>165</v>
      </c>
      <c r="J172" s="4" t="s">
        <v>150</v>
      </c>
      <c r="K172" s="2">
        <v>4</v>
      </c>
      <c r="L172" t="str">
        <f t="shared" si="5"/>
        <v>736-91-47-235</v>
      </c>
    </row>
    <row r="173" spans="1:12" x14ac:dyDescent="0.3">
      <c r="A173" s="2" t="s">
        <v>10</v>
      </c>
      <c r="B173">
        <v>177</v>
      </c>
      <c r="J173" s="4" t="s">
        <v>191</v>
      </c>
      <c r="K173" s="2">
        <v>18</v>
      </c>
      <c r="L173" t="str">
        <f t="shared" si="5"/>
        <v>737-62-05-770</v>
      </c>
    </row>
    <row r="174" spans="1:12" x14ac:dyDescent="0.3">
      <c r="A174" s="2" t="s">
        <v>18</v>
      </c>
      <c r="B174">
        <v>103</v>
      </c>
      <c r="J174" s="4" t="s">
        <v>76</v>
      </c>
      <c r="K174" s="2">
        <v>19</v>
      </c>
      <c r="L174" t="str">
        <f t="shared" si="5"/>
        <v>740-87-37-389</v>
      </c>
    </row>
    <row r="175" spans="1:12" x14ac:dyDescent="0.3">
      <c r="A175" s="2" t="s">
        <v>84</v>
      </c>
      <c r="B175">
        <v>2</v>
      </c>
      <c r="J175" s="4" t="s">
        <v>10</v>
      </c>
      <c r="K175" s="2">
        <v>4831</v>
      </c>
      <c r="L175" t="str">
        <f t="shared" si="5"/>
        <v>749-02-70-623</v>
      </c>
    </row>
    <row r="176" spans="1:12" x14ac:dyDescent="0.3">
      <c r="A176" s="2" t="s">
        <v>9</v>
      </c>
      <c r="B176">
        <v>279</v>
      </c>
      <c r="J176" s="4" t="s">
        <v>54</v>
      </c>
      <c r="K176" s="2">
        <v>36</v>
      </c>
      <c r="L176" t="str">
        <f t="shared" si="5"/>
        <v>753-35-55-536</v>
      </c>
    </row>
    <row r="177" spans="1:12" x14ac:dyDescent="0.3">
      <c r="A177" s="2" t="s">
        <v>30</v>
      </c>
      <c r="B177">
        <v>185</v>
      </c>
      <c r="J177" s="4" t="s">
        <v>39</v>
      </c>
      <c r="K177" s="2">
        <v>2042</v>
      </c>
      <c r="L177" t="str">
        <f t="shared" si="5"/>
        <v>761-06-34-233</v>
      </c>
    </row>
    <row r="178" spans="1:12" x14ac:dyDescent="0.3">
      <c r="A178" s="2" t="s">
        <v>7</v>
      </c>
      <c r="B178">
        <v>434</v>
      </c>
      <c r="J178" s="4" t="s">
        <v>166</v>
      </c>
      <c r="K178" s="2">
        <v>25</v>
      </c>
      <c r="L178" t="str">
        <f t="shared" si="5"/>
        <v>766-05-70-009</v>
      </c>
    </row>
    <row r="179" spans="1:12" x14ac:dyDescent="0.3">
      <c r="A179" s="2" t="s">
        <v>85</v>
      </c>
      <c r="B179">
        <v>10</v>
      </c>
      <c r="J179" s="4" t="s">
        <v>60</v>
      </c>
      <c r="K179" s="2">
        <v>46</v>
      </c>
      <c r="L179" t="str">
        <f t="shared" si="5"/>
        <v>767-55-58-288</v>
      </c>
    </row>
    <row r="180" spans="1:12" x14ac:dyDescent="0.3">
      <c r="A180" s="2" t="s">
        <v>86</v>
      </c>
      <c r="B180">
        <v>9</v>
      </c>
      <c r="J180" s="4" t="s">
        <v>78</v>
      </c>
      <c r="K180" s="2">
        <v>2123</v>
      </c>
      <c r="L180" t="str">
        <f t="shared" si="5"/>
        <v>773-39-15-273</v>
      </c>
    </row>
    <row r="181" spans="1:12" x14ac:dyDescent="0.3">
      <c r="A181" s="2" t="s">
        <v>24</v>
      </c>
      <c r="B181">
        <v>383</v>
      </c>
      <c r="J181" s="4" t="s">
        <v>142</v>
      </c>
      <c r="K181" s="2">
        <v>50</v>
      </c>
      <c r="L181" t="str">
        <f t="shared" si="5"/>
        <v>773-41-40-060</v>
      </c>
    </row>
    <row r="182" spans="1:12" x14ac:dyDescent="0.3">
      <c r="A182" s="2" t="s">
        <v>30</v>
      </c>
      <c r="B182">
        <v>189</v>
      </c>
      <c r="J182" s="4" t="s">
        <v>13</v>
      </c>
      <c r="K182" s="2">
        <v>44</v>
      </c>
      <c r="L182" t="str">
        <f t="shared" si="5"/>
        <v>775-48-66-885</v>
      </c>
    </row>
    <row r="183" spans="1:12" x14ac:dyDescent="0.3">
      <c r="A183" s="2" t="s">
        <v>12</v>
      </c>
      <c r="B183">
        <v>161</v>
      </c>
      <c r="J183" s="4" t="s">
        <v>158</v>
      </c>
      <c r="K183" s="2">
        <v>12</v>
      </c>
      <c r="L183" t="str">
        <f t="shared" si="5"/>
        <v>777-06-33-444</v>
      </c>
    </row>
    <row r="184" spans="1:12" x14ac:dyDescent="0.3">
      <c r="A184" s="2" t="s">
        <v>63</v>
      </c>
      <c r="B184">
        <v>115</v>
      </c>
      <c r="J184" s="4" t="s">
        <v>168</v>
      </c>
      <c r="K184" s="2">
        <v>38</v>
      </c>
      <c r="L184" t="str">
        <f t="shared" si="5"/>
        <v>780-78-31-328</v>
      </c>
    </row>
    <row r="185" spans="1:12" x14ac:dyDescent="0.3">
      <c r="A185" s="2" t="s">
        <v>69</v>
      </c>
      <c r="B185">
        <v>58</v>
      </c>
      <c r="J185" s="4" t="s">
        <v>106</v>
      </c>
      <c r="K185" s="2">
        <v>27</v>
      </c>
      <c r="L185" t="str">
        <f t="shared" si="5"/>
        <v>781-80-31-583</v>
      </c>
    </row>
    <row r="186" spans="1:12" x14ac:dyDescent="0.3">
      <c r="A186" s="2" t="s">
        <v>87</v>
      </c>
      <c r="B186">
        <v>16</v>
      </c>
      <c r="J186" s="4" t="s">
        <v>199</v>
      </c>
      <c r="K186" s="2">
        <v>16</v>
      </c>
      <c r="L186" t="str">
        <f t="shared" si="5"/>
        <v>788-39-15-311</v>
      </c>
    </row>
    <row r="187" spans="1:12" x14ac:dyDescent="0.3">
      <c r="A187" s="2" t="s">
        <v>53</v>
      </c>
      <c r="B187">
        <v>17</v>
      </c>
      <c r="J187" s="4" t="s">
        <v>184</v>
      </c>
      <c r="K187" s="2">
        <v>38</v>
      </c>
      <c r="L187" t="str">
        <f t="shared" si="5"/>
        <v>789-52-61-433</v>
      </c>
    </row>
    <row r="188" spans="1:12" x14ac:dyDescent="0.3">
      <c r="A188" s="2" t="s">
        <v>5</v>
      </c>
      <c r="B188">
        <v>177</v>
      </c>
      <c r="J188" s="4" t="s">
        <v>14</v>
      </c>
      <c r="K188" s="2">
        <v>23660</v>
      </c>
      <c r="L188" t="str">
        <f t="shared" si="5"/>
        <v>799-94-72-837</v>
      </c>
    </row>
    <row r="189" spans="1:12" x14ac:dyDescent="0.3">
      <c r="A189" s="2" t="s">
        <v>78</v>
      </c>
      <c r="B189">
        <v>33</v>
      </c>
      <c r="J189" s="4" t="s">
        <v>56</v>
      </c>
      <c r="K189" s="2">
        <v>60</v>
      </c>
      <c r="L189" t="str">
        <f t="shared" si="5"/>
        <v>800-16-32-869</v>
      </c>
    </row>
    <row r="190" spans="1:12" x14ac:dyDescent="0.3">
      <c r="A190" s="2" t="s">
        <v>18</v>
      </c>
      <c r="B190">
        <v>60</v>
      </c>
      <c r="J190" s="4" t="s">
        <v>180</v>
      </c>
      <c r="K190" s="2">
        <v>7</v>
      </c>
      <c r="L190" t="str">
        <f t="shared" si="5"/>
        <v>801-63-85-001</v>
      </c>
    </row>
    <row r="191" spans="1:12" x14ac:dyDescent="0.3">
      <c r="A191" s="2" t="s">
        <v>88</v>
      </c>
      <c r="B191">
        <v>8</v>
      </c>
      <c r="J191" s="4" t="s">
        <v>86</v>
      </c>
      <c r="K191" s="2">
        <v>56</v>
      </c>
      <c r="L191" t="str">
        <f t="shared" si="5"/>
        <v>804-82-65-826</v>
      </c>
    </row>
    <row r="192" spans="1:12" x14ac:dyDescent="0.3">
      <c r="A192" s="2" t="s">
        <v>9</v>
      </c>
      <c r="B192">
        <v>317</v>
      </c>
      <c r="J192" s="4" t="s">
        <v>228</v>
      </c>
      <c r="K192" s="2">
        <v>19</v>
      </c>
      <c r="L192" t="str">
        <f t="shared" si="5"/>
        <v>806-09-59-839</v>
      </c>
    </row>
    <row r="193" spans="1:12" x14ac:dyDescent="0.3">
      <c r="A193" s="2" t="s">
        <v>89</v>
      </c>
      <c r="B193">
        <v>3</v>
      </c>
      <c r="J193" s="4" t="s">
        <v>160</v>
      </c>
      <c r="K193" s="2">
        <v>20</v>
      </c>
      <c r="L193" t="str">
        <f t="shared" si="5"/>
        <v>811-91-92-867</v>
      </c>
    </row>
    <row r="194" spans="1:12" x14ac:dyDescent="0.3">
      <c r="A194" s="2" t="s">
        <v>90</v>
      </c>
      <c r="B194">
        <v>16</v>
      </c>
      <c r="J194" s="4" t="s">
        <v>233</v>
      </c>
      <c r="K194" s="2">
        <v>15</v>
      </c>
      <c r="L194" t="str">
        <f t="shared" si="5"/>
        <v>817-14-97-331</v>
      </c>
    </row>
    <row r="195" spans="1:12" x14ac:dyDescent="0.3">
      <c r="A195" s="2" t="s">
        <v>65</v>
      </c>
      <c r="B195">
        <v>2</v>
      </c>
      <c r="J195" s="4" t="s">
        <v>197</v>
      </c>
      <c r="K195" s="2">
        <v>32</v>
      </c>
      <c r="L195" t="str">
        <f t="shared" ref="L195:L242" si="6">J195</f>
        <v>817-44-45-607</v>
      </c>
    </row>
    <row r="196" spans="1:12" x14ac:dyDescent="0.3">
      <c r="A196" s="2" t="s">
        <v>10</v>
      </c>
      <c r="B196">
        <v>161</v>
      </c>
      <c r="J196" s="4" t="s">
        <v>140</v>
      </c>
      <c r="K196" s="2">
        <v>40</v>
      </c>
      <c r="L196" t="str">
        <f t="shared" si="6"/>
        <v>822-52-42-474</v>
      </c>
    </row>
    <row r="197" spans="1:12" x14ac:dyDescent="0.3">
      <c r="A197" s="2" t="s">
        <v>37</v>
      </c>
      <c r="B197">
        <v>187</v>
      </c>
      <c r="J197" s="4" t="s">
        <v>94</v>
      </c>
      <c r="K197" s="2">
        <v>69</v>
      </c>
      <c r="L197" t="str">
        <f t="shared" si="6"/>
        <v>824-54-79-834</v>
      </c>
    </row>
    <row r="198" spans="1:12" x14ac:dyDescent="0.3">
      <c r="A198" s="2" t="s">
        <v>91</v>
      </c>
      <c r="B198">
        <v>17</v>
      </c>
      <c r="J198" s="4" t="s">
        <v>51</v>
      </c>
      <c r="K198" s="2">
        <v>25</v>
      </c>
      <c r="L198" t="str">
        <f t="shared" si="6"/>
        <v>843-22-41-173</v>
      </c>
    </row>
    <row r="199" spans="1:12" x14ac:dyDescent="0.3">
      <c r="A199" s="2" t="s">
        <v>92</v>
      </c>
      <c r="B199">
        <v>5</v>
      </c>
      <c r="J199" s="4" t="s">
        <v>9</v>
      </c>
      <c r="K199" s="2">
        <v>26955</v>
      </c>
      <c r="L199" t="str">
        <f t="shared" si="6"/>
        <v>847-48-41-699</v>
      </c>
    </row>
    <row r="200" spans="1:12" x14ac:dyDescent="0.3">
      <c r="A200" s="2" t="s">
        <v>53</v>
      </c>
      <c r="B200">
        <v>10</v>
      </c>
      <c r="J200" s="4" t="s">
        <v>62</v>
      </c>
      <c r="K200" s="2">
        <v>36</v>
      </c>
      <c r="L200" t="str">
        <f t="shared" si="6"/>
        <v>851-69-49-933</v>
      </c>
    </row>
    <row r="201" spans="1:12" x14ac:dyDescent="0.3">
      <c r="A201" s="2" t="s">
        <v>14</v>
      </c>
      <c r="B201">
        <v>225</v>
      </c>
      <c r="J201" s="4" t="s">
        <v>177</v>
      </c>
      <c r="K201" s="2">
        <v>29</v>
      </c>
      <c r="L201" t="str">
        <f t="shared" si="6"/>
        <v>857-68-68-600</v>
      </c>
    </row>
    <row r="202" spans="1:12" x14ac:dyDescent="0.3">
      <c r="A202" s="2" t="s">
        <v>17</v>
      </c>
      <c r="B202">
        <v>367</v>
      </c>
      <c r="J202" s="4" t="s">
        <v>226</v>
      </c>
      <c r="K202" s="2">
        <v>16</v>
      </c>
      <c r="L202" t="str">
        <f t="shared" si="6"/>
        <v>865-06-94-559</v>
      </c>
    </row>
    <row r="203" spans="1:12" x14ac:dyDescent="0.3">
      <c r="A203" s="2" t="s">
        <v>14</v>
      </c>
      <c r="B203">
        <v>295</v>
      </c>
      <c r="J203" s="4" t="s">
        <v>139</v>
      </c>
      <c r="K203" s="2">
        <v>20</v>
      </c>
      <c r="L203" t="str">
        <f t="shared" si="6"/>
        <v>865-19-31-951</v>
      </c>
    </row>
    <row r="204" spans="1:12" x14ac:dyDescent="0.3">
      <c r="A204" s="2" t="s">
        <v>55</v>
      </c>
      <c r="B204">
        <v>26</v>
      </c>
      <c r="J204" s="4" t="s">
        <v>0</v>
      </c>
      <c r="K204" s="2">
        <v>60</v>
      </c>
      <c r="L204" t="str">
        <f t="shared" si="6"/>
        <v>872-13-44-365</v>
      </c>
    </row>
    <row r="205" spans="1:12" x14ac:dyDescent="0.3">
      <c r="A205" s="2" t="s">
        <v>93</v>
      </c>
      <c r="B205">
        <v>16</v>
      </c>
      <c r="J205" s="4" t="s">
        <v>205</v>
      </c>
      <c r="K205" s="2">
        <v>12</v>
      </c>
      <c r="L205" t="str">
        <f t="shared" si="6"/>
        <v>874-03-53-609</v>
      </c>
    </row>
    <row r="206" spans="1:12" x14ac:dyDescent="0.3">
      <c r="A206" s="2" t="s">
        <v>9</v>
      </c>
      <c r="B206">
        <v>165</v>
      </c>
      <c r="J206" s="4" t="s">
        <v>232</v>
      </c>
      <c r="K206" s="2">
        <v>33</v>
      </c>
      <c r="L206" t="str">
        <f t="shared" si="6"/>
        <v>881-78-83-232</v>
      </c>
    </row>
    <row r="207" spans="1:12" x14ac:dyDescent="0.3">
      <c r="A207" s="2" t="s">
        <v>94</v>
      </c>
      <c r="B207">
        <v>20</v>
      </c>
      <c r="J207" s="4" t="s">
        <v>71</v>
      </c>
      <c r="K207" s="2">
        <v>3185</v>
      </c>
      <c r="L207" t="str">
        <f t="shared" si="6"/>
        <v>884-31-58-627</v>
      </c>
    </row>
    <row r="208" spans="1:12" x14ac:dyDescent="0.3">
      <c r="A208" s="2" t="s">
        <v>95</v>
      </c>
      <c r="B208">
        <v>2</v>
      </c>
      <c r="J208" s="4" t="s">
        <v>8</v>
      </c>
      <c r="K208" s="2">
        <v>3835</v>
      </c>
      <c r="L208" t="str">
        <f t="shared" si="6"/>
        <v>885-74-10-856</v>
      </c>
    </row>
    <row r="209" spans="1:12" x14ac:dyDescent="0.3">
      <c r="A209" s="2" t="s">
        <v>96</v>
      </c>
      <c r="B209">
        <v>7</v>
      </c>
      <c r="J209" s="4" t="s">
        <v>84</v>
      </c>
      <c r="K209" s="2">
        <v>19</v>
      </c>
      <c r="L209" t="str">
        <f t="shared" si="6"/>
        <v>900-85-70-552</v>
      </c>
    </row>
    <row r="210" spans="1:12" x14ac:dyDescent="0.3">
      <c r="A210" s="2" t="s">
        <v>29</v>
      </c>
      <c r="B210">
        <v>7</v>
      </c>
      <c r="J210" s="4" t="s">
        <v>127</v>
      </c>
      <c r="K210" s="2">
        <v>26</v>
      </c>
      <c r="L210" t="str">
        <f t="shared" si="6"/>
        <v>903-82-46-998</v>
      </c>
    </row>
    <row r="211" spans="1:12" x14ac:dyDescent="0.3">
      <c r="A211" s="2" t="s">
        <v>78</v>
      </c>
      <c r="B211">
        <v>72</v>
      </c>
      <c r="J211" s="4" t="s">
        <v>12</v>
      </c>
      <c r="K211" s="2">
        <v>5492</v>
      </c>
      <c r="L211" t="str">
        <f t="shared" si="6"/>
        <v>904-16-42-385</v>
      </c>
    </row>
    <row r="212" spans="1:12" x14ac:dyDescent="0.3">
      <c r="A212" s="2" t="s">
        <v>71</v>
      </c>
      <c r="B212">
        <v>59</v>
      </c>
      <c r="J212" s="4" t="s">
        <v>20</v>
      </c>
      <c r="K212" s="2">
        <v>1822</v>
      </c>
      <c r="L212" t="str">
        <f t="shared" si="6"/>
        <v>910-38-33-489</v>
      </c>
    </row>
    <row r="213" spans="1:12" x14ac:dyDescent="0.3">
      <c r="A213" s="2" t="s">
        <v>45</v>
      </c>
      <c r="B213">
        <v>212</v>
      </c>
      <c r="J213" s="4" t="s">
        <v>37</v>
      </c>
      <c r="K213" s="2">
        <v>5232</v>
      </c>
      <c r="L213" t="str">
        <f t="shared" si="6"/>
        <v>916-94-78-836</v>
      </c>
    </row>
    <row r="214" spans="1:12" x14ac:dyDescent="0.3">
      <c r="A214" s="2" t="s">
        <v>17</v>
      </c>
      <c r="B214">
        <v>195</v>
      </c>
      <c r="J214" s="4" t="s">
        <v>234</v>
      </c>
      <c r="K214" s="2">
        <v>8</v>
      </c>
      <c r="L214" t="str">
        <f t="shared" si="6"/>
        <v>929-74-62-713</v>
      </c>
    </row>
    <row r="215" spans="1:12" x14ac:dyDescent="0.3">
      <c r="A215" s="2" t="s">
        <v>57</v>
      </c>
      <c r="B215">
        <v>16</v>
      </c>
      <c r="J215" s="4" t="s">
        <v>169</v>
      </c>
      <c r="K215" s="2">
        <v>14</v>
      </c>
      <c r="L215" t="str">
        <f t="shared" si="6"/>
        <v>930-33-80-614</v>
      </c>
    </row>
    <row r="216" spans="1:12" x14ac:dyDescent="0.3">
      <c r="A216" s="2" t="s">
        <v>12</v>
      </c>
      <c r="B216">
        <v>187</v>
      </c>
      <c r="J216" s="4" t="s">
        <v>31</v>
      </c>
      <c r="K216" s="2">
        <v>1737</v>
      </c>
      <c r="L216" t="str">
        <f t="shared" si="6"/>
        <v>935-78-99-209</v>
      </c>
    </row>
    <row r="217" spans="1:12" x14ac:dyDescent="0.3">
      <c r="A217" s="2" t="s">
        <v>17</v>
      </c>
      <c r="B217">
        <v>369</v>
      </c>
      <c r="J217" s="4" t="s">
        <v>80</v>
      </c>
      <c r="K217" s="2">
        <v>888</v>
      </c>
      <c r="L217" t="str">
        <f t="shared" si="6"/>
        <v>936-67-95-170</v>
      </c>
    </row>
    <row r="218" spans="1:12" x14ac:dyDescent="0.3">
      <c r="A218" s="2" t="s">
        <v>35</v>
      </c>
      <c r="B218">
        <v>190</v>
      </c>
      <c r="J218" s="4" t="s">
        <v>115</v>
      </c>
      <c r="K218" s="2">
        <v>29</v>
      </c>
      <c r="L218" t="str">
        <f t="shared" si="6"/>
        <v>940-29-78-846</v>
      </c>
    </row>
    <row r="219" spans="1:12" x14ac:dyDescent="0.3">
      <c r="A219" s="2" t="s">
        <v>14</v>
      </c>
      <c r="B219">
        <v>453</v>
      </c>
      <c r="J219" s="4" t="s">
        <v>50</v>
      </c>
      <c r="K219" s="2">
        <v>22352</v>
      </c>
      <c r="L219" t="str">
        <f t="shared" si="6"/>
        <v>941-01-60-075</v>
      </c>
    </row>
    <row r="220" spans="1:12" x14ac:dyDescent="0.3">
      <c r="A220" s="2" t="s">
        <v>22</v>
      </c>
      <c r="B220">
        <v>223</v>
      </c>
      <c r="J220" s="4" t="s">
        <v>215</v>
      </c>
      <c r="K220" s="2">
        <v>23</v>
      </c>
      <c r="L220" t="str">
        <f t="shared" si="6"/>
        <v>941-27-28-381</v>
      </c>
    </row>
    <row r="221" spans="1:12" x14ac:dyDescent="0.3">
      <c r="A221" s="2" t="s">
        <v>64</v>
      </c>
      <c r="B221">
        <v>1</v>
      </c>
      <c r="J221" s="4" t="s">
        <v>3</v>
      </c>
      <c r="K221" s="2">
        <v>32</v>
      </c>
      <c r="L221" t="str">
        <f t="shared" si="6"/>
        <v>944-16-93-033</v>
      </c>
    </row>
    <row r="222" spans="1:12" x14ac:dyDescent="0.3">
      <c r="A222" s="2" t="s">
        <v>55</v>
      </c>
      <c r="B222">
        <v>170</v>
      </c>
      <c r="J222" s="4" t="s">
        <v>120</v>
      </c>
      <c r="K222" s="2">
        <v>815</v>
      </c>
      <c r="L222" t="str">
        <f t="shared" si="6"/>
        <v>950-40-82-698</v>
      </c>
    </row>
    <row r="223" spans="1:12" x14ac:dyDescent="0.3">
      <c r="A223" s="2" t="s">
        <v>86</v>
      </c>
      <c r="B223">
        <v>19</v>
      </c>
      <c r="J223" s="4" t="s">
        <v>204</v>
      </c>
      <c r="K223" s="2">
        <v>16</v>
      </c>
      <c r="L223" t="str">
        <f t="shared" si="6"/>
        <v>951-02-59-808</v>
      </c>
    </row>
    <row r="224" spans="1:12" x14ac:dyDescent="0.3">
      <c r="A224" s="2" t="s">
        <v>17</v>
      </c>
      <c r="B224">
        <v>464</v>
      </c>
      <c r="J224" s="4" t="s">
        <v>85</v>
      </c>
      <c r="K224" s="2">
        <v>30</v>
      </c>
      <c r="L224" t="str">
        <f t="shared" si="6"/>
        <v>954-85-72-732</v>
      </c>
    </row>
    <row r="225" spans="1:12" x14ac:dyDescent="0.3">
      <c r="A225" s="2" t="s">
        <v>7</v>
      </c>
      <c r="B225">
        <v>230</v>
      </c>
      <c r="J225" s="4" t="s">
        <v>132</v>
      </c>
      <c r="K225" s="2">
        <v>31</v>
      </c>
      <c r="L225" t="str">
        <f t="shared" si="6"/>
        <v>958-71-87-898</v>
      </c>
    </row>
    <row r="226" spans="1:12" x14ac:dyDescent="0.3">
      <c r="A226" s="2" t="s">
        <v>9</v>
      </c>
      <c r="B226">
        <v>387</v>
      </c>
      <c r="J226" s="4" t="s">
        <v>27</v>
      </c>
      <c r="K226" s="2">
        <v>66</v>
      </c>
      <c r="L226" t="str">
        <f t="shared" si="6"/>
        <v>961-86-77-989</v>
      </c>
    </row>
    <row r="227" spans="1:12" x14ac:dyDescent="0.3">
      <c r="A227" s="2" t="s">
        <v>45</v>
      </c>
      <c r="B227">
        <v>264</v>
      </c>
      <c r="J227" s="4" t="s">
        <v>34</v>
      </c>
      <c r="K227" s="2">
        <v>9</v>
      </c>
      <c r="L227" t="str">
        <f t="shared" si="6"/>
        <v>962-06-61-806</v>
      </c>
    </row>
    <row r="228" spans="1:12" x14ac:dyDescent="0.3">
      <c r="A228" s="2" t="s">
        <v>18</v>
      </c>
      <c r="B228">
        <v>163</v>
      </c>
      <c r="J228" s="4" t="s">
        <v>104</v>
      </c>
      <c r="K228" s="2">
        <v>28</v>
      </c>
      <c r="L228" t="str">
        <f t="shared" si="6"/>
        <v>963-43-52-686</v>
      </c>
    </row>
    <row r="229" spans="1:12" x14ac:dyDescent="0.3">
      <c r="A229" s="2" t="s">
        <v>36</v>
      </c>
      <c r="B229">
        <v>14</v>
      </c>
      <c r="J229" s="4" t="s">
        <v>147</v>
      </c>
      <c r="K229" s="2">
        <v>35</v>
      </c>
      <c r="L229" t="str">
        <f t="shared" si="6"/>
        <v>964-69-89-011</v>
      </c>
    </row>
    <row r="230" spans="1:12" x14ac:dyDescent="0.3">
      <c r="A230" s="2" t="s">
        <v>71</v>
      </c>
      <c r="B230">
        <v>98</v>
      </c>
      <c r="J230" s="4" t="s">
        <v>227</v>
      </c>
      <c r="K230" s="2">
        <v>20</v>
      </c>
      <c r="L230" t="str">
        <f t="shared" si="6"/>
        <v>965-57-87-003</v>
      </c>
    </row>
    <row r="231" spans="1:12" x14ac:dyDescent="0.3">
      <c r="A231" s="2" t="s">
        <v>97</v>
      </c>
      <c r="B231">
        <v>16</v>
      </c>
      <c r="J231" s="4" t="s">
        <v>100</v>
      </c>
      <c r="K231" s="2">
        <v>48</v>
      </c>
      <c r="L231" t="str">
        <f t="shared" si="6"/>
        <v>967-21-71-491</v>
      </c>
    </row>
    <row r="232" spans="1:12" x14ac:dyDescent="0.3">
      <c r="A232" s="2" t="s">
        <v>26</v>
      </c>
      <c r="B232">
        <v>80</v>
      </c>
      <c r="J232" s="4" t="s">
        <v>35</v>
      </c>
      <c r="K232" s="2">
        <v>4407</v>
      </c>
      <c r="L232" t="str">
        <f t="shared" si="6"/>
        <v>968-49-97-804</v>
      </c>
    </row>
    <row r="233" spans="1:12" x14ac:dyDescent="0.3">
      <c r="A233" s="2" t="s">
        <v>39</v>
      </c>
      <c r="B233">
        <v>127</v>
      </c>
      <c r="J233" s="4" t="s">
        <v>75</v>
      </c>
      <c r="K233" s="2">
        <v>26</v>
      </c>
      <c r="L233" t="str">
        <f t="shared" si="6"/>
        <v>970-73-69-415</v>
      </c>
    </row>
    <row r="234" spans="1:12" x14ac:dyDescent="0.3">
      <c r="A234" s="2" t="s">
        <v>19</v>
      </c>
      <c r="B234">
        <v>170</v>
      </c>
      <c r="J234" s="4" t="s">
        <v>128</v>
      </c>
      <c r="K234" s="2">
        <v>7</v>
      </c>
      <c r="L234" t="str">
        <f t="shared" si="6"/>
        <v>970-87-50-317</v>
      </c>
    </row>
    <row r="235" spans="1:12" x14ac:dyDescent="0.3">
      <c r="A235" s="2" t="s">
        <v>61</v>
      </c>
      <c r="B235">
        <v>28</v>
      </c>
      <c r="J235" s="4" t="s">
        <v>216</v>
      </c>
      <c r="K235" s="2">
        <v>18</v>
      </c>
      <c r="L235" t="str">
        <f t="shared" si="6"/>
        <v>971-44-58-661</v>
      </c>
    </row>
    <row r="236" spans="1:12" x14ac:dyDescent="0.3">
      <c r="A236" s="2" t="s">
        <v>98</v>
      </c>
      <c r="B236">
        <v>12</v>
      </c>
      <c r="J236" s="4" t="s">
        <v>70</v>
      </c>
      <c r="K236" s="2">
        <v>55</v>
      </c>
      <c r="L236" t="str">
        <f t="shared" si="6"/>
        <v>982-09-19-706</v>
      </c>
    </row>
    <row r="237" spans="1:12" x14ac:dyDescent="0.3">
      <c r="A237" s="2" t="s">
        <v>99</v>
      </c>
      <c r="B237">
        <v>10</v>
      </c>
      <c r="J237" s="4" t="s">
        <v>119</v>
      </c>
      <c r="K237" s="2">
        <v>36</v>
      </c>
      <c r="L237" t="str">
        <f t="shared" si="6"/>
        <v>982-37-73-633</v>
      </c>
    </row>
    <row r="238" spans="1:12" x14ac:dyDescent="0.3">
      <c r="A238" s="2" t="s">
        <v>30</v>
      </c>
      <c r="B238">
        <v>65</v>
      </c>
      <c r="J238" s="4" t="s">
        <v>99</v>
      </c>
      <c r="K238" s="2">
        <v>41</v>
      </c>
      <c r="L238" t="str">
        <f t="shared" si="6"/>
        <v>985-21-38-706</v>
      </c>
    </row>
    <row r="239" spans="1:12" x14ac:dyDescent="0.3">
      <c r="A239" s="2" t="s">
        <v>100</v>
      </c>
      <c r="B239">
        <v>17</v>
      </c>
      <c r="J239" s="4" t="s">
        <v>114</v>
      </c>
      <c r="K239" s="2">
        <v>7</v>
      </c>
      <c r="L239" t="str">
        <f t="shared" si="6"/>
        <v>994-52-74-352</v>
      </c>
    </row>
    <row r="240" spans="1:12" x14ac:dyDescent="0.3">
      <c r="A240" s="2" t="s">
        <v>9</v>
      </c>
      <c r="B240">
        <v>262</v>
      </c>
      <c r="J240" s="4" t="s">
        <v>102</v>
      </c>
      <c r="K240" s="2">
        <v>7904</v>
      </c>
      <c r="L240" t="str">
        <f t="shared" si="6"/>
        <v>995-59-41-476</v>
      </c>
    </row>
    <row r="241" spans="1:12" x14ac:dyDescent="0.3">
      <c r="A241" s="2" t="s">
        <v>101</v>
      </c>
      <c r="B241">
        <v>20</v>
      </c>
      <c r="J241" s="4" t="s">
        <v>32</v>
      </c>
      <c r="K241" s="2">
        <v>16</v>
      </c>
      <c r="L241" t="str">
        <f t="shared" si="6"/>
        <v>996-09-76-697</v>
      </c>
    </row>
    <row r="242" spans="1:12" x14ac:dyDescent="0.3">
      <c r="A242" s="2" t="s">
        <v>7</v>
      </c>
      <c r="B242">
        <v>224</v>
      </c>
      <c r="J242" s="4" t="s">
        <v>245</v>
      </c>
      <c r="K242" s="2">
        <v>300227</v>
      </c>
      <c r="L242" t="str">
        <f t="shared" si="6"/>
        <v>Suma końcowa</v>
      </c>
    </row>
    <row r="243" spans="1:12" x14ac:dyDescent="0.3">
      <c r="A243" s="2" t="s">
        <v>52</v>
      </c>
      <c r="B243">
        <v>199</v>
      </c>
    </row>
    <row r="244" spans="1:12" x14ac:dyDescent="0.3">
      <c r="A244" s="2" t="s">
        <v>30</v>
      </c>
      <c r="B244">
        <v>70</v>
      </c>
    </row>
    <row r="245" spans="1:12" x14ac:dyDescent="0.3">
      <c r="A245" s="2" t="s">
        <v>102</v>
      </c>
      <c r="B245">
        <v>171</v>
      </c>
    </row>
    <row r="246" spans="1:12" x14ac:dyDescent="0.3">
      <c r="A246" s="2" t="s">
        <v>103</v>
      </c>
      <c r="B246">
        <v>1</v>
      </c>
    </row>
    <row r="247" spans="1:12" x14ac:dyDescent="0.3">
      <c r="A247" s="2" t="s">
        <v>94</v>
      </c>
      <c r="B247">
        <v>13</v>
      </c>
    </row>
    <row r="248" spans="1:12" x14ac:dyDescent="0.3">
      <c r="A248" s="2" t="s">
        <v>9</v>
      </c>
      <c r="B248">
        <v>293</v>
      </c>
    </row>
    <row r="249" spans="1:12" x14ac:dyDescent="0.3">
      <c r="A249" s="2" t="s">
        <v>87</v>
      </c>
      <c r="B249">
        <v>11</v>
      </c>
    </row>
    <row r="250" spans="1:12" x14ac:dyDescent="0.3">
      <c r="A250" s="2" t="s">
        <v>50</v>
      </c>
      <c r="B250">
        <v>162</v>
      </c>
    </row>
    <row r="251" spans="1:12" x14ac:dyDescent="0.3">
      <c r="A251" s="2" t="s">
        <v>58</v>
      </c>
      <c r="B251">
        <v>187</v>
      </c>
    </row>
    <row r="252" spans="1:12" x14ac:dyDescent="0.3">
      <c r="A252" s="2" t="s">
        <v>18</v>
      </c>
      <c r="B252">
        <v>192</v>
      </c>
    </row>
    <row r="253" spans="1:12" x14ac:dyDescent="0.3">
      <c r="A253" s="2" t="s">
        <v>24</v>
      </c>
      <c r="B253">
        <v>127</v>
      </c>
    </row>
    <row r="254" spans="1:12" x14ac:dyDescent="0.3">
      <c r="A254" s="2" t="s">
        <v>9</v>
      </c>
      <c r="B254">
        <v>198</v>
      </c>
    </row>
    <row r="255" spans="1:12" x14ac:dyDescent="0.3">
      <c r="A255" s="2" t="s">
        <v>104</v>
      </c>
      <c r="B255">
        <v>4</v>
      </c>
    </row>
    <row r="256" spans="1:12" x14ac:dyDescent="0.3">
      <c r="A256" s="2" t="s">
        <v>17</v>
      </c>
      <c r="B256">
        <v>110</v>
      </c>
    </row>
    <row r="257" spans="1:2" x14ac:dyDescent="0.3">
      <c r="A257" s="2" t="s">
        <v>18</v>
      </c>
      <c r="B257">
        <v>123</v>
      </c>
    </row>
    <row r="258" spans="1:2" x14ac:dyDescent="0.3">
      <c r="A258" s="2" t="s">
        <v>66</v>
      </c>
      <c r="B258">
        <v>159</v>
      </c>
    </row>
    <row r="259" spans="1:2" x14ac:dyDescent="0.3">
      <c r="A259" s="2" t="s">
        <v>105</v>
      </c>
      <c r="B259">
        <v>19</v>
      </c>
    </row>
    <row r="260" spans="1:2" x14ac:dyDescent="0.3">
      <c r="A260" s="2" t="s">
        <v>22</v>
      </c>
      <c r="B260">
        <v>289</v>
      </c>
    </row>
    <row r="261" spans="1:2" x14ac:dyDescent="0.3">
      <c r="A261" s="2" t="s">
        <v>23</v>
      </c>
      <c r="B261">
        <v>136</v>
      </c>
    </row>
    <row r="262" spans="1:2" x14ac:dyDescent="0.3">
      <c r="A262" s="2" t="s">
        <v>25</v>
      </c>
      <c r="B262">
        <v>41</v>
      </c>
    </row>
    <row r="263" spans="1:2" x14ac:dyDescent="0.3">
      <c r="A263" s="2" t="s">
        <v>45</v>
      </c>
      <c r="B263">
        <v>385</v>
      </c>
    </row>
    <row r="264" spans="1:2" x14ac:dyDescent="0.3">
      <c r="A264" s="2" t="s">
        <v>106</v>
      </c>
      <c r="B264">
        <v>17</v>
      </c>
    </row>
    <row r="265" spans="1:2" x14ac:dyDescent="0.3">
      <c r="A265" s="2" t="s">
        <v>107</v>
      </c>
      <c r="B265">
        <v>20</v>
      </c>
    </row>
    <row r="266" spans="1:2" x14ac:dyDescent="0.3">
      <c r="A266" s="2" t="s">
        <v>108</v>
      </c>
      <c r="B266">
        <v>19</v>
      </c>
    </row>
    <row r="267" spans="1:2" x14ac:dyDescent="0.3">
      <c r="A267" s="2" t="s">
        <v>43</v>
      </c>
      <c r="B267">
        <v>13</v>
      </c>
    </row>
    <row r="268" spans="1:2" x14ac:dyDescent="0.3">
      <c r="A268" s="2" t="s">
        <v>97</v>
      </c>
      <c r="B268">
        <v>13</v>
      </c>
    </row>
    <row r="269" spans="1:2" x14ac:dyDescent="0.3">
      <c r="A269" s="2" t="s">
        <v>80</v>
      </c>
      <c r="B269">
        <v>168</v>
      </c>
    </row>
    <row r="270" spans="1:2" x14ac:dyDescent="0.3">
      <c r="A270" s="2" t="s">
        <v>109</v>
      </c>
      <c r="B270">
        <v>18</v>
      </c>
    </row>
    <row r="271" spans="1:2" x14ac:dyDescent="0.3">
      <c r="A271" s="2" t="s">
        <v>14</v>
      </c>
      <c r="B271">
        <v>131</v>
      </c>
    </row>
    <row r="272" spans="1:2" x14ac:dyDescent="0.3">
      <c r="A272" s="2" t="s">
        <v>22</v>
      </c>
      <c r="B272">
        <v>187</v>
      </c>
    </row>
    <row r="273" spans="1:2" x14ac:dyDescent="0.3">
      <c r="A273" s="2" t="s">
        <v>24</v>
      </c>
      <c r="B273">
        <v>412</v>
      </c>
    </row>
    <row r="274" spans="1:2" x14ac:dyDescent="0.3">
      <c r="A274" s="2" t="s">
        <v>6</v>
      </c>
      <c r="B274">
        <v>40</v>
      </c>
    </row>
    <row r="275" spans="1:2" x14ac:dyDescent="0.3">
      <c r="A275" s="2" t="s">
        <v>37</v>
      </c>
      <c r="B275">
        <v>166</v>
      </c>
    </row>
    <row r="276" spans="1:2" x14ac:dyDescent="0.3">
      <c r="A276" s="2" t="s">
        <v>66</v>
      </c>
      <c r="B276">
        <v>173</v>
      </c>
    </row>
    <row r="277" spans="1:2" x14ac:dyDescent="0.3">
      <c r="A277" s="2" t="s">
        <v>110</v>
      </c>
      <c r="B277">
        <v>2</v>
      </c>
    </row>
    <row r="278" spans="1:2" x14ac:dyDescent="0.3">
      <c r="A278" s="2" t="s">
        <v>111</v>
      </c>
      <c r="B278">
        <v>18</v>
      </c>
    </row>
    <row r="279" spans="1:2" x14ac:dyDescent="0.3">
      <c r="A279" s="2" t="s">
        <v>112</v>
      </c>
      <c r="B279">
        <v>15</v>
      </c>
    </row>
    <row r="280" spans="1:2" x14ac:dyDescent="0.3">
      <c r="A280" s="2" t="s">
        <v>102</v>
      </c>
      <c r="B280">
        <v>243</v>
      </c>
    </row>
    <row r="281" spans="1:2" x14ac:dyDescent="0.3">
      <c r="A281" s="2" t="s">
        <v>17</v>
      </c>
      <c r="B281">
        <v>460</v>
      </c>
    </row>
    <row r="282" spans="1:2" x14ac:dyDescent="0.3">
      <c r="A282" s="2" t="s">
        <v>113</v>
      </c>
      <c r="B282">
        <v>8</v>
      </c>
    </row>
    <row r="283" spans="1:2" x14ac:dyDescent="0.3">
      <c r="A283" s="2" t="s">
        <v>8</v>
      </c>
      <c r="B283">
        <v>150</v>
      </c>
    </row>
    <row r="284" spans="1:2" x14ac:dyDescent="0.3">
      <c r="A284" s="2" t="s">
        <v>52</v>
      </c>
      <c r="B284">
        <v>72</v>
      </c>
    </row>
    <row r="285" spans="1:2" x14ac:dyDescent="0.3">
      <c r="A285" s="2" t="s">
        <v>9</v>
      </c>
      <c r="B285">
        <v>217</v>
      </c>
    </row>
    <row r="286" spans="1:2" x14ac:dyDescent="0.3">
      <c r="A286" s="2" t="s">
        <v>39</v>
      </c>
      <c r="B286">
        <v>164</v>
      </c>
    </row>
    <row r="287" spans="1:2" x14ac:dyDescent="0.3">
      <c r="A287" s="2" t="s">
        <v>45</v>
      </c>
      <c r="B287">
        <v>429</v>
      </c>
    </row>
    <row r="288" spans="1:2" x14ac:dyDescent="0.3">
      <c r="A288" s="2" t="s">
        <v>8</v>
      </c>
      <c r="B288">
        <v>63</v>
      </c>
    </row>
    <row r="289" spans="1:2" x14ac:dyDescent="0.3">
      <c r="A289" s="2" t="s">
        <v>30</v>
      </c>
      <c r="B289">
        <v>106</v>
      </c>
    </row>
    <row r="290" spans="1:2" x14ac:dyDescent="0.3">
      <c r="A290" s="2" t="s">
        <v>22</v>
      </c>
      <c r="B290">
        <v>136</v>
      </c>
    </row>
    <row r="291" spans="1:2" x14ac:dyDescent="0.3">
      <c r="A291" s="2" t="s">
        <v>114</v>
      </c>
      <c r="B291">
        <v>7</v>
      </c>
    </row>
    <row r="292" spans="1:2" x14ac:dyDescent="0.3">
      <c r="A292" s="2" t="s">
        <v>12</v>
      </c>
      <c r="B292">
        <v>114</v>
      </c>
    </row>
    <row r="293" spans="1:2" x14ac:dyDescent="0.3">
      <c r="A293" s="2" t="s">
        <v>115</v>
      </c>
      <c r="B293">
        <v>12</v>
      </c>
    </row>
    <row r="294" spans="1:2" x14ac:dyDescent="0.3">
      <c r="A294" s="2" t="s">
        <v>9</v>
      </c>
      <c r="B294">
        <v>443</v>
      </c>
    </row>
    <row r="295" spans="1:2" x14ac:dyDescent="0.3">
      <c r="A295" s="2" t="s">
        <v>52</v>
      </c>
      <c r="B295">
        <v>73</v>
      </c>
    </row>
    <row r="296" spans="1:2" x14ac:dyDescent="0.3">
      <c r="A296" s="2" t="s">
        <v>116</v>
      </c>
      <c r="B296">
        <v>15</v>
      </c>
    </row>
    <row r="297" spans="1:2" x14ac:dyDescent="0.3">
      <c r="A297" s="2" t="s">
        <v>117</v>
      </c>
      <c r="B297">
        <v>9</v>
      </c>
    </row>
    <row r="298" spans="1:2" x14ac:dyDescent="0.3">
      <c r="A298" s="2" t="s">
        <v>118</v>
      </c>
      <c r="B298">
        <v>20</v>
      </c>
    </row>
    <row r="299" spans="1:2" x14ac:dyDescent="0.3">
      <c r="A299" s="2" t="s">
        <v>119</v>
      </c>
      <c r="B299">
        <v>9</v>
      </c>
    </row>
    <row r="300" spans="1:2" x14ac:dyDescent="0.3">
      <c r="A300" s="2" t="s">
        <v>120</v>
      </c>
      <c r="B300">
        <v>88</v>
      </c>
    </row>
    <row r="301" spans="1:2" x14ac:dyDescent="0.3">
      <c r="A301" s="2" t="s">
        <v>7</v>
      </c>
      <c r="B301">
        <v>139</v>
      </c>
    </row>
    <row r="302" spans="1:2" x14ac:dyDescent="0.3">
      <c r="A302" s="2" t="s">
        <v>22</v>
      </c>
      <c r="B302">
        <v>346</v>
      </c>
    </row>
    <row r="303" spans="1:2" x14ac:dyDescent="0.3">
      <c r="A303" s="2" t="s">
        <v>121</v>
      </c>
      <c r="B303">
        <v>3</v>
      </c>
    </row>
    <row r="304" spans="1:2" x14ac:dyDescent="0.3">
      <c r="A304" s="2" t="s">
        <v>122</v>
      </c>
      <c r="B304">
        <v>9</v>
      </c>
    </row>
    <row r="305" spans="1:2" x14ac:dyDescent="0.3">
      <c r="A305" s="2" t="s">
        <v>9</v>
      </c>
      <c r="B305">
        <v>323</v>
      </c>
    </row>
    <row r="306" spans="1:2" x14ac:dyDescent="0.3">
      <c r="A306" s="2" t="s">
        <v>102</v>
      </c>
      <c r="B306">
        <v>382</v>
      </c>
    </row>
    <row r="307" spans="1:2" x14ac:dyDescent="0.3">
      <c r="A307" s="2" t="s">
        <v>17</v>
      </c>
      <c r="B307">
        <v>296</v>
      </c>
    </row>
    <row r="308" spans="1:2" x14ac:dyDescent="0.3">
      <c r="A308" s="2" t="s">
        <v>5</v>
      </c>
      <c r="B308">
        <v>121</v>
      </c>
    </row>
    <row r="309" spans="1:2" x14ac:dyDescent="0.3">
      <c r="A309" s="2" t="s">
        <v>25</v>
      </c>
      <c r="B309">
        <v>157</v>
      </c>
    </row>
    <row r="310" spans="1:2" x14ac:dyDescent="0.3">
      <c r="A310" s="2" t="s">
        <v>9</v>
      </c>
      <c r="B310">
        <v>497</v>
      </c>
    </row>
    <row r="311" spans="1:2" x14ac:dyDescent="0.3">
      <c r="A311" s="2" t="s">
        <v>9</v>
      </c>
      <c r="B311">
        <v>103</v>
      </c>
    </row>
    <row r="312" spans="1:2" x14ac:dyDescent="0.3">
      <c r="A312" s="2" t="s">
        <v>30</v>
      </c>
      <c r="B312">
        <v>142</v>
      </c>
    </row>
    <row r="313" spans="1:2" x14ac:dyDescent="0.3">
      <c r="A313" s="2" t="s">
        <v>23</v>
      </c>
      <c r="B313">
        <v>144</v>
      </c>
    </row>
    <row r="314" spans="1:2" x14ac:dyDescent="0.3">
      <c r="A314" s="2" t="s">
        <v>100</v>
      </c>
      <c r="B314">
        <v>8</v>
      </c>
    </row>
    <row r="315" spans="1:2" x14ac:dyDescent="0.3">
      <c r="A315" s="2" t="s">
        <v>55</v>
      </c>
      <c r="B315">
        <v>172</v>
      </c>
    </row>
    <row r="316" spans="1:2" x14ac:dyDescent="0.3">
      <c r="A316" s="2" t="s">
        <v>7</v>
      </c>
      <c r="B316">
        <v>290</v>
      </c>
    </row>
    <row r="317" spans="1:2" x14ac:dyDescent="0.3">
      <c r="A317" s="2" t="s">
        <v>14</v>
      </c>
      <c r="B317">
        <v>422</v>
      </c>
    </row>
    <row r="318" spans="1:2" x14ac:dyDescent="0.3">
      <c r="A318" s="2" t="s">
        <v>109</v>
      </c>
      <c r="B318">
        <v>12</v>
      </c>
    </row>
    <row r="319" spans="1:2" x14ac:dyDescent="0.3">
      <c r="A319" s="2" t="s">
        <v>55</v>
      </c>
      <c r="B319">
        <v>104</v>
      </c>
    </row>
    <row r="320" spans="1:2" x14ac:dyDescent="0.3">
      <c r="A320" s="2" t="s">
        <v>35</v>
      </c>
      <c r="B320">
        <v>97</v>
      </c>
    </row>
    <row r="321" spans="1:2" x14ac:dyDescent="0.3">
      <c r="A321" s="2" t="s">
        <v>26</v>
      </c>
      <c r="B321">
        <v>179</v>
      </c>
    </row>
    <row r="322" spans="1:2" x14ac:dyDescent="0.3">
      <c r="A322" s="2" t="s">
        <v>50</v>
      </c>
      <c r="B322">
        <v>256</v>
      </c>
    </row>
    <row r="323" spans="1:2" x14ac:dyDescent="0.3">
      <c r="A323" s="2" t="s">
        <v>113</v>
      </c>
      <c r="B323">
        <v>20</v>
      </c>
    </row>
    <row r="324" spans="1:2" x14ac:dyDescent="0.3">
      <c r="A324" s="2" t="s">
        <v>105</v>
      </c>
      <c r="B324">
        <v>10</v>
      </c>
    </row>
    <row r="325" spans="1:2" x14ac:dyDescent="0.3">
      <c r="A325" s="2" t="s">
        <v>7</v>
      </c>
      <c r="B325">
        <v>407</v>
      </c>
    </row>
    <row r="326" spans="1:2" x14ac:dyDescent="0.3">
      <c r="A326" s="2" t="s">
        <v>22</v>
      </c>
      <c r="B326">
        <v>297</v>
      </c>
    </row>
    <row r="327" spans="1:2" x14ac:dyDescent="0.3">
      <c r="A327" s="2" t="s">
        <v>71</v>
      </c>
      <c r="B327">
        <v>133</v>
      </c>
    </row>
    <row r="328" spans="1:2" x14ac:dyDescent="0.3">
      <c r="A328" s="2" t="s">
        <v>35</v>
      </c>
      <c r="B328">
        <v>33</v>
      </c>
    </row>
    <row r="329" spans="1:2" x14ac:dyDescent="0.3">
      <c r="A329" s="2" t="s">
        <v>14</v>
      </c>
      <c r="B329">
        <v>220</v>
      </c>
    </row>
    <row r="330" spans="1:2" x14ac:dyDescent="0.3">
      <c r="A330" s="2" t="s">
        <v>28</v>
      </c>
      <c r="B330">
        <v>114</v>
      </c>
    </row>
    <row r="331" spans="1:2" x14ac:dyDescent="0.3">
      <c r="A331" s="2" t="s">
        <v>8</v>
      </c>
      <c r="B331">
        <v>130</v>
      </c>
    </row>
    <row r="332" spans="1:2" x14ac:dyDescent="0.3">
      <c r="A332" s="2" t="s">
        <v>30</v>
      </c>
      <c r="B332">
        <v>52</v>
      </c>
    </row>
    <row r="333" spans="1:2" x14ac:dyDescent="0.3">
      <c r="A333" s="2" t="s">
        <v>28</v>
      </c>
      <c r="B333">
        <v>33</v>
      </c>
    </row>
    <row r="334" spans="1:2" x14ac:dyDescent="0.3">
      <c r="A334" s="2" t="s">
        <v>61</v>
      </c>
      <c r="B334">
        <v>57</v>
      </c>
    </row>
    <row r="335" spans="1:2" x14ac:dyDescent="0.3">
      <c r="A335" s="2" t="s">
        <v>123</v>
      </c>
      <c r="B335">
        <v>190</v>
      </c>
    </row>
    <row r="336" spans="1:2" x14ac:dyDescent="0.3">
      <c r="A336" s="2" t="s">
        <v>84</v>
      </c>
      <c r="B336">
        <v>8</v>
      </c>
    </row>
    <row r="337" spans="1:2" x14ac:dyDescent="0.3">
      <c r="A337" s="2" t="s">
        <v>7</v>
      </c>
      <c r="B337">
        <v>255</v>
      </c>
    </row>
    <row r="338" spans="1:2" x14ac:dyDescent="0.3">
      <c r="A338" s="2" t="s">
        <v>71</v>
      </c>
      <c r="B338">
        <v>108</v>
      </c>
    </row>
    <row r="339" spans="1:2" x14ac:dyDescent="0.3">
      <c r="A339" s="2" t="s">
        <v>18</v>
      </c>
      <c r="B339">
        <v>78</v>
      </c>
    </row>
    <row r="340" spans="1:2" x14ac:dyDescent="0.3">
      <c r="A340" s="2" t="s">
        <v>7</v>
      </c>
      <c r="B340">
        <v>364</v>
      </c>
    </row>
    <row r="341" spans="1:2" x14ac:dyDescent="0.3">
      <c r="A341" s="2" t="s">
        <v>66</v>
      </c>
      <c r="B341">
        <v>52</v>
      </c>
    </row>
    <row r="342" spans="1:2" x14ac:dyDescent="0.3">
      <c r="A342" s="2" t="s">
        <v>102</v>
      </c>
      <c r="B342">
        <v>343</v>
      </c>
    </row>
    <row r="343" spans="1:2" x14ac:dyDescent="0.3">
      <c r="A343" s="2" t="s">
        <v>52</v>
      </c>
      <c r="B343">
        <v>197</v>
      </c>
    </row>
    <row r="344" spans="1:2" x14ac:dyDescent="0.3">
      <c r="A344" s="2" t="s">
        <v>124</v>
      </c>
      <c r="B344">
        <v>4</v>
      </c>
    </row>
    <row r="345" spans="1:2" x14ac:dyDescent="0.3">
      <c r="A345" s="2" t="s">
        <v>125</v>
      </c>
      <c r="B345">
        <v>8</v>
      </c>
    </row>
    <row r="346" spans="1:2" x14ac:dyDescent="0.3">
      <c r="A346" s="2" t="s">
        <v>56</v>
      </c>
      <c r="B346">
        <v>11</v>
      </c>
    </row>
    <row r="347" spans="1:2" x14ac:dyDescent="0.3">
      <c r="A347" s="2" t="s">
        <v>72</v>
      </c>
      <c r="B347">
        <v>10</v>
      </c>
    </row>
    <row r="348" spans="1:2" x14ac:dyDescent="0.3">
      <c r="A348" s="2" t="s">
        <v>61</v>
      </c>
      <c r="B348">
        <v>96</v>
      </c>
    </row>
    <row r="349" spans="1:2" x14ac:dyDescent="0.3">
      <c r="A349" s="2" t="s">
        <v>55</v>
      </c>
      <c r="B349">
        <v>30</v>
      </c>
    </row>
    <row r="350" spans="1:2" x14ac:dyDescent="0.3">
      <c r="A350" s="2" t="s">
        <v>126</v>
      </c>
      <c r="B350">
        <v>17</v>
      </c>
    </row>
    <row r="351" spans="1:2" x14ac:dyDescent="0.3">
      <c r="A351" s="2" t="s">
        <v>122</v>
      </c>
      <c r="B351">
        <v>17</v>
      </c>
    </row>
    <row r="352" spans="1:2" x14ac:dyDescent="0.3">
      <c r="A352" s="2" t="s">
        <v>12</v>
      </c>
      <c r="B352">
        <v>180</v>
      </c>
    </row>
    <row r="353" spans="1:2" x14ac:dyDescent="0.3">
      <c r="A353" s="2" t="s">
        <v>31</v>
      </c>
      <c r="B353">
        <v>94</v>
      </c>
    </row>
    <row r="354" spans="1:2" x14ac:dyDescent="0.3">
      <c r="A354" s="2" t="s">
        <v>39</v>
      </c>
      <c r="B354">
        <v>45</v>
      </c>
    </row>
    <row r="355" spans="1:2" x14ac:dyDescent="0.3">
      <c r="A355" s="2" t="s">
        <v>7</v>
      </c>
      <c r="B355">
        <v>380</v>
      </c>
    </row>
    <row r="356" spans="1:2" x14ac:dyDescent="0.3">
      <c r="A356" s="2" t="s">
        <v>43</v>
      </c>
      <c r="B356">
        <v>5</v>
      </c>
    </row>
    <row r="357" spans="1:2" x14ac:dyDescent="0.3">
      <c r="A357" s="2" t="s">
        <v>37</v>
      </c>
      <c r="B357">
        <v>170</v>
      </c>
    </row>
    <row r="358" spans="1:2" x14ac:dyDescent="0.3">
      <c r="A358" s="2" t="s">
        <v>45</v>
      </c>
      <c r="B358">
        <v>198</v>
      </c>
    </row>
    <row r="359" spans="1:2" x14ac:dyDescent="0.3">
      <c r="A359" s="2" t="s">
        <v>17</v>
      </c>
      <c r="B359">
        <v>283</v>
      </c>
    </row>
    <row r="360" spans="1:2" x14ac:dyDescent="0.3">
      <c r="A360" s="2" t="s">
        <v>123</v>
      </c>
      <c r="B360">
        <v>42</v>
      </c>
    </row>
    <row r="361" spans="1:2" x14ac:dyDescent="0.3">
      <c r="A361" s="2" t="s">
        <v>6</v>
      </c>
      <c r="B361">
        <v>163</v>
      </c>
    </row>
    <row r="362" spans="1:2" x14ac:dyDescent="0.3">
      <c r="A362" s="2" t="s">
        <v>17</v>
      </c>
      <c r="B362">
        <v>115</v>
      </c>
    </row>
    <row r="363" spans="1:2" x14ac:dyDescent="0.3">
      <c r="A363" s="2" t="s">
        <v>71</v>
      </c>
      <c r="B363">
        <v>75</v>
      </c>
    </row>
    <row r="364" spans="1:2" x14ac:dyDescent="0.3">
      <c r="A364" s="2" t="s">
        <v>45</v>
      </c>
      <c r="B364">
        <v>403</v>
      </c>
    </row>
    <row r="365" spans="1:2" x14ac:dyDescent="0.3">
      <c r="A365" s="2" t="s">
        <v>17</v>
      </c>
      <c r="B365">
        <v>465</v>
      </c>
    </row>
    <row r="366" spans="1:2" x14ac:dyDescent="0.3">
      <c r="A366" s="2" t="s">
        <v>6</v>
      </c>
      <c r="B366">
        <v>194</v>
      </c>
    </row>
    <row r="367" spans="1:2" x14ac:dyDescent="0.3">
      <c r="A367" s="2" t="s">
        <v>69</v>
      </c>
      <c r="B367">
        <v>122</v>
      </c>
    </row>
    <row r="368" spans="1:2" x14ac:dyDescent="0.3">
      <c r="A368" s="2" t="s">
        <v>19</v>
      </c>
      <c r="B368">
        <v>186</v>
      </c>
    </row>
    <row r="369" spans="1:2" x14ac:dyDescent="0.3">
      <c r="A369" s="2" t="s">
        <v>12</v>
      </c>
      <c r="B369">
        <v>137</v>
      </c>
    </row>
    <row r="370" spans="1:2" x14ac:dyDescent="0.3">
      <c r="A370" s="2" t="s">
        <v>79</v>
      </c>
      <c r="B370">
        <v>10</v>
      </c>
    </row>
    <row r="371" spans="1:2" x14ac:dyDescent="0.3">
      <c r="A371" s="2" t="s">
        <v>50</v>
      </c>
      <c r="B371">
        <v>437</v>
      </c>
    </row>
    <row r="372" spans="1:2" x14ac:dyDescent="0.3">
      <c r="A372" s="2" t="s">
        <v>127</v>
      </c>
      <c r="B372">
        <v>20</v>
      </c>
    </row>
    <row r="373" spans="1:2" x14ac:dyDescent="0.3">
      <c r="A373" s="2" t="s">
        <v>14</v>
      </c>
      <c r="B373">
        <v>108</v>
      </c>
    </row>
    <row r="374" spans="1:2" x14ac:dyDescent="0.3">
      <c r="A374" s="2" t="s">
        <v>37</v>
      </c>
      <c r="B374">
        <v>62</v>
      </c>
    </row>
    <row r="375" spans="1:2" x14ac:dyDescent="0.3">
      <c r="A375" s="2" t="s">
        <v>7</v>
      </c>
      <c r="B375">
        <v>426</v>
      </c>
    </row>
    <row r="376" spans="1:2" x14ac:dyDescent="0.3">
      <c r="A376" s="2" t="s">
        <v>45</v>
      </c>
      <c r="B376">
        <v>303</v>
      </c>
    </row>
    <row r="377" spans="1:2" x14ac:dyDescent="0.3">
      <c r="A377" s="2" t="s">
        <v>0</v>
      </c>
      <c r="B377">
        <v>20</v>
      </c>
    </row>
    <row r="378" spans="1:2" x14ac:dyDescent="0.3">
      <c r="A378" s="2" t="s">
        <v>9</v>
      </c>
      <c r="B378">
        <v>237</v>
      </c>
    </row>
    <row r="379" spans="1:2" x14ac:dyDescent="0.3">
      <c r="A379" s="2" t="s">
        <v>23</v>
      </c>
      <c r="B379">
        <v>151</v>
      </c>
    </row>
    <row r="380" spans="1:2" x14ac:dyDescent="0.3">
      <c r="A380" s="2" t="s">
        <v>128</v>
      </c>
      <c r="B380">
        <v>6</v>
      </c>
    </row>
    <row r="381" spans="1:2" x14ac:dyDescent="0.3">
      <c r="A381" s="2" t="s">
        <v>6</v>
      </c>
      <c r="B381">
        <v>124</v>
      </c>
    </row>
    <row r="382" spans="1:2" x14ac:dyDescent="0.3">
      <c r="A382" s="2" t="s">
        <v>129</v>
      </c>
      <c r="B382">
        <v>7</v>
      </c>
    </row>
    <row r="383" spans="1:2" x14ac:dyDescent="0.3">
      <c r="A383" s="2" t="s">
        <v>130</v>
      </c>
      <c r="B383">
        <v>7</v>
      </c>
    </row>
    <row r="384" spans="1:2" x14ac:dyDescent="0.3">
      <c r="A384" s="2" t="s">
        <v>45</v>
      </c>
      <c r="B384">
        <v>105</v>
      </c>
    </row>
    <row r="385" spans="1:2" x14ac:dyDescent="0.3">
      <c r="A385" s="2" t="s">
        <v>69</v>
      </c>
      <c r="B385">
        <v>58</v>
      </c>
    </row>
    <row r="386" spans="1:2" x14ac:dyDescent="0.3">
      <c r="A386" s="2" t="s">
        <v>131</v>
      </c>
      <c r="B386">
        <v>182</v>
      </c>
    </row>
    <row r="387" spans="1:2" x14ac:dyDescent="0.3">
      <c r="A387" s="2" t="s">
        <v>50</v>
      </c>
      <c r="B387">
        <v>163</v>
      </c>
    </row>
    <row r="388" spans="1:2" x14ac:dyDescent="0.3">
      <c r="A388" s="2" t="s">
        <v>132</v>
      </c>
      <c r="B388">
        <v>14</v>
      </c>
    </row>
    <row r="389" spans="1:2" x14ac:dyDescent="0.3">
      <c r="A389" s="2" t="s">
        <v>133</v>
      </c>
      <c r="B389">
        <v>4</v>
      </c>
    </row>
    <row r="390" spans="1:2" x14ac:dyDescent="0.3">
      <c r="A390" s="2" t="s">
        <v>134</v>
      </c>
      <c r="B390">
        <v>13</v>
      </c>
    </row>
    <row r="391" spans="1:2" x14ac:dyDescent="0.3">
      <c r="A391" s="2" t="s">
        <v>7</v>
      </c>
      <c r="B391">
        <v>422</v>
      </c>
    </row>
    <row r="392" spans="1:2" x14ac:dyDescent="0.3">
      <c r="A392" s="2" t="s">
        <v>82</v>
      </c>
      <c r="B392">
        <v>6</v>
      </c>
    </row>
    <row r="393" spans="1:2" x14ac:dyDescent="0.3">
      <c r="A393" s="2" t="s">
        <v>135</v>
      </c>
      <c r="B393">
        <v>15</v>
      </c>
    </row>
    <row r="394" spans="1:2" x14ac:dyDescent="0.3">
      <c r="A394" s="2" t="s">
        <v>30</v>
      </c>
      <c r="B394">
        <v>168</v>
      </c>
    </row>
    <row r="395" spans="1:2" x14ac:dyDescent="0.3">
      <c r="A395" s="2" t="s">
        <v>50</v>
      </c>
      <c r="B395">
        <v>193</v>
      </c>
    </row>
    <row r="396" spans="1:2" x14ac:dyDescent="0.3">
      <c r="A396" s="2" t="s">
        <v>105</v>
      </c>
      <c r="B396">
        <v>15</v>
      </c>
    </row>
    <row r="397" spans="1:2" x14ac:dyDescent="0.3">
      <c r="A397" s="2" t="s">
        <v>23</v>
      </c>
      <c r="B397">
        <v>27</v>
      </c>
    </row>
    <row r="398" spans="1:2" x14ac:dyDescent="0.3">
      <c r="A398" s="2" t="s">
        <v>23</v>
      </c>
      <c r="B398">
        <v>116</v>
      </c>
    </row>
    <row r="399" spans="1:2" x14ac:dyDescent="0.3">
      <c r="A399" s="2" t="s">
        <v>61</v>
      </c>
      <c r="B399">
        <v>21</v>
      </c>
    </row>
    <row r="400" spans="1:2" x14ac:dyDescent="0.3">
      <c r="A400" s="2" t="s">
        <v>23</v>
      </c>
      <c r="B400">
        <v>61</v>
      </c>
    </row>
    <row r="401" spans="1:2" x14ac:dyDescent="0.3">
      <c r="A401" s="2" t="s">
        <v>17</v>
      </c>
      <c r="B401">
        <v>458</v>
      </c>
    </row>
    <row r="402" spans="1:2" x14ac:dyDescent="0.3">
      <c r="A402" s="2" t="s">
        <v>136</v>
      </c>
      <c r="B402">
        <v>19</v>
      </c>
    </row>
    <row r="403" spans="1:2" x14ac:dyDescent="0.3">
      <c r="A403" s="2" t="s">
        <v>55</v>
      </c>
      <c r="B403">
        <v>81</v>
      </c>
    </row>
    <row r="404" spans="1:2" x14ac:dyDescent="0.3">
      <c r="A404" s="2" t="s">
        <v>18</v>
      </c>
      <c r="B404">
        <v>86</v>
      </c>
    </row>
    <row r="405" spans="1:2" x14ac:dyDescent="0.3">
      <c r="A405" s="2" t="s">
        <v>7</v>
      </c>
      <c r="B405">
        <v>142</v>
      </c>
    </row>
    <row r="406" spans="1:2" x14ac:dyDescent="0.3">
      <c r="A406" s="2" t="s">
        <v>17</v>
      </c>
      <c r="B406">
        <v>459</v>
      </c>
    </row>
    <row r="407" spans="1:2" x14ac:dyDescent="0.3">
      <c r="A407" s="2" t="s">
        <v>40</v>
      </c>
      <c r="B407">
        <v>20</v>
      </c>
    </row>
    <row r="408" spans="1:2" x14ac:dyDescent="0.3">
      <c r="A408" s="2" t="s">
        <v>45</v>
      </c>
      <c r="B408">
        <v>245</v>
      </c>
    </row>
    <row r="409" spans="1:2" x14ac:dyDescent="0.3">
      <c r="A409" s="2" t="s">
        <v>100</v>
      </c>
      <c r="B409">
        <v>19</v>
      </c>
    </row>
    <row r="410" spans="1:2" x14ac:dyDescent="0.3">
      <c r="A410" s="2" t="s">
        <v>10</v>
      </c>
      <c r="B410">
        <v>159</v>
      </c>
    </row>
    <row r="411" spans="1:2" x14ac:dyDescent="0.3">
      <c r="A411" s="2" t="s">
        <v>23</v>
      </c>
      <c r="B411">
        <v>99</v>
      </c>
    </row>
    <row r="412" spans="1:2" x14ac:dyDescent="0.3">
      <c r="A412" s="2" t="s">
        <v>22</v>
      </c>
      <c r="B412">
        <v>213</v>
      </c>
    </row>
    <row r="413" spans="1:2" x14ac:dyDescent="0.3">
      <c r="A413" s="2" t="s">
        <v>14</v>
      </c>
      <c r="B413">
        <v>349</v>
      </c>
    </row>
    <row r="414" spans="1:2" x14ac:dyDescent="0.3">
      <c r="A414" s="2" t="s">
        <v>17</v>
      </c>
      <c r="B414">
        <v>114</v>
      </c>
    </row>
    <row r="415" spans="1:2" x14ac:dyDescent="0.3">
      <c r="A415" s="2" t="s">
        <v>27</v>
      </c>
      <c r="B415">
        <v>12</v>
      </c>
    </row>
    <row r="416" spans="1:2" x14ac:dyDescent="0.3">
      <c r="A416" s="2" t="s">
        <v>99</v>
      </c>
      <c r="B416">
        <v>12</v>
      </c>
    </row>
    <row r="417" spans="1:2" x14ac:dyDescent="0.3">
      <c r="A417" s="2" t="s">
        <v>12</v>
      </c>
      <c r="B417">
        <v>132</v>
      </c>
    </row>
    <row r="418" spans="1:2" x14ac:dyDescent="0.3">
      <c r="A418" s="2" t="s">
        <v>23</v>
      </c>
      <c r="B418">
        <v>197</v>
      </c>
    </row>
    <row r="419" spans="1:2" x14ac:dyDescent="0.3">
      <c r="A419" s="2" t="s">
        <v>15</v>
      </c>
      <c r="B419">
        <v>5</v>
      </c>
    </row>
    <row r="420" spans="1:2" x14ac:dyDescent="0.3">
      <c r="A420" s="2" t="s">
        <v>50</v>
      </c>
      <c r="B420">
        <v>403</v>
      </c>
    </row>
    <row r="421" spans="1:2" x14ac:dyDescent="0.3">
      <c r="A421" s="2" t="s">
        <v>10</v>
      </c>
      <c r="B421">
        <v>200</v>
      </c>
    </row>
    <row r="422" spans="1:2" x14ac:dyDescent="0.3">
      <c r="A422" s="2" t="s">
        <v>69</v>
      </c>
      <c r="B422">
        <v>23</v>
      </c>
    </row>
    <row r="423" spans="1:2" x14ac:dyDescent="0.3">
      <c r="A423" s="2" t="s">
        <v>45</v>
      </c>
      <c r="B423">
        <v>337</v>
      </c>
    </row>
    <row r="424" spans="1:2" x14ac:dyDescent="0.3">
      <c r="A424" s="2" t="s">
        <v>5</v>
      </c>
      <c r="B424">
        <v>500</v>
      </c>
    </row>
    <row r="425" spans="1:2" x14ac:dyDescent="0.3">
      <c r="A425" s="2" t="s">
        <v>90</v>
      </c>
      <c r="B425">
        <v>9</v>
      </c>
    </row>
    <row r="426" spans="1:2" x14ac:dyDescent="0.3">
      <c r="A426" s="2" t="s">
        <v>131</v>
      </c>
      <c r="B426">
        <v>39</v>
      </c>
    </row>
    <row r="427" spans="1:2" x14ac:dyDescent="0.3">
      <c r="A427" s="2" t="s">
        <v>78</v>
      </c>
      <c r="B427">
        <v>156</v>
      </c>
    </row>
    <row r="428" spans="1:2" x14ac:dyDescent="0.3">
      <c r="A428" s="2" t="s">
        <v>17</v>
      </c>
      <c r="B428">
        <v>258</v>
      </c>
    </row>
    <row r="429" spans="1:2" x14ac:dyDescent="0.3">
      <c r="A429" s="2" t="s">
        <v>94</v>
      </c>
      <c r="B429">
        <v>14</v>
      </c>
    </row>
    <row r="430" spans="1:2" x14ac:dyDescent="0.3">
      <c r="A430" s="2" t="s">
        <v>12</v>
      </c>
      <c r="B430">
        <v>91</v>
      </c>
    </row>
    <row r="431" spans="1:2" x14ac:dyDescent="0.3">
      <c r="A431" s="2" t="s">
        <v>12</v>
      </c>
      <c r="B431">
        <v>68</v>
      </c>
    </row>
    <row r="432" spans="1:2" x14ac:dyDescent="0.3">
      <c r="A432" s="2" t="s">
        <v>137</v>
      </c>
      <c r="B432">
        <v>13</v>
      </c>
    </row>
    <row r="433" spans="1:2" x14ac:dyDescent="0.3">
      <c r="A433" s="2" t="s">
        <v>28</v>
      </c>
      <c r="B433">
        <v>118</v>
      </c>
    </row>
    <row r="434" spans="1:2" x14ac:dyDescent="0.3">
      <c r="A434" s="2" t="s">
        <v>25</v>
      </c>
      <c r="B434">
        <v>54</v>
      </c>
    </row>
    <row r="435" spans="1:2" x14ac:dyDescent="0.3">
      <c r="A435" s="2" t="s">
        <v>138</v>
      </c>
      <c r="B435">
        <v>10</v>
      </c>
    </row>
    <row r="436" spans="1:2" x14ac:dyDescent="0.3">
      <c r="A436" s="2" t="s">
        <v>50</v>
      </c>
      <c r="B436">
        <v>339</v>
      </c>
    </row>
    <row r="437" spans="1:2" x14ac:dyDescent="0.3">
      <c r="A437" s="2" t="s">
        <v>30</v>
      </c>
      <c r="B437">
        <v>80</v>
      </c>
    </row>
    <row r="438" spans="1:2" x14ac:dyDescent="0.3">
      <c r="A438" s="2" t="s">
        <v>22</v>
      </c>
      <c r="B438">
        <v>431</v>
      </c>
    </row>
    <row r="439" spans="1:2" x14ac:dyDescent="0.3">
      <c r="A439" s="2" t="s">
        <v>50</v>
      </c>
      <c r="B439">
        <v>268</v>
      </c>
    </row>
    <row r="440" spans="1:2" x14ac:dyDescent="0.3">
      <c r="A440" s="2" t="s">
        <v>22</v>
      </c>
      <c r="B440">
        <v>440</v>
      </c>
    </row>
    <row r="441" spans="1:2" x14ac:dyDescent="0.3">
      <c r="A441" s="2" t="s">
        <v>5</v>
      </c>
      <c r="B441">
        <v>396</v>
      </c>
    </row>
    <row r="442" spans="1:2" x14ac:dyDescent="0.3">
      <c r="A442" s="2" t="s">
        <v>18</v>
      </c>
      <c r="B442">
        <v>157</v>
      </c>
    </row>
    <row r="443" spans="1:2" x14ac:dyDescent="0.3">
      <c r="A443" s="2" t="s">
        <v>12</v>
      </c>
      <c r="B443">
        <v>194</v>
      </c>
    </row>
    <row r="444" spans="1:2" x14ac:dyDescent="0.3">
      <c r="A444" s="2" t="s">
        <v>39</v>
      </c>
      <c r="B444">
        <v>156</v>
      </c>
    </row>
    <row r="445" spans="1:2" x14ac:dyDescent="0.3">
      <c r="A445" s="2" t="s">
        <v>112</v>
      </c>
      <c r="B445">
        <v>11</v>
      </c>
    </row>
    <row r="446" spans="1:2" x14ac:dyDescent="0.3">
      <c r="A446" s="2" t="s">
        <v>35</v>
      </c>
      <c r="B446">
        <v>110</v>
      </c>
    </row>
    <row r="447" spans="1:2" x14ac:dyDescent="0.3">
      <c r="A447" s="2" t="s">
        <v>139</v>
      </c>
      <c r="B447">
        <v>12</v>
      </c>
    </row>
    <row r="448" spans="1:2" x14ac:dyDescent="0.3">
      <c r="A448" s="2" t="s">
        <v>5</v>
      </c>
      <c r="B448">
        <v>464</v>
      </c>
    </row>
    <row r="449" spans="1:2" x14ac:dyDescent="0.3">
      <c r="A449" s="2" t="s">
        <v>66</v>
      </c>
      <c r="B449">
        <v>40</v>
      </c>
    </row>
    <row r="450" spans="1:2" x14ac:dyDescent="0.3">
      <c r="A450" s="2" t="s">
        <v>39</v>
      </c>
      <c r="B450">
        <v>52</v>
      </c>
    </row>
    <row r="451" spans="1:2" x14ac:dyDescent="0.3">
      <c r="A451" s="2" t="s">
        <v>75</v>
      </c>
      <c r="B451">
        <v>12</v>
      </c>
    </row>
    <row r="452" spans="1:2" x14ac:dyDescent="0.3">
      <c r="A452" s="2" t="s">
        <v>7</v>
      </c>
      <c r="B452">
        <v>412</v>
      </c>
    </row>
    <row r="453" spans="1:2" x14ac:dyDescent="0.3">
      <c r="A453" s="2" t="s">
        <v>17</v>
      </c>
      <c r="B453">
        <v>268</v>
      </c>
    </row>
    <row r="454" spans="1:2" x14ac:dyDescent="0.3">
      <c r="A454" s="2" t="s">
        <v>7</v>
      </c>
      <c r="B454">
        <v>495</v>
      </c>
    </row>
    <row r="455" spans="1:2" x14ac:dyDescent="0.3">
      <c r="A455" s="2" t="s">
        <v>35</v>
      </c>
      <c r="B455">
        <v>30</v>
      </c>
    </row>
    <row r="456" spans="1:2" x14ac:dyDescent="0.3">
      <c r="A456" s="2" t="s">
        <v>6</v>
      </c>
      <c r="B456">
        <v>67</v>
      </c>
    </row>
    <row r="457" spans="1:2" x14ac:dyDescent="0.3">
      <c r="A457" s="2" t="s">
        <v>14</v>
      </c>
      <c r="B457">
        <v>497</v>
      </c>
    </row>
    <row r="458" spans="1:2" x14ac:dyDescent="0.3">
      <c r="A458" s="2" t="s">
        <v>22</v>
      </c>
      <c r="B458">
        <v>102</v>
      </c>
    </row>
    <row r="459" spans="1:2" x14ac:dyDescent="0.3">
      <c r="A459" s="2" t="s">
        <v>7</v>
      </c>
      <c r="B459">
        <v>322</v>
      </c>
    </row>
    <row r="460" spans="1:2" x14ac:dyDescent="0.3">
      <c r="A460" s="2" t="s">
        <v>9</v>
      </c>
      <c r="B460">
        <v>297</v>
      </c>
    </row>
    <row r="461" spans="1:2" x14ac:dyDescent="0.3">
      <c r="A461" s="2" t="s">
        <v>12</v>
      </c>
      <c r="B461">
        <v>179</v>
      </c>
    </row>
    <row r="462" spans="1:2" x14ac:dyDescent="0.3">
      <c r="A462" s="2" t="s">
        <v>140</v>
      </c>
      <c r="B462">
        <v>15</v>
      </c>
    </row>
    <row r="463" spans="1:2" x14ac:dyDescent="0.3">
      <c r="A463" s="2" t="s">
        <v>61</v>
      </c>
      <c r="B463">
        <v>65</v>
      </c>
    </row>
    <row r="464" spans="1:2" x14ac:dyDescent="0.3">
      <c r="A464" s="2" t="s">
        <v>7</v>
      </c>
      <c r="B464">
        <v>297</v>
      </c>
    </row>
    <row r="465" spans="1:2" x14ac:dyDescent="0.3">
      <c r="A465" s="2" t="s">
        <v>8</v>
      </c>
      <c r="B465">
        <v>131</v>
      </c>
    </row>
    <row r="466" spans="1:2" x14ac:dyDescent="0.3">
      <c r="A466" s="2" t="s">
        <v>141</v>
      </c>
      <c r="B466">
        <v>12</v>
      </c>
    </row>
    <row r="467" spans="1:2" x14ac:dyDescent="0.3">
      <c r="A467" s="2" t="s">
        <v>18</v>
      </c>
      <c r="B467">
        <v>114</v>
      </c>
    </row>
    <row r="468" spans="1:2" x14ac:dyDescent="0.3">
      <c r="A468" s="2" t="s">
        <v>14</v>
      </c>
      <c r="B468">
        <v>293</v>
      </c>
    </row>
    <row r="469" spans="1:2" x14ac:dyDescent="0.3">
      <c r="A469" s="2" t="s">
        <v>142</v>
      </c>
      <c r="B469">
        <v>18</v>
      </c>
    </row>
    <row r="470" spans="1:2" x14ac:dyDescent="0.3">
      <c r="A470" s="2" t="s">
        <v>19</v>
      </c>
      <c r="B470">
        <v>186</v>
      </c>
    </row>
    <row r="471" spans="1:2" x14ac:dyDescent="0.3">
      <c r="A471" s="2" t="s">
        <v>28</v>
      </c>
      <c r="B471">
        <v>119</v>
      </c>
    </row>
    <row r="472" spans="1:2" x14ac:dyDescent="0.3">
      <c r="A472" s="2" t="s">
        <v>130</v>
      </c>
      <c r="B472">
        <v>4</v>
      </c>
    </row>
    <row r="473" spans="1:2" x14ac:dyDescent="0.3">
      <c r="A473" s="2" t="s">
        <v>14</v>
      </c>
      <c r="B473">
        <v>415</v>
      </c>
    </row>
    <row r="474" spans="1:2" x14ac:dyDescent="0.3">
      <c r="A474" s="2" t="s">
        <v>13</v>
      </c>
      <c r="B474">
        <v>10</v>
      </c>
    </row>
    <row r="475" spans="1:2" x14ac:dyDescent="0.3">
      <c r="A475" s="2" t="s">
        <v>18</v>
      </c>
      <c r="B475">
        <v>159</v>
      </c>
    </row>
    <row r="476" spans="1:2" x14ac:dyDescent="0.3">
      <c r="A476" s="2" t="s">
        <v>17</v>
      </c>
      <c r="B476">
        <v>140</v>
      </c>
    </row>
    <row r="477" spans="1:2" x14ac:dyDescent="0.3">
      <c r="A477" s="2" t="s">
        <v>19</v>
      </c>
      <c r="B477">
        <v>128</v>
      </c>
    </row>
    <row r="478" spans="1:2" x14ac:dyDescent="0.3">
      <c r="A478" s="2" t="s">
        <v>143</v>
      </c>
      <c r="B478">
        <v>9</v>
      </c>
    </row>
    <row r="479" spans="1:2" x14ac:dyDescent="0.3">
      <c r="A479" s="2" t="s">
        <v>17</v>
      </c>
      <c r="B479">
        <v>121</v>
      </c>
    </row>
    <row r="480" spans="1:2" x14ac:dyDescent="0.3">
      <c r="A480" s="2" t="s">
        <v>14</v>
      </c>
      <c r="B480">
        <v>169</v>
      </c>
    </row>
    <row r="481" spans="1:2" x14ac:dyDescent="0.3">
      <c r="A481" s="2" t="s">
        <v>55</v>
      </c>
      <c r="B481">
        <v>118</v>
      </c>
    </row>
    <row r="482" spans="1:2" x14ac:dyDescent="0.3">
      <c r="A482" s="2" t="s">
        <v>78</v>
      </c>
      <c r="B482">
        <v>37</v>
      </c>
    </row>
    <row r="483" spans="1:2" x14ac:dyDescent="0.3">
      <c r="A483" s="2" t="s">
        <v>35</v>
      </c>
      <c r="B483">
        <v>198</v>
      </c>
    </row>
    <row r="484" spans="1:2" x14ac:dyDescent="0.3">
      <c r="A484" s="2" t="s">
        <v>28</v>
      </c>
      <c r="B484">
        <v>74</v>
      </c>
    </row>
    <row r="485" spans="1:2" x14ac:dyDescent="0.3">
      <c r="A485" s="2" t="s">
        <v>144</v>
      </c>
      <c r="B485">
        <v>18</v>
      </c>
    </row>
    <row r="486" spans="1:2" x14ac:dyDescent="0.3">
      <c r="A486" s="2" t="s">
        <v>24</v>
      </c>
      <c r="B486">
        <v>291</v>
      </c>
    </row>
    <row r="487" spans="1:2" x14ac:dyDescent="0.3">
      <c r="A487" s="2" t="s">
        <v>9</v>
      </c>
      <c r="B487">
        <v>208</v>
      </c>
    </row>
    <row r="488" spans="1:2" x14ac:dyDescent="0.3">
      <c r="A488" s="2" t="s">
        <v>5</v>
      </c>
      <c r="B488">
        <v>354</v>
      </c>
    </row>
    <row r="489" spans="1:2" x14ac:dyDescent="0.3">
      <c r="A489" s="2" t="s">
        <v>25</v>
      </c>
      <c r="B489">
        <v>113</v>
      </c>
    </row>
    <row r="490" spans="1:2" x14ac:dyDescent="0.3">
      <c r="A490" s="2" t="s">
        <v>145</v>
      </c>
      <c r="B490">
        <v>3</v>
      </c>
    </row>
    <row r="491" spans="1:2" x14ac:dyDescent="0.3">
      <c r="A491" s="2" t="s">
        <v>45</v>
      </c>
      <c r="B491">
        <v>446</v>
      </c>
    </row>
    <row r="492" spans="1:2" x14ac:dyDescent="0.3">
      <c r="A492" s="2" t="s">
        <v>121</v>
      </c>
      <c r="B492">
        <v>9</v>
      </c>
    </row>
    <row r="493" spans="1:2" x14ac:dyDescent="0.3">
      <c r="A493" s="2" t="s">
        <v>50</v>
      </c>
      <c r="B493">
        <v>445</v>
      </c>
    </row>
    <row r="494" spans="1:2" x14ac:dyDescent="0.3">
      <c r="A494" s="2" t="s">
        <v>69</v>
      </c>
      <c r="B494">
        <v>47</v>
      </c>
    </row>
    <row r="495" spans="1:2" x14ac:dyDescent="0.3">
      <c r="A495" s="2" t="s">
        <v>146</v>
      </c>
      <c r="B495">
        <v>14</v>
      </c>
    </row>
    <row r="496" spans="1:2" x14ac:dyDescent="0.3">
      <c r="A496" s="2" t="s">
        <v>37</v>
      </c>
      <c r="B496">
        <v>187</v>
      </c>
    </row>
    <row r="497" spans="1:2" x14ac:dyDescent="0.3">
      <c r="A497" s="2" t="s">
        <v>45</v>
      </c>
      <c r="B497">
        <v>355</v>
      </c>
    </row>
    <row r="498" spans="1:2" x14ac:dyDescent="0.3">
      <c r="A498" s="2" t="s">
        <v>115</v>
      </c>
      <c r="B498">
        <v>6</v>
      </c>
    </row>
    <row r="499" spans="1:2" x14ac:dyDescent="0.3">
      <c r="A499" s="2" t="s">
        <v>68</v>
      </c>
      <c r="B499">
        <v>18</v>
      </c>
    </row>
    <row r="500" spans="1:2" x14ac:dyDescent="0.3">
      <c r="A500" s="2" t="s">
        <v>71</v>
      </c>
      <c r="B500">
        <v>111</v>
      </c>
    </row>
    <row r="501" spans="1:2" x14ac:dyDescent="0.3">
      <c r="A501" s="2" t="s">
        <v>8</v>
      </c>
      <c r="B501">
        <v>156</v>
      </c>
    </row>
    <row r="502" spans="1:2" x14ac:dyDescent="0.3">
      <c r="A502" s="2" t="s">
        <v>45</v>
      </c>
      <c r="B502">
        <v>396</v>
      </c>
    </row>
    <row r="503" spans="1:2" x14ac:dyDescent="0.3">
      <c r="A503" s="2" t="s">
        <v>60</v>
      </c>
      <c r="B503">
        <v>7</v>
      </c>
    </row>
    <row r="504" spans="1:2" x14ac:dyDescent="0.3">
      <c r="A504" s="2" t="s">
        <v>55</v>
      </c>
      <c r="B504">
        <v>98</v>
      </c>
    </row>
    <row r="505" spans="1:2" x14ac:dyDescent="0.3">
      <c r="A505" s="2" t="s">
        <v>45</v>
      </c>
      <c r="B505">
        <v>405</v>
      </c>
    </row>
    <row r="506" spans="1:2" x14ac:dyDescent="0.3">
      <c r="A506" s="2" t="s">
        <v>7</v>
      </c>
      <c r="B506">
        <v>220</v>
      </c>
    </row>
    <row r="507" spans="1:2" x14ac:dyDescent="0.3">
      <c r="A507" s="2" t="s">
        <v>30</v>
      </c>
      <c r="B507">
        <v>141</v>
      </c>
    </row>
    <row r="508" spans="1:2" x14ac:dyDescent="0.3">
      <c r="A508" s="2" t="s">
        <v>90</v>
      </c>
      <c r="B508">
        <v>17</v>
      </c>
    </row>
    <row r="509" spans="1:2" x14ac:dyDescent="0.3">
      <c r="A509" s="2" t="s">
        <v>9</v>
      </c>
      <c r="B509">
        <v>260</v>
      </c>
    </row>
    <row r="510" spans="1:2" x14ac:dyDescent="0.3">
      <c r="A510" s="2" t="s">
        <v>119</v>
      </c>
      <c r="B510">
        <v>11</v>
      </c>
    </row>
    <row r="511" spans="1:2" x14ac:dyDescent="0.3">
      <c r="A511" s="2" t="s">
        <v>52</v>
      </c>
      <c r="B511">
        <v>182</v>
      </c>
    </row>
    <row r="512" spans="1:2" x14ac:dyDescent="0.3">
      <c r="A512" s="2" t="s">
        <v>37</v>
      </c>
      <c r="B512">
        <v>59</v>
      </c>
    </row>
    <row r="513" spans="1:2" x14ac:dyDescent="0.3">
      <c r="A513" s="2" t="s">
        <v>66</v>
      </c>
      <c r="B513">
        <v>45</v>
      </c>
    </row>
    <row r="514" spans="1:2" x14ac:dyDescent="0.3">
      <c r="A514" s="2" t="s">
        <v>76</v>
      </c>
      <c r="B514">
        <v>3</v>
      </c>
    </row>
    <row r="515" spans="1:2" x14ac:dyDescent="0.3">
      <c r="A515" s="2" t="s">
        <v>61</v>
      </c>
      <c r="B515">
        <v>52</v>
      </c>
    </row>
    <row r="516" spans="1:2" x14ac:dyDescent="0.3">
      <c r="A516" s="2" t="s">
        <v>22</v>
      </c>
      <c r="B516">
        <v>373</v>
      </c>
    </row>
    <row r="517" spans="1:2" x14ac:dyDescent="0.3">
      <c r="A517" s="2" t="s">
        <v>34</v>
      </c>
      <c r="B517">
        <v>2</v>
      </c>
    </row>
    <row r="518" spans="1:2" x14ac:dyDescent="0.3">
      <c r="A518" s="2" t="s">
        <v>24</v>
      </c>
      <c r="B518">
        <v>445</v>
      </c>
    </row>
    <row r="519" spans="1:2" x14ac:dyDescent="0.3">
      <c r="A519" s="2" t="s">
        <v>52</v>
      </c>
      <c r="B519">
        <v>93</v>
      </c>
    </row>
    <row r="520" spans="1:2" x14ac:dyDescent="0.3">
      <c r="A520" s="2" t="s">
        <v>22</v>
      </c>
      <c r="B520">
        <v>329</v>
      </c>
    </row>
    <row r="521" spans="1:2" x14ac:dyDescent="0.3">
      <c r="A521" s="2" t="s">
        <v>22</v>
      </c>
      <c r="B521">
        <v>217</v>
      </c>
    </row>
    <row r="522" spans="1:2" x14ac:dyDescent="0.3">
      <c r="A522" s="2" t="s">
        <v>18</v>
      </c>
      <c r="B522">
        <v>165</v>
      </c>
    </row>
    <row r="523" spans="1:2" x14ac:dyDescent="0.3">
      <c r="A523" s="2" t="s">
        <v>41</v>
      </c>
      <c r="B523">
        <v>20</v>
      </c>
    </row>
    <row r="524" spans="1:2" x14ac:dyDescent="0.3">
      <c r="A524" s="2" t="s">
        <v>33</v>
      </c>
      <c r="B524">
        <v>11</v>
      </c>
    </row>
    <row r="525" spans="1:2" x14ac:dyDescent="0.3">
      <c r="A525" s="2" t="s">
        <v>14</v>
      </c>
      <c r="B525">
        <v>294</v>
      </c>
    </row>
    <row r="526" spans="1:2" x14ac:dyDescent="0.3">
      <c r="A526" s="2" t="s">
        <v>12</v>
      </c>
      <c r="B526">
        <v>82</v>
      </c>
    </row>
    <row r="527" spans="1:2" x14ac:dyDescent="0.3">
      <c r="A527" s="2" t="s">
        <v>23</v>
      </c>
      <c r="B527">
        <v>186</v>
      </c>
    </row>
    <row r="528" spans="1:2" x14ac:dyDescent="0.3">
      <c r="A528" s="2" t="s">
        <v>10</v>
      </c>
      <c r="B528">
        <v>163</v>
      </c>
    </row>
    <row r="529" spans="1:2" x14ac:dyDescent="0.3">
      <c r="A529" s="2" t="s">
        <v>30</v>
      </c>
      <c r="B529">
        <v>148</v>
      </c>
    </row>
    <row r="530" spans="1:2" x14ac:dyDescent="0.3">
      <c r="A530" s="2" t="s">
        <v>40</v>
      </c>
      <c r="B530">
        <v>2</v>
      </c>
    </row>
    <row r="531" spans="1:2" x14ac:dyDescent="0.3">
      <c r="A531" s="2" t="s">
        <v>22</v>
      </c>
      <c r="B531">
        <v>343</v>
      </c>
    </row>
    <row r="532" spans="1:2" x14ac:dyDescent="0.3">
      <c r="A532" s="2" t="s">
        <v>71</v>
      </c>
      <c r="B532">
        <v>51</v>
      </c>
    </row>
    <row r="533" spans="1:2" x14ac:dyDescent="0.3">
      <c r="A533" s="2" t="s">
        <v>10</v>
      </c>
      <c r="B533">
        <v>164</v>
      </c>
    </row>
    <row r="534" spans="1:2" x14ac:dyDescent="0.3">
      <c r="A534" s="2" t="s">
        <v>4</v>
      </c>
      <c r="B534">
        <v>5</v>
      </c>
    </row>
    <row r="535" spans="1:2" x14ac:dyDescent="0.3">
      <c r="A535" s="2" t="s">
        <v>7</v>
      </c>
      <c r="B535">
        <v>260</v>
      </c>
    </row>
    <row r="536" spans="1:2" x14ac:dyDescent="0.3">
      <c r="A536" s="2" t="s">
        <v>9</v>
      </c>
      <c r="B536">
        <v>415</v>
      </c>
    </row>
    <row r="537" spans="1:2" x14ac:dyDescent="0.3">
      <c r="A537" s="2" t="s">
        <v>9</v>
      </c>
      <c r="B537">
        <v>467</v>
      </c>
    </row>
    <row r="538" spans="1:2" x14ac:dyDescent="0.3">
      <c r="A538" s="2" t="s">
        <v>61</v>
      </c>
      <c r="B538">
        <v>43</v>
      </c>
    </row>
    <row r="539" spans="1:2" x14ac:dyDescent="0.3">
      <c r="A539" s="2" t="s">
        <v>8</v>
      </c>
      <c r="B539">
        <v>40</v>
      </c>
    </row>
    <row r="540" spans="1:2" x14ac:dyDescent="0.3">
      <c r="A540" s="2" t="s">
        <v>147</v>
      </c>
      <c r="B540">
        <v>10</v>
      </c>
    </row>
    <row r="541" spans="1:2" x14ac:dyDescent="0.3">
      <c r="A541" s="2" t="s">
        <v>9</v>
      </c>
      <c r="B541">
        <v>197</v>
      </c>
    </row>
    <row r="542" spans="1:2" x14ac:dyDescent="0.3">
      <c r="A542" s="2" t="s">
        <v>78</v>
      </c>
      <c r="B542">
        <v>145</v>
      </c>
    </row>
    <row r="543" spans="1:2" x14ac:dyDescent="0.3">
      <c r="A543" s="2" t="s">
        <v>55</v>
      </c>
      <c r="B543">
        <v>105</v>
      </c>
    </row>
    <row r="544" spans="1:2" x14ac:dyDescent="0.3">
      <c r="A544" s="2" t="s">
        <v>37</v>
      </c>
      <c r="B544">
        <v>33</v>
      </c>
    </row>
    <row r="545" spans="1:2" x14ac:dyDescent="0.3">
      <c r="A545" s="2" t="s">
        <v>120</v>
      </c>
      <c r="B545">
        <v>78</v>
      </c>
    </row>
    <row r="546" spans="1:2" x14ac:dyDescent="0.3">
      <c r="A546" s="2" t="s">
        <v>9</v>
      </c>
      <c r="B546">
        <v>466</v>
      </c>
    </row>
    <row r="547" spans="1:2" x14ac:dyDescent="0.3">
      <c r="A547" s="2" t="s">
        <v>45</v>
      </c>
      <c r="B547">
        <v>476</v>
      </c>
    </row>
    <row r="548" spans="1:2" x14ac:dyDescent="0.3">
      <c r="A548" s="2" t="s">
        <v>19</v>
      </c>
      <c r="B548">
        <v>151</v>
      </c>
    </row>
    <row r="549" spans="1:2" x14ac:dyDescent="0.3">
      <c r="A549" s="2" t="s">
        <v>148</v>
      </c>
      <c r="B549">
        <v>17</v>
      </c>
    </row>
    <row r="550" spans="1:2" x14ac:dyDescent="0.3">
      <c r="A550" s="2" t="s">
        <v>149</v>
      </c>
      <c r="B550">
        <v>4</v>
      </c>
    </row>
    <row r="551" spans="1:2" x14ac:dyDescent="0.3">
      <c r="A551" s="2" t="s">
        <v>5</v>
      </c>
      <c r="B551">
        <v>131</v>
      </c>
    </row>
    <row r="552" spans="1:2" x14ac:dyDescent="0.3">
      <c r="A552" s="2" t="s">
        <v>24</v>
      </c>
      <c r="B552">
        <v>369</v>
      </c>
    </row>
    <row r="553" spans="1:2" x14ac:dyDescent="0.3">
      <c r="A553" s="2" t="s">
        <v>131</v>
      </c>
      <c r="B553">
        <v>60</v>
      </c>
    </row>
    <row r="554" spans="1:2" x14ac:dyDescent="0.3">
      <c r="A554" s="2" t="s">
        <v>17</v>
      </c>
      <c r="B554">
        <v>405</v>
      </c>
    </row>
    <row r="555" spans="1:2" x14ac:dyDescent="0.3">
      <c r="A555" s="2" t="s">
        <v>21</v>
      </c>
      <c r="B555">
        <v>3</v>
      </c>
    </row>
    <row r="556" spans="1:2" x14ac:dyDescent="0.3">
      <c r="A556" s="2" t="s">
        <v>78</v>
      </c>
      <c r="B556">
        <v>35</v>
      </c>
    </row>
    <row r="557" spans="1:2" x14ac:dyDescent="0.3">
      <c r="A557" s="2" t="s">
        <v>50</v>
      </c>
      <c r="B557">
        <v>444</v>
      </c>
    </row>
    <row r="558" spans="1:2" x14ac:dyDescent="0.3">
      <c r="A558" s="2" t="s">
        <v>45</v>
      </c>
      <c r="B558">
        <v>424</v>
      </c>
    </row>
    <row r="559" spans="1:2" x14ac:dyDescent="0.3">
      <c r="A559" s="2" t="s">
        <v>150</v>
      </c>
      <c r="B559">
        <v>2</v>
      </c>
    </row>
    <row r="560" spans="1:2" x14ac:dyDescent="0.3">
      <c r="A560" s="2" t="s">
        <v>17</v>
      </c>
      <c r="B560">
        <v>480</v>
      </c>
    </row>
    <row r="561" spans="1:2" x14ac:dyDescent="0.3">
      <c r="A561" s="2" t="s">
        <v>37</v>
      </c>
      <c r="B561">
        <v>65</v>
      </c>
    </row>
    <row r="562" spans="1:2" x14ac:dyDescent="0.3">
      <c r="A562" s="2" t="s">
        <v>89</v>
      </c>
      <c r="B562">
        <v>8</v>
      </c>
    </row>
    <row r="563" spans="1:2" x14ac:dyDescent="0.3">
      <c r="A563" s="2" t="s">
        <v>52</v>
      </c>
      <c r="B563">
        <v>52</v>
      </c>
    </row>
    <row r="564" spans="1:2" x14ac:dyDescent="0.3">
      <c r="A564" s="2" t="s">
        <v>40</v>
      </c>
      <c r="B564">
        <v>8</v>
      </c>
    </row>
    <row r="565" spans="1:2" x14ac:dyDescent="0.3">
      <c r="A565" s="2" t="s">
        <v>7</v>
      </c>
      <c r="B565">
        <v>143</v>
      </c>
    </row>
    <row r="566" spans="1:2" x14ac:dyDescent="0.3">
      <c r="A566" s="2" t="s">
        <v>18</v>
      </c>
      <c r="B566">
        <v>20</v>
      </c>
    </row>
    <row r="567" spans="1:2" x14ac:dyDescent="0.3">
      <c r="A567" s="2" t="s">
        <v>14</v>
      </c>
      <c r="B567">
        <v>396</v>
      </c>
    </row>
    <row r="568" spans="1:2" x14ac:dyDescent="0.3">
      <c r="A568" s="2" t="s">
        <v>69</v>
      </c>
      <c r="B568">
        <v>168</v>
      </c>
    </row>
    <row r="569" spans="1:2" x14ac:dyDescent="0.3">
      <c r="A569" s="2" t="s">
        <v>69</v>
      </c>
      <c r="B569">
        <v>69</v>
      </c>
    </row>
    <row r="570" spans="1:2" x14ac:dyDescent="0.3">
      <c r="A570" s="2" t="s">
        <v>30</v>
      </c>
      <c r="B570">
        <v>99</v>
      </c>
    </row>
    <row r="571" spans="1:2" x14ac:dyDescent="0.3">
      <c r="A571" s="2" t="s">
        <v>123</v>
      </c>
      <c r="B571">
        <v>57</v>
      </c>
    </row>
    <row r="572" spans="1:2" x14ac:dyDescent="0.3">
      <c r="A572" s="2" t="s">
        <v>6</v>
      </c>
      <c r="B572">
        <v>103</v>
      </c>
    </row>
    <row r="573" spans="1:2" x14ac:dyDescent="0.3">
      <c r="A573" s="2" t="s">
        <v>124</v>
      </c>
      <c r="B573">
        <v>2</v>
      </c>
    </row>
    <row r="574" spans="1:2" x14ac:dyDescent="0.3">
      <c r="A574" s="2" t="s">
        <v>52</v>
      </c>
      <c r="B574">
        <v>88</v>
      </c>
    </row>
    <row r="575" spans="1:2" x14ac:dyDescent="0.3">
      <c r="A575" s="2" t="s">
        <v>37</v>
      </c>
      <c r="B575">
        <v>85</v>
      </c>
    </row>
    <row r="576" spans="1:2" x14ac:dyDescent="0.3">
      <c r="A576" s="2" t="s">
        <v>7</v>
      </c>
      <c r="B576">
        <v>216</v>
      </c>
    </row>
    <row r="577" spans="1:2" x14ac:dyDescent="0.3">
      <c r="A577" s="2" t="s">
        <v>7</v>
      </c>
      <c r="B577">
        <v>140</v>
      </c>
    </row>
    <row r="578" spans="1:2" x14ac:dyDescent="0.3">
      <c r="A578" s="2" t="s">
        <v>50</v>
      </c>
      <c r="B578">
        <v>377</v>
      </c>
    </row>
    <row r="579" spans="1:2" x14ac:dyDescent="0.3">
      <c r="A579" s="2" t="s">
        <v>35</v>
      </c>
      <c r="B579">
        <v>89</v>
      </c>
    </row>
    <row r="580" spans="1:2" x14ac:dyDescent="0.3">
      <c r="A580" s="2" t="s">
        <v>12</v>
      </c>
      <c r="B580">
        <v>181</v>
      </c>
    </row>
    <row r="581" spans="1:2" x14ac:dyDescent="0.3">
      <c r="A581" s="2" t="s">
        <v>69</v>
      </c>
      <c r="B581">
        <v>131</v>
      </c>
    </row>
    <row r="582" spans="1:2" x14ac:dyDescent="0.3">
      <c r="A582" s="2" t="s">
        <v>80</v>
      </c>
      <c r="B582">
        <v>43</v>
      </c>
    </row>
    <row r="583" spans="1:2" x14ac:dyDescent="0.3">
      <c r="A583" s="2" t="s">
        <v>30</v>
      </c>
      <c r="B583">
        <v>166</v>
      </c>
    </row>
    <row r="584" spans="1:2" x14ac:dyDescent="0.3">
      <c r="A584" s="2" t="s">
        <v>78</v>
      </c>
      <c r="B584">
        <v>192</v>
      </c>
    </row>
    <row r="585" spans="1:2" x14ac:dyDescent="0.3">
      <c r="A585" s="2" t="s">
        <v>16</v>
      </c>
      <c r="B585">
        <v>7</v>
      </c>
    </row>
    <row r="586" spans="1:2" x14ac:dyDescent="0.3">
      <c r="A586" s="2" t="s">
        <v>53</v>
      </c>
      <c r="B586">
        <v>11</v>
      </c>
    </row>
    <row r="587" spans="1:2" x14ac:dyDescent="0.3">
      <c r="A587" s="2" t="s">
        <v>19</v>
      </c>
      <c r="B587">
        <v>146</v>
      </c>
    </row>
    <row r="588" spans="1:2" x14ac:dyDescent="0.3">
      <c r="A588" s="2" t="s">
        <v>45</v>
      </c>
      <c r="B588">
        <v>138</v>
      </c>
    </row>
    <row r="589" spans="1:2" x14ac:dyDescent="0.3">
      <c r="A589" s="2" t="s">
        <v>23</v>
      </c>
      <c r="B589">
        <v>138</v>
      </c>
    </row>
    <row r="590" spans="1:2" x14ac:dyDescent="0.3">
      <c r="A590" s="2" t="s">
        <v>50</v>
      </c>
      <c r="B590">
        <v>482</v>
      </c>
    </row>
    <row r="591" spans="1:2" x14ac:dyDescent="0.3">
      <c r="A591" s="2" t="s">
        <v>50</v>
      </c>
      <c r="B591">
        <v>481</v>
      </c>
    </row>
    <row r="592" spans="1:2" x14ac:dyDescent="0.3">
      <c r="A592" s="2" t="s">
        <v>45</v>
      </c>
      <c r="B592">
        <v>258</v>
      </c>
    </row>
    <row r="593" spans="1:2" x14ac:dyDescent="0.3">
      <c r="A593" s="2" t="s">
        <v>19</v>
      </c>
      <c r="B593">
        <v>100</v>
      </c>
    </row>
    <row r="594" spans="1:2" x14ac:dyDescent="0.3">
      <c r="A594" s="2" t="s">
        <v>69</v>
      </c>
      <c r="B594">
        <v>86</v>
      </c>
    </row>
    <row r="595" spans="1:2" x14ac:dyDescent="0.3">
      <c r="A595" s="2" t="s">
        <v>28</v>
      </c>
      <c r="B595">
        <v>165</v>
      </c>
    </row>
    <row r="596" spans="1:2" x14ac:dyDescent="0.3">
      <c r="A596" s="2" t="s">
        <v>100</v>
      </c>
      <c r="B596">
        <v>4</v>
      </c>
    </row>
    <row r="597" spans="1:2" x14ac:dyDescent="0.3">
      <c r="A597" s="2" t="s">
        <v>23</v>
      </c>
      <c r="B597">
        <v>156</v>
      </c>
    </row>
    <row r="598" spans="1:2" x14ac:dyDescent="0.3">
      <c r="A598" s="2" t="s">
        <v>45</v>
      </c>
      <c r="B598">
        <v>320</v>
      </c>
    </row>
    <row r="599" spans="1:2" x14ac:dyDescent="0.3">
      <c r="A599" s="2" t="s">
        <v>15</v>
      </c>
      <c r="B599">
        <v>1</v>
      </c>
    </row>
    <row r="600" spans="1:2" x14ac:dyDescent="0.3">
      <c r="A600" s="2" t="s">
        <v>8</v>
      </c>
      <c r="B600">
        <v>81</v>
      </c>
    </row>
    <row r="601" spans="1:2" x14ac:dyDescent="0.3">
      <c r="A601" s="2" t="s">
        <v>50</v>
      </c>
      <c r="B601">
        <v>438</v>
      </c>
    </row>
    <row r="602" spans="1:2" x14ac:dyDescent="0.3">
      <c r="A602" s="2" t="s">
        <v>38</v>
      </c>
      <c r="B602">
        <v>1</v>
      </c>
    </row>
    <row r="603" spans="1:2" x14ac:dyDescent="0.3">
      <c r="A603" s="2" t="s">
        <v>78</v>
      </c>
      <c r="B603">
        <v>173</v>
      </c>
    </row>
    <row r="604" spans="1:2" x14ac:dyDescent="0.3">
      <c r="A604" s="2" t="s">
        <v>24</v>
      </c>
      <c r="B604">
        <v>412</v>
      </c>
    </row>
    <row r="605" spans="1:2" x14ac:dyDescent="0.3">
      <c r="A605" s="2" t="s">
        <v>151</v>
      </c>
      <c r="B605">
        <v>13</v>
      </c>
    </row>
    <row r="606" spans="1:2" x14ac:dyDescent="0.3">
      <c r="A606" s="2" t="s">
        <v>55</v>
      </c>
      <c r="B606">
        <v>130</v>
      </c>
    </row>
    <row r="607" spans="1:2" x14ac:dyDescent="0.3">
      <c r="A607" s="2" t="s">
        <v>152</v>
      </c>
      <c r="B607">
        <v>4</v>
      </c>
    </row>
    <row r="608" spans="1:2" x14ac:dyDescent="0.3">
      <c r="A608" s="2" t="s">
        <v>55</v>
      </c>
      <c r="B608">
        <v>176</v>
      </c>
    </row>
    <row r="609" spans="1:2" x14ac:dyDescent="0.3">
      <c r="A609" s="2" t="s">
        <v>89</v>
      </c>
      <c r="B609">
        <v>14</v>
      </c>
    </row>
    <row r="610" spans="1:2" x14ac:dyDescent="0.3">
      <c r="A610" s="2" t="s">
        <v>55</v>
      </c>
      <c r="B610">
        <v>97</v>
      </c>
    </row>
    <row r="611" spans="1:2" x14ac:dyDescent="0.3">
      <c r="A611" s="2" t="s">
        <v>61</v>
      </c>
      <c r="B611">
        <v>81</v>
      </c>
    </row>
    <row r="612" spans="1:2" x14ac:dyDescent="0.3">
      <c r="A612" s="2" t="s">
        <v>23</v>
      </c>
      <c r="B612">
        <v>179</v>
      </c>
    </row>
    <row r="613" spans="1:2" x14ac:dyDescent="0.3">
      <c r="A613" s="2" t="s">
        <v>37</v>
      </c>
      <c r="B613">
        <v>132</v>
      </c>
    </row>
    <row r="614" spans="1:2" x14ac:dyDescent="0.3">
      <c r="A614" s="2" t="s">
        <v>153</v>
      </c>
      <c r="B614">
        <v>5</v>
      </c>
    </row>
    <row r="615" spans="1:2" x14ac:dyDescent="0.3">
      <c r="A615" s="2" t="s">
        <v>18</v>
      </c>
      <c r="B615">
        <v>100</v>
      </c>
    </row>
    <row r="616" spans="1:2" x14ac:dyDescent="0.3">
      <c r="A616" s="2" t="s">
        <v>154</v>
      </c>
      <c r="B616">
        <v>6</v>
      </c>
    </row>
    <row r="617" spans="1:2" x14ac:dyDescent="0.3">
      <c r="A617" s="2" t="s">
        <v>24</v>
      </c>
      <c r="B617">
        <v>171</v>
      </c>
    </row>
    <row r="618" spans="1:2" x14ac:dyDescent="0.3">
      <c r="A618" s="2" t="s">
        <v>14</v>
      </c>
      <c r="B618">
        <v>333</v>
      </c>
    </row>
    <row r="619" spans="1:2" x14ac:dyDescent="0.3">
      <c r="A619" s="2" t="s">
        <v>24</v>
      </c>
      <c r="B619">
        <v>365</v>
      </c>
    </row>
    <row r="620" spans="1:2" x14ac:dyDescent="0.3">
      <c r="A620" s="2" t="s">
        <v>112</v>
      </c>
      <c r="B620">
        <v>16</v>
      </c>
    </row>
    <row r="621" spans="1:2" x14ac:dyDescent="0.3">
      <c r="A621" s="2" t="s">
        <v>5</v>
      </c>
      <c r="B621">
        <v>211</v>
      </c>
    </row>
    <row r="622" spans="1:2" x14ac:dyDescent="0.3">
      <c r="A622" s="2" t="s">
        <v>45</v>
      </c>
      <c r="B622">
        <v>196</v>
      </c>
    </row>
    <row r="623" spans="1:2" x14ac:dyDescent="0.3">
      <c r="A623" s="2" t="s">
        <v>155</v>
      </c>
      <c r="B623">
        <v>11</v>
      </c>
    </row>
    <row r="624" spans="1:2" x14ac:dyDescent="0.3">
      <c r="A624" s="2" t="s">
        <v>112</v>
      </c>
      <c r="B624">
        <v>17</v>
      </c>
    </row>
    <row r="625" spans="1:2" x14ac:dyDescent="0.3">
      <c r="A625" s="2" t="s">
        <v>66</v>
      </c>
      <c r="B625">
        <v>62</v>
      </c>
    </row>
    <row r="626" spans="1:2" x14ac:dyDescent="0.3">
      <c r="A626" s="2" t="s">
        <v>9</v>
      </c>
      <c r="B626">
        <v>103</v>
      </c>
    </row>
    <row r="627" spans="1:2" x14ac:dyDescent="0.3">
      <c r="A627" s="2" t="s">
        <v>32</v>
      </c>
      <c r="B627">
        <v>9</v>
      </c>
    </row>
    <row r="628" spans="1:2" x14ac:dyDescent="0.3">
      <c r="A628" s="2" t="s">
        <v>156</v>
      </c>
      <c r="B628">
        <v>5</v>
      </c>
    </row>
    <row r="629" spans="1:2" x14ac:dyDescent="0.3">
      <c r="A629" s="2" t="s">
        <v>45</v>
      </c>
      <c r="B629">
        <v>452</v>
      </c>
    </row>
    <row r="630" spans="1:2" x14ac:dyDescent="0.3">
      <c r="A630" s="2" t="s">
        <v>157</v>
      </c>
      <c r="B630">
        <v>2</v>
      </c>
    </row>
    <row r="631" spans="1:2" x14ac:dyDescent="0.3">
      <c r="A631" s="2" t="s">
        <v>50</v>
      </c>
      <c r="B631">
        <v>335</v>
      </c>
    </row>
    <row r="632" spans="1:2" x14ac:dyDescent="0.3">
      <c r="A632" s="2" t="s">
        <v>158</v>
      </c>
      <c r="B632">
        <v>12</v>
      </c>
    </row>
    <row r="633" spans="1:2" x14ac:dyDescent="0.3">
      <c r="A633" s="2" t="s">
        <v>79</v>
      </c>
      <c r="B633">
        <v>12</v>
      </c>
    </row>
    <row r="634" spans="1:2" x14ac:dyDescent="0.3">
      <c r="A634" s="2" t="s">
        <v>159</v>
      </c>
      <c r="B634">
        <v>5</v>
      </c>
    </row>
    <row r="635" spans="1:2" x14ac:dyDescent="0.3">
      <c r="A635" s="2" t="s">
        <v>160</v>
      </c>
      <c r="B635">
        <v>2</v>
      </c>
    </row>
    <row r="636" spans="1:2" x14ac:dyDescent="0.3">
      <c r="A636" s="2" t="s">
        <v>161</v>
      </c>
      <c r="B636">
        <v>10</v>
      </c>
    </row>
    <row r="637" spans="1:2" x14ac:dyDescent="0.3">
      <c r="A637" s="2" t="s">
        <v>45</v>
      </c>
      <c r="B637">
        <v>308</v>
      </c>
    </row>
    <row r="638" spans="1:2" x14ac:dyDescent="0.3">
      <c r="A638" s="2" t="s">
        <v>119</v>
      </c>
      <c r="B638">
        <v>5</v>
      </c>
    </row>
    <row r="639" spans="1:2" x14ac:dyDescent="0.3">
      <c r="A639" s="2" t="s">
        <v>14</v>
      </c>
      <c r="B639">
        <v>446</v>
      </c>
    </row>
    <row r="640" spans="1:2" x14ac:dyDescent="0.3">
      <c r="A640" s="2" t="s">
        <v>7</v>
      </c>
      <c r="B640">
        <v>281</v>
      </c>
    </row>
    <row r="641" spans="1:2" x14ac:dyDescent="0.3">
      <c r="A641" s="2" t="s">
        <v>11</v>
      </c>
      <c r="B641">
        <v>6</v>
      </c>
    </row>
    <row r="642" spans="1:2" x14ac:dyDescent="0.3">
      <c r="A642" s="2" t="s">
        <v>7</v>
      </c>
      <c r="B642">
        <v>409</v>
      </c>
    </row>
    <row r="643" spans="1:2" x14ac:dyDescent="0.3">
      <c r="A643" s="2" t="s">
        <v>66</v>
      </c>
      <c r="B643">
        <v>191</v>
      </c>
    </row>
    <row r="644" spans="1:2" x14ac:dyDescent="0.3">
      <c r="A644" s="2" t="s">
        <v>50</v>
      </c>
      <c r="B644">
        <v>404</v>
      </c>
    </row>
    <row r="645" spans="1:2" x14ac:dyDescent="0.3">
      <c r="A645" s="2" t="s">
        <v>28</v>
      </c>
      <c r="B645">
        <v>135</v>
      </c>
    </row>
    <row r="646" spans="1:2" x14ac:dyDescent="0.3">
      <c r="A646" s="2" t="s">
        <v>27</v>
      </c>
      <c r="B646">
        <v>20</v>
      </c>
    </row>
    <row r="647" spans="1:2" x14ac:dyDescent="0.3">
      <c r="A647" s="2" t="s">
        <v>58</v>
      </c>
      <c r="B647">
        <v>54</v>
      </c>
    </row>
    <row r="648" spans="1:2" x14ac:dyDescent="0.3">
      <c r="A648" s="2" t="s">
        <v>52</v>
      </c>
      <c r="B648">
        <v>129</v>
      </c>
    </row>
    <row r="649" spans="1:2" x14ac:dyDescent="0.3">
      <c r="A649" s="2" t="s">
        <v>162</v>
      </c>
      <c r="B649">
        <v>11</v>
      </c>
    </row>
    <row r="650" spans="1:2" x14ac:dyDescent="0.3">
      <c r="A650" s="2" t="s">
        <v>22</v>
      </c>
      <c r="B650">
        <v>383</v>
      </c>
    </row>
    <row r="651" spans="1:2" x14ac:dyDescent="0.3">
      <c r="A651" s="2" t="s">
        <v>10</v>
      </c>
      <c r="B651">
        <v>46</v>
      </c>
    </row>
    <row r="652" spans="1:2" x14ac:dyDescent="0.3">
      <c r="A652" s="2" t="s">
        <v>131</v>
      </c>
      <c r="B652">
        <v>61</v>
      </c>
    </row>
    <row r="653" spans="1:2" x14ac:dyDescent="0.3">
      <c r="A653" s="2" t="s">
        <v>28</v>
      </c>
      <c r="B653">
        <v>166</v>
      </c>
    </row>
    <row r="654" spans="1:2" x14ac:dyDescent="0.3">
      <c r="A654" s="2" t="s">
        <v>69</v>
      </c>
      <c r="B654">
        <v>91</v>
      </c>
    </row>
    <row r="655" spans="1:2" x14ac:dyDescent="0.3">
      <c r="A655" s="2" t="s">
        <v>163</v>
      </c>
      <c r="B655">
        <v>10</v>
      </c>
    </row>
    <row r="656" spans="1:2" x14ac:dyDescent="0.3">
      <c r="A656" s="2" t="s">
        <v>164</v>
      </c>
      <c r="B656">
        <v>19</v>
      </c>
    </row>
    <row r="657" spans="1:2" x14ac:dyDescent="0.3">
      <c r="A657" s="2" t="s">
        <v>165</v>
      </c>
      <c r="B657">
        <v>2</v>
      </c>
    </row>
    <row r="658" spans="1:2" x14ac:dyDescent="0.3">
      <c r="A658" s="2" t="s">
        <v>35</v>
      </c>
      <c r="B658">
        <v>125</v>
      </c>
    </row>
    <row r="659" spans="1:2" x14ac:dyDescent="0.3">
      <c r="A659" s="2" t="s">
        <v>22</v>
      </c>
      <c r="B659">
        <v>248</v>
      </c>
    </row>
    <row r="660" spans="1:2" x14ac:dyDescent="0.3">
      <c r="A660" s="2" t="s">
        <v>102</v>
      </c>
      <c r="B660">
        <v>298</v>
      </c>
    </row>
    <row r="661" spans="1:2" x14ac:dyDescent="0.3">
      <c r="A661" s="2" t="s">
        <v>22</v>
      </c>
      <c r="B661">
        <v>406</v>
      </c>
    </row>
    <row r="662" spans="1:2" x14ac:dyDescent="0.3">
      <c r="A662" s="2" t="s">
        <v>19</v>
      </c>
      <c r="B662">
        <v>46</v>
      </c>
    </row>
    <row r="663" spans="1:2" x14ac:dyDescent="0.3">
      <c r="A663" s="2" t="s">
        <v>69</v>
      </c>
      <c r="B663">
        <v>106</v>
      </c>
    </row>
    <row r="664" spans="1:2" x14ac:dyDescent="0.3">
      <c r="A664" s="2" t="s">
        <v>9</v>
      </c>
      <c r="B664">
        <v>121</v>
      </c>
    </row>
    <row r="665" spans="1:2" x14ac:dyDescent="0.3">
      <c r="A665" s="2" t="s">
        <v>45</v>
      </c>
      <c r="B665">
        <v>170</v>
      </c>
    </row>
    <row r="666" spans="1:2" x14ac:dyDescent="0.3">
      <c r="A666" s="2" t="s">
        <v>14</v>
      </c>
      <c r="B666">
        <v>431</v>
      </c>
    </row>
    <row r="667" spans="1:2" x14ac:dyDescent="0.3">
      <c r="A667" s="2" t="s">
        <v>50</v>
      </c>
      <c r="B667">
        <v>483</v>
      </c>
    </row>
    <row r="668" spans="1:2" x14ac:dyDescent="0.3">
      <c r="A668" s="2" t="s">
        <v>7</v>
      </c>
      <c r="B668">
        <v>354</v>
      </c>
    </row>
    <row r="669" spans="1:2" x14ac:dyDescent="0.3">
      <c r="A669" s="2" t="s">
        <v>69</v>
      </c>
      <c r="B669">
        <v>65</v>
      </c>
    </row>
    <row r="670" spans="1:2" x14ac:dyDescent="0.3">
      <c r="A670" s="2" t="s">
        <v>24</v>
      </c>
      <c r="B670">
        <v>176</v>
      </c>
    </row>
    <row r="671" spans="1:2" x14ac:dyDescent="0.3">
      <c r="A671" s="2" t="s">
        <v>51</v>
      </c>
      <c r="B671">
        <v>2</v>
      </c>
    </row>
    <row r="672" spans="1:2" x14ac:dyDescent="0.3">
      <c r="A672" s="2" t="s">
        <v>66</v>
      </c>
      <c r="B672">
        <v>46</v>
      </c>
    </row>
    <row r="673" spans="1:2" x14ac:dyDescent="0.3">
      <c r="A673" s="2" t="s">
        <v>102</v>
      </c>
      <c r="B673">
        <v>477</v>
      </c>
    </row>
    <row r="674" spans="1:2" x14ac:dyDescent="0.3">
      <c r="A674" s="2" t="s">
        <v>57</v>
      </c>
      <c r="B674">
        <v>6</v>
      </c>
    </row>
    <row r="675" spans="1:2" x14ac:dyDescent="0.3">
      <c r="A675" s="2" t="s">
        <v>48</v>
      </c>
      <c r="B675">
        <v>11</v>
      </c>
    </row>
    <row r="676" spans="1:2" x14ac:dyDescent="0.3">
      <c r="A676" s="2" t="s">
        <v>66</v>
      </c>
      <c r="B676">
        <v>126</v>
      </c>
    </row>
    <row r="677" spans="1:2" x14ac:dyDescent="0.3">
      <c r="A677" s="2" t="s">
        <v>18</v>
      </c>
      <c r="B677">
        <v>190</v>
      </c>
    </row>
    <row r="678" spans="1:2" x14ac:dyDescent="0.3">
      <c r="A678" s="2" t="s">
        <v>50</v>
      </c>
      <c r="B678">
        <v>358</v>
      </c>
    </row>
    <row r="679" spans="1:2" x14ac:dyDescent="0.3">
      <c r="A679" s="2" t="s">
        <v>39</v>
      </c>
      <c r="B679">
        <v>78</v>
      </c>
    </row>
    <row r="680" spans="1:2" x14ac:dyDescent="0.3">
      <c r="A680" s="2" t="s">
        <v>71</v>
      </c>
      <c r="B680">
        <v>129</v>
      </c>
    </row>
    <row r="681" spans="1:2" x14ac:dyDescent="0.3">
      <c r="A681" s="2" t="s">
        <v>14</v>
      </c>
      <c r="B681">
        <v>433</v>
      </c>
    </row>
    <row r="682" spans="1:2" x14ac:dyDescent="0.3">
      <c r="A682" s="2" t="s">
        <v>90</v>
      </c>
      <c r="B682">
        <v>18</v>
      </c>
    </row>
    <row r="683" spans="1:2" x14ac:dyDescent="0.3">
      <c r="A683" s="2" t="s">
        <v>80</v>
      </c>
      <c r="B683">
        <v>30</v>
      </c>
    </row>
    <row r="684" spans="1:2" x14ac:dyDescent="0.3">
      <c r="A684" s="2" t="s">
        <v>42</v>
      </c>
      <c r="B684">
        <v>18</v>
      </c>
    </row>
    <row r="685" spans="1:2" x14ac:dyDescent="0.3">
      <c r="A685" s="2" t="s">
        <v>66</v>
      </c>
      <c r="B685">
        <v>146</v>
      </c>
    </row>
    <row r="686" spans="1:2" x14ac:dyDescent="0.3">
      <c r="A686" s="2" t="s">
        <v>162</v>
      </c>
      <c r="B686">
        <v>19</v>
      </c>
    </row>
    <row r="687" spans="1:2" x14ac:dyDescent="0.3">
      <c r="A687" s="2" t="s">
        <v>23</v>
      </c>
      <c r="B687">
        <v>170</v>
      </c>
    </row>
    <row r="688" spans="1:2" x14ac:dyDescent="0.3">
      <c r="A688" s="2" t="s">
        <v>5</v>
      </c>
      <c r="B688">
        <v>428</v>
      </c>
    </row>
    <row r="689" spans="1:2" x14ac:dyDescent="0.3">
      <c r="A689" s="2" t="s">
        <v>50</v>
      </c>
      <c r="B689">
        <v>129</v>
      </c>
    </row>
    <row r="690" spans="1:2" x14ac:dyDescent="0.3">
      <c r="A690" s="2" t="s">
        <v>17</v>
      </c>
      <c r="B690">
        <v>304</v>
      </c>
    </row>
    <row r="691" spans="1:2" x14ac:dyDescent="0.3">
      <c r="A691" s="2" t="s">
        <v>151</v>
      </c>
      <c r="B691">
        <v>15</v>
      </c>
    </row>
    <row r="692" spans="1:2" x14ac:dyDescent="0.3">
      <c r="A692" s="2" t="s">
        <v>166</v>
      </c>
      <c r="B692">
        <v>14</v>
      </c>
    </row>
    <row r="693" spans="1:2" x14ac:dyDescent="0.3">
      <c r="A693" s="2" t="s">
        <v>14</v>
      </c>
      <c r="B693">
        <v>320</v>
      </c>
    </row>
    <row r="694" spans="1:2" x14ac:dyDescent="0.3">
      <c r="A694" s="2" t="s">
        <v>55</v>
      </c>
      <c r="B694">
        <v>44</v>
      </c>
    </row>
    <row r="695" spans="1:2" x14ac:dyDescent="0.3">
      <c r="A695" s="2" t="s">
        <v>10</v>
      </c>
      <c r="B695">
        <v>71</v>
      </c>
    </row>
    <row r="696" spans="1:2" x14ac:dyDescent="0.3">
      <c r="A696" s="2" t="s">
        <v>72</v>
      </c>
      <c r="B696">
        <v>8</v>
      </c>
    </row>
    <row r="697" spans="1:2" x14ac:dyDescent="0.3">
      <c r="A697" s="2" t="s">
        <v>9</v>
      </c>
      <c r="B697">
        <v>444</v>
      </c>
    </row>
    <row r="698" spans="1:2" x14ac:dyDescent="0.3">
      <c r="A698" s="2" t="s">
        <v>83</v>
      </c>
      <c r="B698">
        <v>1</v>
      </c>
    </row>
    <row r="699" spans="1:2" x14ac:dyDescent="0.3">
      <c r="A699" s="2" t="s">
        <v>66</v>
      </c>
      <c r="B699">
        <v>102</v>
      </c>
    </row>
    <row r="700" spans="1:2" x14ac:dyDescent="0.3">
      <c r="A700" s="2" t="s">
        <v>26</v>
      </c>
      <c r="B700">
        <v>181</v>
      </c>
    </row>
    <row r="701" spans="1:2" x14ac:dyDescent="0.3">
      <c r="A701" s="2" t="s">
        <v>52</v>
      </c>
      <c r="B701">
        <v>82</v>
      </c>
    </row>
    <row r="702" spans="1:2" x14ac:dyDescent="0.3">
      <c r="A702" s="2" t="s">
        <v>167</v>
      </c>
      <c r="B702">
        <v>19</v>
      </c>
    </row>
    <row r="703" spans="1:2" x14ac:dyDescent="0.3">
      <c r="A703" s="2" t="s">
        <v>17</v>
      </c>
      <c r="B703">
        <v>245</v>
      </c>
    </row>
    <row r="704" spans="1:2" x14ac:dyDescent="0.3">
      <c r="A704" s="2" t="s">
        <v>102</v>
      </c>
      <c r="B704">
        <v>431</v>
      </c>
    </row>
    <row r="705" spans="1:2" x14ac:dyDescent="0.3">
      <c r="A705" s="2" t="s">
        <v>7</v>
      </c>
      <c r="B705">
        <v>252</v>
      </c>
    </row>
    <row r="706" spans="1:2" x14ac:dyDescent="0.3">
      <c r="A706" s="2" t="s">
        <v>62</v>
      </c>
      <c r="B706">
        <v>2</v>
      </c>
    </row>
    <row r="707" spans="1:2" x14ac:dyDescent="0.3">
      <c r="A707" s="2" t="s">
        <v>6</v>
      </c>
      <c r="B707">
        <v>52</v>
      </c>
    </row>
    <row r="708" spans="1:2" x14ac:dyDescent="0.3">
      <c r="A708" s="2" t="s">
        <v>23</v>
      </c>
      <c r="B708">
        <v>54</v>
      </c>
    </row>
    <row r="709" spans="1:2" x14ac:dyDescent="0.3">
      <c r="A709" s="2" t="s">
        <v>59</v>
      </c>
      <c r="B709">
        <v>4</v>
      </c>
    </row>
    <row r="710" spans="1:2" x14ac:dyDescent="0.3">
      <c r="A710" s="2" t="s">
        <v>61</v>
      </c>
      <c r="B710">
        <v>88</v>
      </c>
    </row>
    <row r="711" spans="1:2" x14ac:dyDescent="0.3">
      <c r="A711" s="2" t="s">
        <v>18</v>
      </c>
      <c r="B711">
        <v>152</v>
      </c>
    </row>
    <row r="712" spans="1:2" x14ac:dyDescent="0.3">
      <c r="A712" s="2" t="s">
        <v>55</v>
      </c>
      <c r="B712">
        <v>121</v>
      </c>
    </row>
    <row r="713" spans="1:2" x14ac:dyDescent="0.3">
      <c r="A713" s="2" t="s">
        <v>18</v>
      </c>
      <c r="B713">
        <v>77</v>
      </c>
    </row>
    <row r="714" spans="1:2" x14ac:dyDescent="0.3">
      <c r="A714" s="2" t="s">
        <v>131</v>
      </c>
      <c r="B714">
        <v>21</v>
      </c>
    </row>
    <row r="715" spans="1:2" x14ac:dyDescent="0.3">
      <c r="A715" s="2" t="s">
        <v>61</v>
      </c>
      <c r="B715">
        <v>48</v>
      </c>
    </row>
    <row r="716" spans="1:2" x14ac:dyDescent="0.3">
      <c r="A716" s="2" t="s">
        <v>45</v>
      </c>
      <c r="B716">
        <v>420</v>
      </c>
    </row>
    <row r="717" spans="1:2" x14ac:dyDescent="0.3">
      <c r="A717" s="2" t="s">
        <v>7</v>
      </c>
      <c r="B717">
        <v>443</v>
      </c>
    </row>
    <row r="718" spans="1:2" x14ac:dyDescent="0.3">
      <c r="A718" s="2" t="s">
        <v>55</v>
      </c>
      <c r="B718">
        <v>46</v>
      </c>
    </row>
    <row r="719" spans="1:2" x14ac:dyDescent="0.3">
      <c r="A719" s="2" t="s">
        <v>134</v>
      </c>
      <c r="B719">
        <v>3</v>
      </c>
    </row>
    <row r="720" spans="1:2" x14ac:dyDescent="0.3">
      <c r="A720" s="2" t="s">
        <v>55</v>
      </c>
      <c r="B720">
        <v>98</v>
      </c>
    </row>
    <row r="721" spans="1:2" x14ac:dyDescent="0.3">
      <c r="A721" s="2" t="s">
        <v>168</v>
      </c>
      <c r="B721">
        <v>18</v>
      </c>
    </row>
    <row r="722" spans="1:2" x14ac:dyDescent="0.3">
      <c r="A722" s="2" t="s">
        <v>50</v>
      </c>
      <c r="B722">
        <v>237</v>
      </c>
    </row>
    <row r="723" spans="1:2" x14ac:dyDescent="0.3">
      <c r="A723" s="2" t="s">
        <v>31</v>
      </c>
      <c r="B723">
        <v>64</v>
      </c>
    </row>
    <row r="724" spans="1:2" x14ac:dyDescent="0.3">
      <c r="A724" s="2" t="s">
        <v>37</v>
      </c>
      <c r="B724">
        <v>32</v>
      </c>
    </row>
    <row r="725" spans="1:2" x14ac:dyDescent="0.3">
      <c r="A725" s="2" t="s">
        <v>10</v>
      </c>
      <c r="B725">
        <v>30</v>
      </c>
    </row>
    <row r="726" spans="1:2" x14ac:dyDescent="0.3">
      <c r="A726" s="2" t="s">
        <v>137</v>
      </c>
      <c r="B726">
        <v>12</v>
      </c>
    </row>
    <row r="727" spans="1:2" x14ac:dyDescent="0.3">
      <c r="A727" s="2" t="s">
        <v>71</v>
      </c>
      <c r="B727">
        <v>138</v>
      </c>
    </row>
    <row r="728" spans="1:2" x14ac:dyDescent="0.3">
      <c r="A728" s="2" t="s">
        <v>22</v>
      </c>
      <c r="B728">
        <v>411</v>
      </c>
    </row>
    <row r="729" spans="1:2" x14ac:dyDescent="0.3">
      <c r="A729" s="2" t="s">
        <v>23</v>
      </c>
      <c r="B729">
        <v>152</v>
      </c>
    </row>
    <row r="730" spans="1:2" x14ac:dyDescent="0.3">
      <c r="A730" s="2" t="s">
        <v>169</v>
      </c>
      <c r="B730">
        <v>10</v>
      </c>
    </row>
    <row r="731" spans="1:2" x14ac:dyDescent="0.3">
      <c r="A731" s="2" t="s">
        <v>18</v>
      </c>
      <c r="B731">
        <v>75</v>
      </c>
    </row>
    <row r="732" spans="1:2" x14ac:dyDescent="0.3">
      <c r="A732" s="2" t="s">
        <v>170</v>
      </c>
      <c r="B732">
        <v>4</v>
      </c>
    </row>
    <row r="733" spans="1:2" x14ac:dyDescent="0.3">
      <c r="A733" s="2" t="s">
        <v>171</v>
      </c>
      <c r="B733">
        <v>2</v>
      </c>
    </row>
    <row r="734" spans="1:2" x14ac:dyDescent="0.3">
      <c r="A734" s="2" t="s">
        <v>61</v>
      </c>
      <c r="B734">
        <v>110</v>
      </c>
    </row>
    <row r="735" spans="1:2" x14ac:dyDescent="0.3">
      <c r="A735" s="2" t="s">
        <v>35</v>
      </c>
      <c r="B735">
        <v>161</v>
      </c>
    </row>
    <row r="736" spans="1:2" x14ac:dyDescent="0.3">
      <c r="A736" s="2" t="s">
        <v>30</v>
      </c>
      <c r="B736">
        <v>68</v>
      </c>
    </row>
    <row r="737" spans="1:2" x14ac:dyDescent="0.3">
      <c r="A737" s="2" t="s">
        <v>55</v>
      </c>
      <c r="B737">
        <v>30</v>
      </c>
    </row>
    <row r="738" spans="1:2" x14ac:dyDescent="0.3">
      <c r="A738" s="2" t="s">
        <v>64</v>
      </c>
      <c r="B738">
        <v>3</v>
      </c>
    </row>
    <row r="739" spans="1:2" x14ac:dyDescent="0.3">
      <c r="A739" s="2" t="s">
        <v>50</v>
      </c>
      <c r="B739">
        <v>117</v>
      </c>
    </row>
    <row r="740" spans="1:2" x14ac:dyDescent="0.3">
      <c r="A740" s="2" t="s">
        <v>8</v>
      </c>
      <c r="B740">
        <v>105</v>
      </c>
    </row>
    <row r="741" spans="1:2" x14ac:dyDescent="0.3">
      <c r="A741" s="2" t="s">
        <v>46</v>
      </c>
      <c r="B741">
        <v>6</v>
      </c>
    </row>
    <row r="742" spans="1:2" x14ac:dyDescent="0.3">
      <c r="A742" s="2" t="s">
        <v>17</v>
      </c>
      <c r="B742">
        <v>378</v>
      </c>
    </row>
    <row r="743" spans="1:2" x14ac:dyDescent="0.3">
      <c r="A743" s="2" t="s">
        <v>69</v>
      </c>
      <c r="B743">
        <v>76</v>
      </c>
    </row>
    <row r="744" spans="1:2" x14ac:dyDescent="0.3">
      <c r="A744" s="2" t="s">
        <v>22</v>
      </c>
      <c r="B744">
        <v>386</v>
      </c>
    </row>
    <row r="745" spans="1:2" x14ac:dyDescent="0.3">
      <c r="A745" s="2" t="s">
        <v>50</v>
      </c>
      <c r="B745">
        <v>132</v>
      </c>
    </row>
    <row r="746" spans="1:2" x14ac:dyDescent="0.3">
      <c r="A746" s="2" t="s">
        <v>22</v>
      </c>
      <c r="B746">
        <v>104</v>
      </c>
    </row>
    <row r="747" spans="1:2" x14ac:dyDescent="0.3">
      <c r="A747" s="2" t="s">
        <v>45</v>
      </c>
      <c r="B747">
        <v>380</v>
      </c>
    </row>
    <row r="748" spans="1:2" x14ac:dyDescent="0.3">
      <c r="A748" s="2" t="s">
        <v>78</v>
      </c>
      <c r="B748">
        <v>76</v>
      </c>
    </row>
    <row r="749" spans="1:2" x14ac:dyDescent="0.3">
      <c r="A749" s="2" t="s">
        <v>25</v>
      </c>
      <c r="B749">
        <v>194</v>
      </c>
    </row>
    <row r="750" spans="1:2" x14ac:dyDescent="0.3">
      <c r="A750" s="2" t="s">
        <v>61</v>
      </c>
      <c r="B750">
        <v>147</v>
      </c>
    </row>
    <row r="751" spans="1:2" x14ac:dyDescent="0.3">
      <c r="A751" s="2" t="s">
        <v>22</v>
      </c>
      <c r="B751">
        <v>319</v>
      </c>
    </row>
    <row r="752" spans="1:2" x14ac:dyDescent="0.3">
      <c r="A752" s="2" t="s">
        <v>39</v>
      </c>
      <c r="B752">
        <v>38</v>
      </c>
    </row>
    <row r="753" spans="1:2" x14ac:dyDescent="0.3">
      <c r="A753" s="2" t="s">
        <v>28</v>
      </c>
      <c r="B753">
        <v>31</v>
      </c>
    </row>
    <row r="754" spans="1:2" x14ac:dyDescent="0.3">
      <c r="A754" s="2" t="s">
        <v>6</v>
      </c>
      <c r="B754">
        <v>28</v>
      </c>
    </row>
    <row r="755" spans="1:2" x14ac:dyDescent="0.3">
      <c r="A755" s="2" t="s">
        <v>105</v>
      </c>
      <c r="B755">
        <v>15</v>
      </c>
    </row>
    <row r="756" spans="1:2" x14ac:dyDescent="0.3">
      <c r="A756" s="2" t="s">
        <v>62</v>
      </c>
      <c r="B756">
        <v>2</v>
      </c>
    </row>
    <row r="757" spans="1:2" x14ac:dyDescent="0.3">
      <c r="A757" s="2" t="s">
        <v>101</v>
      </c>
      <c r="B757">
        <v>16</v>
      </c>
    </row>
    <row r="758" spans="1:2" x14ac:dyDescent="0.3">
      <c r="A758" s="2" t="s">
        <v>78</v>
      </c>
      <c r="B758">
        <v>83</v>
      </c>
    </row>
    <row r="759" spans="1:2" x14ac:dyDescent="0.3">
      <c r="A759" s="2" t="s">
        <v>172</v>
      </c>
      <c r="B759">
        <v>16</v>
      </c>
    </row>
    <row r="760" spans="1:2" x14ac:dyDescent="0.3">
      <c r="A760" s="2" t="s">
        <v>9</v>
      </c>
      <c r="B760">
        <v>397</v>
      </c>
    </row>
    <row r="761" spans="1:2" x14ac:dyDescent="0.3">
      <c r="A761" s="2" t="s">
        <v>78</v>
      </c>
      <c r="B761">
        <v>184</v>
      </c>
    </row>
    <row r="762" spans="1:2" x14ac:dyDescent="0.3">
      <c r="A762" s="2" t="s">
        <v>78</v>
      </c>
      <c r="B762">
        <v>55</v>
      </c>
    </row>
    <row r="763" spans="1:2" x14ac:dyDescent="0.3">
      <c r="A763" s="2" t="s">
        <v>69</v>
      </c>
      <c r="B763">
        <v>107</v>
      </c>
    </row>
    <row r="764" spans="1:2" x14ac:dyDescent="0.3">
      <c r="A764" s="2" t="s">
        <v>69</v>
      </c>
      <c r="B764">
        <v>127</v>
      </c>
    </row>
    <row r="765" spans="1:2" x14ac:dyDescent="0.3">
      <c r="A765" s="2" t="s">
        <v>173</v>
      </c>
      <c r="B765">
        <v>122</v>
      </c>
    </row>
    <row r="766" spans="1:2" x14ac:dyDescent="0.3">
      <c r="A766" s="2" t="s">
        <v>18</v>
      </c>
      <c r="B766">
        <v>107</v>
      </c>
    </row>
    <row r="767" spans="1:2" x14ac:dyDescent="0.3">
      <c r="A767" s="2" t="s">
        <v>22</v>
      </c>
      <c r="B767">
        <v>113</v>
      </c>
    </row>
    <row r="768" spans="1:2" x14ac:dyDescent="0.3">
      <c r="A768" s="2" t="s">
        <v>7</v>
      </c>
      <c r="B768">
        <v>297</v>
      </c>
    </row>
    <row r="769" spans="1:2" x14ac:dyDescent="0.3">
      <c r="A769" s="2" t="s">
        <v>44</v>
      </c>
      <c r="B769">
        <v>14</v>
      </c>
    </row>
    <row r="770" spans="1:2" x14ac:dyDescent="0.3">
      <c r="A770" s="2" t="s">
        <v>52</v>
      </c>
      <c r="B770">
        <v>188</v>
      </c>
    </row>
    <row r="771" spans="1:2" x14ac:dyDescent="0.3">
      <c r="A771" s="2" t="s">
        <v>151</v>
      </c>
      <c r="B771">
        <v>11</v>
      </c>
    </row>
    <row r="772" spans="1:2" x14ac:dyDescent="0.3">
      <c r="A772" s="2" t="s">
        <v>28</v>
      </c>
      <c r="B772">
        <v>105</v>
      </c>
    </row>
    <row r="773" spans="1:2" x14ac:dyDescent="0.3">
      <c r="A773" s="2" t="s">
        <v>160</v>
      </c>
      <c r="B773">
        <v>18</v>
      </c>
    </row>
    <row r="774" spans="1:2" x14ac:dyDescent="0.3">
      <c r="A774" s="2" t="s">
        <v>7</v>
      </c>
      <c r="B774">
        <v>418</v>
      </c>
    </row>
    <row r="775" spans="1:2" x14ac:dyDescent="0.3">
      <c r="A775" s="2" t="s">
        <v>174</v>
      </c>
      <c r="B775">
        <v>4</v>
      </c>
    </row>
    <row r="776" spans="1:2" x14ac:dyDescent="0.3">
      <c r="A776" s="2" t="s">
        <v>124</v>
      </c>
      <c r="B776">
        <v>5</v>
      </c>
    </row>
    <row r="777" spans="1:2" x14ac:dyDescent="0.3">
      <c r="A777" s="2" t="s">
        <v>102</v>
      </c>
      <c r="B777">
        <v>346</v>
      </c>
    </row>
    <row r="778" spans="1:2" x14ac:dyDescent="0.3">
      <c r="A778" s="2" t="s">
        <v>9</v>
      </c>
      <c r="B778">
        <v>417</v>
      </c>
    </row>
    <row r="779" spans="1:2" x14ac:dyDescent="0.3">
      <c r="A779" s="2" t="s">
        <v>123</v>
      </c>
      <c r="B779">
        <v>35</v>
      </c>
    </row>
    <row r="780" spans="1:2" x14ac:dyDescent="0.3">
      <c r="A780" s="2" t="s">
        <v>3</v>
      </c>
      <c r="B780">
        <v>6</v>
      </c>
    </row>
    <row r="781" spans="1:2" x14ac:dyDescent="0.3">
      <c r="A781" s="2" t="s">
        <v>50</v>
      </c>
      <c r="B781">
        <v>322</v>
      </c>
    </row>
    <row r="782" spans="1:2" x14ac:dyDescent="0.3">
      <c r="A782" s="2" t="s">
        <v>37</v>
      </c>
      <c r="B782">
        <v>150</v>
      </c>
    </row>
    <row r="783" spans="1:2" x14ac:dyDescent="0.3">
      <c r="A783" s="2" t="s">
        <v>14</v>
      </c>
      <c r="B783">
        <v>492</v>
      </c>
    </row>
    <row r="784" spans="1:2" x14ac:dyDescent="0.3">
      <c r="A784" s="2" t="s">
        <v>18</v>
      </c>
      <c r="B784">
        <v>93</v>
      </c>
    </row>
    <row r="785" spans="1:2" x14ac:dyDescent="0.3">
      <c r="A785" s="2" t="s">
        <v>61</v>
      </c>
      <c r="B785">
        <v>64</v>
      </c>
    </row>
    <row r="786" spans="1:2" x14ac:dyDescent="0.3">
      <c r="A786" s="2" t="s">
        <v>89</v>
      </c>
      <c r="B786">
        <v>7</v>
      </c>
    </row>
    <row r="787" spans="1:2" x14ac:dyDescent="0.3">
      <c r="A787" s="2" t="s">
        <v>18</v>
      </c>
      <c r="B787">
        <v>90</v>
      </c>
    </row>
    <row r="788" spans="1:2" x14ac:dyDescent="0.3">
      <c r="A788" s="2" t="s">
        <v>50</v>
      </c>
      <c r="B788">
        <v>136</v>
      </c>
    </row>
    <row r="789" spans="1:2" x14ac:dyDescent="0.3">
      <c r="A789" s="2" t="s">
        <v>19</v>
      </c>
      <c r="B789">
        <v>104</v>
      </c>
    </row>
    <row r="790" spans="1:2" x14ac:dyDescent="0.3">
      <c r="A790" s="2" t="s">
        <v>150</v>
      </c>
      <c r="B790">
        <v>1</v>
      </c>
    </row>
    <row r="791" spans="1:2" x14ac:dyDescent="0.3">
      <c r="A791" s="2" t="s">
        <v>31</v>
      </c>
      <c r="B791">
        <v>52</v>
      </c>
    </row>
    <row r="792" spans="1:2" x14ac:dyDescent="0.3">
      <c r="A792" s="2" t="s">
        <v>45</v>
      </c>
      <c r="B792">
        <v>203</v>
      </c>
    </row>
    <row r="793" spans="1:2" x14ac:dyDescent="0.3">
      <c r="A793" s="2" t="s">
        <v>30</v>
      </c>
      <c r="B793">
        <v>183</v>
      </c>
    </row>
    <row r="794" spans="1:2" x14ac:dyDescent="0.3">
      <c r="A794" s="2" t="s">
        <v>61</v>
      </c>
      <c r="B794">
        <v>182</v>
      </c>
    </row>
    <row r="795" spans="1:2" x14ac:dyDescent="0.3">
      <c r="A795" s="2" t="s">
        <v>45</v>
      </c>
      <c r="B795">
        <v>383</v>
      </c>
    </row>
    <row r="796" spans="1:2" x14ac:dyDescent="0.3">
      <c r="A796" s="2" t="s">
        <v>22</v>
      </c>
      <c r="B796">
        <v>113</v>
      </c>
    </row>
    <row r="797" spans="1:2" x14ac:dyDescent="0.3">
      <c r="A797" s="2" t="s">
        <v>63</v>
      </c>
      <c r="B797">
        <v>154</v>
      </c>
    </row>
    <row r="798" spans="1:2" x14ac:dyDescent="0.3">
      <c r="A798" s="2" t="s">
        <v>36</v>
      </c>
      <c r="B798">
        <v>8</v>
      </c>
    </row>
    <row r="799" spans="1:2" x14ac:dyDescent="0.3">
      <c r="A799" s="2" t="s">
        <v>116</v>
      </c>
      <c r="B799">
        <v>5</v>
      </c>
    </row>
    <row r="800" spans="1:2" x14ac:dyDescent="0.3">
      <c r="A800" s="2" t="s">
        <v>42</v>
      </c>
      <c r="B800">
        <v>14</v>
      </c>
    </row>
    <row r="801" spans="1:2" x14ac:dyDescent="0.3">
      <c r="A801" s="2" t="s">
        <v>71</v>
      </c>
      <c r="B801">
        <v>27</v>
      </c>
    </row>
    <row r="802" spans="1:2" x14ac:dyDescent="0.3">
      <c r="A802" s="2" t="s">
        <v>8</v>
      </c>
      <c r="B802">
        <v>141</v>
      </c>
    </row>
    <row r="803" spans="1:2" x14ac:dyDescent="0.3">
      <c r="A803" s="2" t="s">
        <v>175</v>
      </c>
      <c r="B803">
        <v>14</v>
      </c>
    </row>
    <row r="804" spans="1:2" x14ac:dyDescent="0.3">
      <c r="A804" s="2" t="s">
        <v>31</v>
      </c>
      <c r="B804">
        <v>136</v>
      </c>
    </row>
    <row r="805" spans="1:2" x14ac:dyDescent="0.3">
      <c r="A805" s="2" t="s">
        <v>5</v>
      </c>
      <c r="B805">
        <v>378</v>
      </c>
    </row>
    <row r="806" spans="1:2" x14ac:dyDescent="0.3">
      <c r="A806" s="2" t="s">
        <v>159</v>
      </c>
      <c r="B806">
        <v>12</v>
      </c>
    </row>
    <row r="807" spans="1:2" x14ac:dyDescent="0.3">
      <c r="A807" s="2" t="s">
        <v>45</v>
      </c>
      <c r="B807">
        <v>284</v>
      </c>
    </row>
    <row r="808" spans="1:2" x14ac:dyDescent="0.3">
      <c r="A808" s="2" t="s">
        <v>19</v>
      </c>
      <c r="B808">
        <v>54</v>
      </c>
    </row>
    <row r="809" spans="1:2" x14ac:dyDescent="0.3">
      <c r="A809" s="2" t="s">
        <v>31</v>
      </c>
      <c r="B809">
        <v>51</v>
      </c>
    </row>
    <row r="810" spans="1:2" x14ac:dyDescent="0.3">
      <c r="A810" s="2" t="s">
        <v>55</v>
      </c>
      <c r="B810">
        <v>159</v>
      </c>
    </row>
    <row r="811" spans="1:2" x14ac:dyDescent="0.3">
      <c r="A811" s="2" t="s">
        <v>9</v>
      </c>
      <c r="B811">
        <v>351</v>
      </c>
    </row>
    <row r="812" spans="1:2" x14ac:dyDescent="0.3">
      <c r="A812" s="2" t="s">
        <v>22</v>
      </c>
      <c r="B812">
        <v>390</v>
      </c>
    </row>
    <row r="813" spans="1:2" x14ac:dyDescent="0.3">
      <c r="A813" s="2" t="s">
        <v>33</v>
      </c>
      <c r="B813">
        <v>4</v>
      </c>
    </row>
    <row r="814" spans="1:2" x14ac:dyDescent="0.3">
      <c r="A814" s="2" t="s">
        <v>35</v>
      </c>
      <c r="B814">
        <v>140</v>
      </c>
    </row>
    <row r="815" spans="1:2" x14ac:dyDescent="0.3">
      <c r="A815" s="2" t="s">
        <v>50</v>
      </c>
      <c r="B815">
        <v>125</v>
      </c>
    </row>
    <row r="816" spans="1:2" x14ac:dyDescent="0.3">
      <c r="A816" s="2" t="s">
        <v>66</v>
      </c>
      <c r="B816">
        <v>97</v>
      </c>
    </row>
    <row r="817" spans="1:2" x14ac:dyDescent="0.3">
      <c r="A817" s="2" t="s">
        <v>66</v>
      </c>
      <c r="B817">
        <v>190</v>
      </c>
    </row>
    <row r="818" spans="1:2" x14ac:dyDescent="0.3">
      <c r="A818" s="2" t="s">
        <v>14</v>
      </c>
      <c r="B818">
        <v>415</v>
      </c>
    </row>
    <row r="819" spans="1:2" x14ac:dyDescent="0.3">
      <c r="A819" s="2" t="s">
        <v>9</v>
      </c>
      <c r="B819">
        <v>269</v>
      </c>
    </row>
    <row r="820" spans="1:2" x14ac:dyDescent="0.3">
      <c r="A820" s="2" t="s">
        <v>140</v>
      </c>
      <c r="B820">
        <v>11</v>
      </c>
    </row>
    <row r="821" spans="1:2" x14ac:dyDescent="0.3">
      <c r="A821" s="2" t="s">
        <v>45</v>
      </c>
      <c r="B821">
        <v>162</v>
      </c>
    </row>
    <row r="822" spans="1:2" x14ac:dyDescent="0.3">
      <c r="A822" s="2" t="s">
        <v>18</v>
      </c>
      <c r="B822">
        <v>75</v>
      </c>
    </row>
    <row r="823" spans="1:2" x14ac:dyDescent="0.3">
      <c r="A823" s="2" t="s">
        <v>22</v>
      </c>
      <c r="B823">
        <v>358</v>
      </c>
    </row>
    <row r="824" spans="1:2" x14ac:dyDescent="0.3">
      <c r="A824" s="2" t="s">
        <v>8</v>
      </c>
      <c r="B824">
        <v>198</v>
      </c>
    </row>
    <row r="825" spans="1:2" x14ac:dyDescent="0.3">
      <c r="A825" s="2" t="s">
        <v>22</v>
      </c>
      <c r="B825">
        <v>189</v>
      </c>
    </row>
    <row r="826" spans="1:2" x14ac:dyDescent="0.3">
      <c r="A826" s="2" t="s">
        <v>24</v>
      </c>
      <c r="B826">
        <v>226</v>
      </c>
    </row>
    <row r="827" spans="1:2" x14ac:dyDescent="0.3">
      <c r="A827" s="2" t="s">
        <v>55</v>
      </c>
      <c r="B827">
        <v>94</v>
      </c>
    </row>
    <row r="828" spans="1:2" x14ac:dyDescent="0.3">
      <c r="A828" s="2" t="s">
        <v>50</v>
      </c>
      <c r="B828">
        <v>401</v>
      </c>
    </row>
    <row r="829" spans="1:2" x14ac:dyDescent="0.3">
      <c r="A829" s="2" t="s">
        <v>69</v>
      </c>
      <c r="B829">
        <v>52</v>
      </c>
    </row>
    <row r="830" spans="1:2" x14ac:dyDescent="0.3">
      <c r="A830" s="2" t="s">
        <v>12</v>
      </c>
      <c r="B830">
        <v>189</v>
      </c>
    </row>
    <row r="831" spans="1:2" x14ac:dyDescent="0.3">
      <c r="A831" s="2" t="s">
        <v>17</v>
      </c>
      <c r="B831">
        <v>201</v>
      </c>
    </row>
    <row r="832" spans="1:2" x14ac:dyDescent="0.3">
      <c r="A832" s="2" t="s">
        <v>22</v>
      </c>
      <c r="B832">
        <v>235</v>
      </c>
    </row>
    <row r="833" spans="1:2" x14ac:dyDescent="0.3">
      <c r="A833" s="2" t="s">
        <v>55</v>
      </c>
      <c r="B833">
        <v>78</v>
      </c>
    </row>
    <row r="834" spans="1:2" x14ac:dyDescent="0.3">
      <c r="A834" s="2" t="s">
        <v>126</v>
      </c>
      <c r="B834">
        <v>13</v>
      </c>
    </row>
    <row r="835" spans="1:2" x14ac:dyDescent="0.3">
      <c r="A835" s="2" t="s">
        <v>20</v>
      </c>
      <c r="B835">
        <v>196</v>
      </c>
    </row>
    <row r="836" spans="1:2" x14ac:dyDescent="0.3">
      <c r="A836" s="2" t="s">
        <v>70</v>
      </c>
      <c r="B836">
        <v>11</v>
      </c>
    </row>
    <row r="837" spans="1:2" x14ac:dyDescent="0.3">
      <c r="A837" s="2" t="s">
        <v>176</v>
      </c>
      <c r="B837">
        <v>17</v>
      </c>
    </row>
    <row r="838" spans="1:2" x14ac:dyDescent="0.3">
      <c r="A838" s="2" t="s">
        <v>47</v>
      </c>
      <c r="B838">
        <v>4</v>
      </c>
    </row>
    <row r="839" spans="1:2" x14ac:dyDescent="0.3">
      <c r="A839" s="2" t="s">
        <v>54</v>
      </c>
      <c r="B839">
        <v>17</v>
      </c>
    </row>
    <row r="840" spans="1:2" x14ac:dyDescent="0.3">
      <c r="A840" s="2" t="s">
        <v>177</v>
      </c>
      <c r="B840">
        <v>1</v>
      </c>
    </row>
    <row r="841" spans="1:2" x14ac:dyDescent="0.3">
      <c r="A841" s="2" t="s">
        <v>13</v>
      </c>
      <c r="B841">
        <v>6</v>
      </c>
    </row>
    <row r="842" spans="1:2" x14ac:dyDescent="0.3">
      <c r="A842" s="2" t="s">
        <v>7</v>
      </c>
      <c r="B842">
        <v>496</v>
      </c>
    </row>
    <row r="843" spans="1:2" x14ac:dyDescent="0.3">
      <c r="A843" s="2" t="s">
        <v>5</v>
      </c>
      <c r="B843">
        <v>363</v>
      </c>
    </row>
    <row r="844" spans="1:2" x14ac:dyDescent="0.3">
      <c r="A844" s="2" t="s">
        <v>5</v>
      </c>
      <c r="B844">
        <v>491</v>
      </c>
    </row>
    <row r="845" spans="1:2" x14ac:dyDescent="0.3">
      <c r="A845" s="2" t="s">
        <v>17</v>
      </c>
      <c r="B845">
        <v>369</v>
      </c>
    </row>
    <row r="846" spans="1:2" x14ac:dyDescent="0.3">
      <c r="A846" s="2" t="s">
        <v>66</v>
      </c>
      <c r="B846">
        <v>60</v>
      </c>
    </row>
    <row r="847" spans="1:2" x14ac:dyDescent="0.3">
      <c r="A847" s="2" t="s">
        <v>20</v>
      </c>
      <c r="B847">
        <v>35</v>
      </c>
    </row>
    <row r="848" spans="1:2" x14ac:dyDescent="0.3">
      <c r="A848" s="2" t="s">
        <v>7</v>
      </c>
      <c r="B848">
        <v>121</v>
      </c>
    </row>
    <row r="849" spans="1:2" x14ac:dyDescent="0.3">
      <c r="A849" s="2" t="s">
        <v>50</v>
      </c>
      <c r="B849">
        <v>442</v>
      </c>
    </row>
    <row r="850" spans="1:2" x14ac:dyDescent="0.3">
      <c r="A850" s="2" t="s">
        <v>7</v>
      </c>
      <c r="B850">
        <v>338</v>
      </c>
    </row>
    <row r="851" spans="1:2" x14ac:dyDescent="0.3">
      <c r="A851" s="2" t="s">
        <v>31</v>
      </c>
      <c r="B851">
        <v>94</v>
      </c>
    </row>
    <row r="852" spans="1:2" x14ac:dyDescent="0.3">
      <c r="A852" s="2" t="s">
        <v>1</v>
      </c>
      <c r="B852">
        <v>14</v>
      </c>
    </row>
    <row r="853" spans="1:2" x14ac:dyDescent="0.3">
      <c r="A853" s="2" t="s">
        <v>94</v>
      </c>
      <c r="B853">
        <v>2</v>
      </c>
    </row>
    <row r="854" spans="1:2" x14ac:dyDescent="0.3">
      <c r="A854" s="2" t="s">
        <v>14</v>
      </c>
      <c r="B854">
        <v>110</v>
      </c>
    </row>
    <row r="855" spans="1:2" x14ac:dyDescent="0.3">
      <c r="A855" s="2" t="s">
        <v>87</v>
      </c>
      <c r="B855">
        <v>18</v>
      </c>
    </row>
    <row r="856" spans="1:2" x14ac:dyDescent="0.3">
      <c r="A856" s="2" t="s">
        <v>147</v>
      </c>
      <c r="B856">
        <v>7</v>
      </c>
    </row>
    <row r="857" spans="1:2" x14ac:dyDescent="0.3">
      <c r="A857" s="2" t="s">
        <v>178</v>
      </c>
      <c r="B857">
        <v>2</v>
      </c>
    </row>
    <row r="858" spans="1:2" x14ac:dyDescent="0.3">
      <c r="A858" s="2" t="s">
        <v>37</v>
      </c>
      <c r="B858">
        <v>188</v>
      </c>
    </row>
    <row r="859" spans="1:2" x14ac:dyDescent="0.3">
      <c r="A859" s="2" t="s">
        <v>92</v>
      </c>
      <c r="B859">
        <v>11</v>
      </c>
    </row>
    <row r="860" spans="1:2" x14ac:dyDescent="0.3">
      <c r="A860" s="2" t="s">
        <v>14</v>
      </c>
      <c r="B860">
        <v>129</v>
      </c>
    </row>
    <row r="861" spans="1:2" x14ac:dyDescent="0.3">
      <c r="A861" s="2" t="s">
        <v>61</v>
      </c>
      <c r="B861">
        <v>117</v>
      </c>
    </row>
    <row r="862" spans="1:2" x14ac:dyDescent="0.3">
      <c r="A862" s="2" t="s">
        <v>82</v>
      </c>
      <c r="B862">
        <v>11</v>
      </c>
    </row>
    <row r="863" spans="1:2" x14ac:dyDescent="0.3">
      <c r="A863" s="2" t="s">
        <v>61</v>
      </c>
      <c r="B863">
        <v>186</v>
      </c>
    </row>
    <row r="864" spans="1:2" x14ac:dyDescent="0.3">
      <c r="A864" s="2" t="s">
        <v>18</v>
      </c>
      <c r="B864">
        <v>40</v>
      </c>
    </row>
    <row r="865" spans="1:2" x14ac:dyDescent="0.3">
      <c r="A865" s="2" t="s">
        <v>47</v>
      </c>
      <c r="B865">
        <v>6</v>
      </c>
    </row>
    <row r="866" spans="1:2" x14ac:dyDescent="0.3">
      <c r="A866" s="2" t="s">
        <v>55</v>
      </c>
      <c r="B866">
        <v>153</v>
      </c>
    </row>
    <row r="867" spans="1:2" x14ac:dyDescent="0.3">
      <c r="A867" s="2" t="s">
        <v>45</v>
      </c>
      <c r="B867">
        <v>163</v>
      </c>
    </row>
    <row r="868" spans="1:2" x14ac:dyDescent="0.3">
      <c r="A868" s="2" t="s">
        <v>179</v>
      </c>
      <c r="B868">
        <v>16</v>
      </c>
    </row>
    <row r="869" spans="1:2" x14ac:dyDescent="0.3">
      <c r="A869" s="2" t="s">
        <v>25</v>
      </c>
      <c r="B869">
        <v>161</v>
      </c>
    </row>
    <row r="870" spans="1:2" x14ac:dyDescent="0.3">
      <c r="A870" s="2" t="s">
        <v>180</v>
      </c>
      <c r="B870">
        <v>5</v>
      </c>
    </row>
    <row r="871" spans="1:2" x14ac:dyDescent="0.3">
      <c r="A871" s="2" t="s">
        <v>30</v>
      </c>
      <c r="B871">
        <v>200</v>
      </c>
    </row>
    <row r="872" spans="1:2" x14ac:dyDescent="0.3">
      <c r="A872" s="2" t="s">
        <v>181</v>
      </c>
      <c r="B872">
        <v>11</v>
      </c>
    </row>
    <row r="873" spans="1:2" x14ac:dyDescent="0.3">
      <c r="A873" s="2" t="s">
        <v>96</v>
      </c>
      <c r="B873">
        <v>14</v>
      </c>
    </row>
    <row r="874" spans="1:2" x14ac:dyDescent="0.3">
      <c r="A874" s="2" t="s">
        <v>7</v>
      </c>
      <c r="B874">
        <v>469</v>
      </c>
    </row>
    <row r="875" spans="1:2" x14ac:dyDescent="0.3">
      <c r="A875" s="2" t="s">
        <v>166</v>
      </c>
      <c r="B875">
        <v>11</v>
      </c>
    </row>
    <row r="876" spans="1:2" x14ac:dyDescent="0.3">
      <c r="A876" s="2" t="s">
        <v>14</v>
      </c>
      <c r="B876">
        <v>423</v>
      </c>
    </row>
    <row r="877" spans="1:2" x14ac:dyDescent="0.3">
      <c r="A877" s="2" t="s">
        <v>172</v>
      </c>
      <c r="B877">
        <v>9</v>
      </c>
    </row>
    <row r="878" spans="1:2" x14ac:dyDescent="0.3">
      <c r="A878" s="2" t="s">
        <v>68</v>
      </c>
      <c r="B878">
        <v>3</v>
      </c>
    </row>
    <row r="879" spans="1:2" x14ac:dyDescent="0.3">
      <c r="A879" s="2" t="s">
        <v>22</v>
      </c>
      <c r="B879">
        <v>186</v>
      </c>
    </row>
    <row r="880" spans="1:2" x14ac:dyDescent="0.3">
      <c r="A880" s="2" t="s">
        <v>7</v>
      </c>
      <c r="B880">
        <v>390</v>
      </c>
    </row>
    <row r="881" spans="1:2" x14ac:dyDescent="0.3">
      <c r="A881" s="2" t="s">
        <v>5</v>
      </c>
      <c r="B881">
        <v>445</v>
      </c>
    </row>
    <row r="882" spans="1:2" x14ac:dyDescent="0.3">
      <c r="A882" s="2" t="s">
        <v>50</v>
      </c>
      <c r="B882">
        <v>241</v>
      </c>
    </row>
    <row r="883" spans="1:2" x14ac:dyDescent="0.3">
      <c r="A883" s="2" t="s">
        <v>29</v>
      </c>
      <c r="B883">
        <v>3</v>
      </c>
    </row>
    <row r="884" spans="1:2" x14ac:dyDescent="0.3">
      <c r="A884" s="2" t="s">
        <v>23</v>
      </c>
      <c r="B884">
        <v>50</v>
      </c>
    </row>
    <row r="885" spans="1:2" x14ac:dyDescent="0.3">
      <c r="A885" s="2" t="s">
        <v>24</v>
      </c>
      <c r="B885">
        <v>284</v>
      </c>
    </row>
    <row r="886" spans="1:2" x14ac:dyDescent="0.3">
      <c r="A886" s="2" t="s">
        <v>9</v>
      </c>
      <c r="B886">
        <v>395</v>
      </c>
    </row>
    <row r="887" spans="1:2" x14ac:dyDescent="0.3">
      <c r="A887" s="2" t="s">
        <v>5</v>
      </c>
      <c r="B887">
        <v>290</v>
      </c>
    </row>
    <row r="888" spans="1:2" x14ac:dyDescent="0.3">
      <c r="A888" s="2" t="s">
        <v>22</v>
      </c>
      <c r="B888">
        <v>361</v>
      </c>
    </row>
    <row r="889" spans="1:2" x14ac:dyDescent="0.3">
      <c r="A889" s="2" t="s">
        <v>17</v>
      </c>
      <c r="B889">
        <v>355</v>
      </c>
    </row>
    <row r="890" spans="1:2" x14ac:dyDescent="0.3">
      <c r="A890" s="2" t="s">
        <v>182</v>
      </c>
      <c r="B890">
        <v>19</v>
      </c>
    </row>
    <row r="891" spans="1:2" x14ac:dyDescent="0.3">
      <c r="A891" s="2" t="s">
        <v>52</v>
      </c>
      <c r="B891">
        <v>32</v>
      </c>
    </row>
    <row r="892" spans="1:2" x14ac:dyDescent="0.3">
      <c r="A892" s="2" t="s">
        <v>146</v>
      </c>
      <c r="B892">
        <v>13</v>
      </c>
    </row>
    <row r="893" spans="1:2" x14ac:dyDescent="0.3">
      <c r="A893" s="2" t="s">
        <v>45</v>
      </c>
      <c r="B893">
        <v>156</v>
      </c>
    </row>
    <row r="894" spans="1:2" x14ac:dyDescent="0.3">
      <c r="A894" s="2" t="s">
        <v>183</v>
      </c>
      <c r="B894">
        <v>20</v>
      </c>
    </row>
    <row r="895" spans="1:2" x14ac:dyDescent="0.3">
      <c r="A895" s="2" t="s">
        <v>12</v>
      </c>
      <c r="B895">
        <v>112</v>
      </c>
    </row>
    <row r="896" spans="1:2" x14ac:dyDescent="0.3">
      <c r="A896" s="2" t="s">
        <v>7</v>
      </c>
      <c r="B896">
        <v>110</v>
      </c>
    </row>
    <row r="897" spans="1:2" x14ac:dyDescent="0.3">
      <c r="A897" s="2" t="s">
        <v>184</v>
      </c>
      <c r="B897">
        <v>4</v>
      </c>
    </row>
    <row r="898" spans="1:2" x14ac:dyDescent="0.3">
      <c r="A898" s="2" t="s">
        <v>133</v>
      </c>
      <c r="B898">
        <v>18</v>
      </c>
    </row>
    <row r="899" spans="1:2" x14ac:dyDescent="0.3">
      <c r="A899" s="2" t="s">
        <v>20</v>
      </c>
      <c r="B899">
        <v>60</v>
      </c>
    </row>
    <row r="900" spans="1:2" x14ac:dyDescent="0.3">
      <c r="A900" s="2" t="s">
        <v>88</v>
      </c>
      <c r="B900">
        <v>14</v>
      </c>
    </row>
    <row r="901" spans="1:2" x14ac:dyDescent="0.3">
      <c r="A901" s="2" t="s">
        <v>28</v>
      </c>
      <c r="B901">
        <v>24</v>
      </c>
    </row>
    <row r="902" spans="1:2" x14ac:dyDescent="0.3">
      <c r="A902" s="2" t="s">
        <v>22</v>
      </c>
      <c r="B902">
        <v>145</v>
      </c>
    </row>
    <row r="903" spans="1:2" x14ac:dyDescent="0.3">
      <c r="A903" s="2" t="s">
        <v>50</v>
      </c>
      <c r="B903">
        <v>393</v>
      </c>
    </row>
    <row r="904" spans="1:2" x14ac:dyDescent="0.3">
      <c r="A904" s="2" t="s">
        <v>28</v>
      </c>
      <c r="B904">
        <v>73</v>
      </c>
    </row>
    <row r="905" spans="1:2" x14ac:dyDescent="0.3">
      <c r="A905" s="2" t="s">
        <v>8</v>
      </c>
      <c r="B905">
        <v>136</v>
      </c>
    </row>
    <row r="906" spans="1:2" x14ac:dyDescent="0.3">
      <c r="A906" s="2" t="s">
        <v>45</v>
      </c>
      <c r="B906">
        <v>422</v>
      </c>
    </row>
    <row r="907" spans="1:2" x14ac:dyDescent="0.3">
      <c r="A907" s="2" t="s">
        <v>9</v>
      </c>
      <c r="B907">
        <v>187</v>
      </c>
    </row>
    <row r="908" spans="1:2" x14ac:dyDescent="0.3">
      <c r="A908" s="2" t="s">
        <v>18</v>
      </c>
      <c r="B908">
        <v>58</v>
      </c>
    </row>
    <row r="909" spans="1:2" x14ac:dyDescent="0.3">
      <c r="A909" s="2" t="s">
        <v>45</v>
      </c>
      <c r="B909">
        <v>436</v>
      </c>
    </row>
    <row r="910" spans="1:2" x14ac:dyDescent="0.3">
      <c r="A910" s="2" t="s">
        <v>14</v>
      </c>
      <c r="B910">
        <v>406</v>
      </c>
    </row>
    <row r="911" spans="1:2" x14ac:dyDescent="0.3">
      <c r="A911" s="2" t="s">
        <v>14</v>
      </c>
      <c r="B911">
        <v>108</v>
      </c>
    </row>
    <row r="912" spans="1:2" x14ac:dyDescent="0.3">
      <c r="A912" s="2" t="s">
        <v>142</v>
      </c>
      <c r="B912">
        <v>10</v>
      </c>
    </row>
    <row r="913" spans="1:2" x14ac:dyDescent="0.3">
      <c r="A913" s="2" t="s">
        <v>37</v>
      </c>
      <c r="B913">
        <v>153</v>
      </c>
    </row>
    <row r="914" spans="1:2" x14ac:dyDescent="0.3">
      <c r="A914" s="2" t="s">
        <v>185</v>
      </c>
      <c r="B914">
        <v>3</v>
      </c>
    </row>
    <row r="915" spans="1:2" x14ac:dyDescent="0.3">
      <c r="A915" s="2" t="s">
        <v>31</v>
      </c>
      <c r="B915">
        <v>109</v>
      </c>
    </row>
    <row r="916" spans="1:2" x14ac:dyDescent="0.3">
      <c r="A916" s="2" t="s">
        <v>86</v>
      </c>
      <c r="B916">
        <v>9</v>
      </c>
    </row>
    <row r="917" spans="1:2" x14ac:dyDescent="0.3">
      <c r="A917" s="2" t="s">
        <v>52</v>
      </c>
      <c r="B917">
        <v>112</v>
      </c>
    </row>
    <row r="918" spans="1:2" x14ac:dyDescent="0.3">
      <c r="A918" s="2" t="s">
        <v>19</v>
      </c>
      <c r="B918">
        <v>29</v>
      </c>
    </row>
    <row r="919" spans="1:2" x14ac:dyDescent="0.3">
      <c r="A919" s="2" t="s">
        <v>50</v>
      </c>
      <c r="B919">
        <v>310</v>
      </c>
    </row>
    <row r="920" spans="1:2" x14ac:dyDescent="0.3">
      <c r="A920" s="2" t="s">
        <v>55</v>
      </c>
      <c r="B920">
        <v>107</v>
      </c>
    </row>
    <row r="921" spans="1:2" x14ac:dyDescent="0.3">
      <c r="A921" s="2" t="s">
        <v>8</v>
      </c>
      <c r="B921">
        <v>26</v>
      </c>
    </row>
    <row r="922" spans="1:2" x14ac:dyDescent="0.3">
      <c r="A922" s="2" t="s">
        <v>31</v>
      </c>
      <c r="B922">
        <v>114</v>
      </c>
    </row>
    <row r="923" spans="1:2" x14ac:dyDescent="0.3">
      <c r="A923" s="2" t="s">
        <v>169</v>
      </c>
      <c r="B923">
        <v>4</v>
      </c>
    </row>
    <row r="924" spans="1:2" x14ac:dyDescent="0.3">
      <c r="A924" s="2" t="s">
        <v>186</v>
      </c>
      <c r="B924">
        <v>15</v>
      </c>
    </row>
    <row r="925" spans="1:2" x14ac:dyDescent="0.3">
      <c r="A925" s="2" t="s">
        <v>66</v>
      </c>
      <c r="B925">
        <v>144</v>
      </c>
    </row>
    <row r="926" spans="1:2" x14ac:dyDescent="0.3">
      <c r="A926" s="2" t="s">
        <v>5</v>
      </c>
      <c r="B926">
        <v>110</v>
      </c>
    </row>
    <row r="927" spans="1:2" x14ac:dyDescent="0.3">
      <c r="A927" s="2" t="s">
        <v>37</v>
      </c>
      <c r="B927">
        <v>105</v>
      </c>
    </row>
    <row r="928" spans="1:2" x14ac:dyDescent="0.3">
      <c r="A928" s="2" t="s">
        <v>52</v>
      </c>
      <c r="B928">
        <v>51</v>
      </c>
    </row>
    <row r="929" spans="1:2" x14ac:dyDescent="0.3">
      <c r="A929" s="2" t="s">
        <v>145</v>
      </c>
      <c r="B929">
        <v>1</v>
      </c>
    </row>
    <row r="930" spans="1:2" x14ac:dyDescent="0.3">
      <c r="A930" s="2" t="s">
        <v>152</v>
      </c>
      <c r="B930">
        <v>8</v>
      </c>
    </row>
    <row r="931" spans="1:2" x14ac:dyDescent="0.3">
      <c r="A931" s="2" t="s">
        <v>9</v>
      </c>
      <c r="B931">
        <v>128</v>
      </c>
    </row>
    <row r="932" spans="1:2" x14ac:dyDescent="0.3">
      <c r="A932" s="2" t="s">
        <v>87</v>
      </c>
      <c r="B932">
        <v>9</v>
      </c>
    </row>
    <row r="933" spans="1:2" x14ac:dyDescent="0.3">
      <c r="A933" s="2" t="s">
        <v>9</v>
      </c>
      <c r="B933">
        <v>291</v>
      </c>
    </row>
    <row r="934" spans="1:2" x14ac:dyDescent="0.3">
      <c r="A934" s="2" t="s">
        <v>14</v>
      </c>
      <c r="B934">
        <v>261</v>
      </c>
    </row>
    <row r="935" spans="1:2" x14ac:dyDescent="0.3">
      <c r="A935" s="2" t="s">
        <v>52</v>
      </c>
      <c r="B935">
        <v>192</v>
      </c>
    </row>
    <row r="936" spans="1:2" x14ac:dyDescent="0.3">
      <c r="A936" s="2" t="s">
        <v>7</v>
      </c>
      <c r="B936">
        <v>319</v>
      </c>
    </row>
    <row r="937" spans="1:2" x14ac:dyDescent="0.3">
      <c r="A937" s="2" t="s">
        <v>45</v>
      </c>
      <c r="B937">
        <v>393</v>
      </c>
    </row>
    <row r="938" spans="1:2" x14ac:dyDescent="0.3">
      <c r="A938" s="2" t="s">
        <v>187</v>
      </c>
      <c r="B938">
        <v>13</v>
      </c>
    </row>
    <row r="939" spans="1:2" x14ac:dyDescent="0.3">
      <c r="A939" s="2" t="s">
        <v>50</v>
      </c>
      <c r="B939">
        <v>380</v>
      </c>
    </row>
    <row r="940" spans="1:2" x14ac:dyDescent="0.3">
      <c r="A940" s="2" t="s">
        <v>37</v>
      </c>
      <c r="B940">
        <v>36</v>
      </c>
    </row>
    <row r="941" spans="1:2" x14ac:dyDescent="0.3">
      <c r="A941" s="2" t="s">
        <v>173</v>
      </c>
      <c r="B941">
        <v>179</v>
      </c>
    </row>
    <row r="942" spans="1:2" x14ac:dyDescent="0.3">
      <c r="A942" s="2" t="s">
        <v>28</v>
      </c>
      <c r="B942">
        <v>111</v>
      </c>
    </row>
    <row r="943" spans="1:2" x14ac:dyDescent="0.3">
      <c r="A943" s="2" t="s">
        <v>8</v>
      </c>
      <c r="B943">
        <v>36</v>
      </c>
    </row>
    <row r="944" spans="1:2" x14ac:dyDescent="0.3">
      <c r="A944" s="2" t="s">
        <v>10</v>
      </c>
      <c r="B944">
        <v>120</v>
      </c>
    </row>
    <row r="945" spans="1:2" x14ac:dyDescent="0.3">
      <c r="A945" s="2" t="s">
        <v>188</v>
      </c>
      <c r="B945">
        <v>11</v>
      </c>
    </row>
    <row r="946" spans="1:2" x14ac:dyDescent="0.3">
      <c r="A946" s="2" t="s">
        <v>126</v>
      </c>
      <c r="B946">
        <v>15</v>
      </c>
    </row>
    <row r="947" spans="1:2" x14ac:dyDescent="0.3">
      <c r="A947" s="2" t="s">
        <v>43</v>
      </c>
      <c r="B947">
        <v>4</v>
      </c>
    </row>
    <row r="948" spans="1:2" x14ac:dyDescent="0.3">
      <c r="A948" s="2" t="s">
        <v>115</v>
      </c>
      <c r="B948">
        <v>11</v>
      </c>
    </row>
    <row r="949" spans="1:2" x14ac:dyDescent="0.3">
      <c r="A949" s="2" t="s">
        <v>189</v>
      </c>
      <c r="B949">
        <v>9</v>
      </c>
    </row>
    <row r="950" spans="1:2" x14ac:dyDescent="0.3">
      <c r="A950" s="2" t="s">
        <v>50</v>
      </c>
      <c r="B950">
        <v>498</v>
      </c>
    </row>
    <row r="951" spans="1:2" x14ac:dyDescent="0.3">
      <c r="A951" s="2" t="s">
        <v>45</v>
      </c>
      <c r="B951">
        <v>350</v>
      </c>
    </row>
    <row r="952" spans="1:2" x14ac:dyDescent="0.3">
      <c r="A952" s="2" t="s">
        <v>8</v>
      </c>
      <c r="B952">
        <v>191</v>
      </c>
    </row>
    <row r="953" spans="1:2" x14ac:dyDescent="0.3">
      <c r="A953" s="2" t="s">
        <v>9</v>
      </c>
      <c r="B953">
        <v>402</v>
      </c>
    </row>
    <row r="954" spans="1:2" x14ac:dyDescent="0.3">
      <c r="A954" s="2" t="s">
        <v>69</v>
      </c>
      <c r="B954">
        <v>140</v>
      </c>
    </row>
    <row r="955" spans="1:2" x14ac:dyDescent="0.3">
      <c r="A955" s="2" t="s">
        <v>190</v>
      </c>
      <c r="B955">
        <v>3</v>
      </c>
    </row>
    <row r="956" spans="1:2" x14ac:dyDescent="0.3">
      <c r="A956" s="2" t="s">
        <v>52</v>
      </c>
      <c r="B956">
        <v>25</v>
      </c>
    </row>
    <row r="957" spans="1:2" x14ac:dyDescent="0.3">
      <c r="A957" s="2" t="s">
        <v>191</v>
      </c>
      <c r="B957">
        <v>7</v>
      </c>
    </row>
    <row r="958" spans="1:2" x14ac:dyDescent="0.3">
      <c r="A958" s="2" t="s">
        <v>192</v>
      </c>
      <c r="B958">
        <v>17</v>
      </c>
    </row>
    <row r="959" spans="1:2" x14ac:dyDescent="0.3">
      <c r="A959" s="2" t="s">
        <v>9</v>
      </c>
      <c r="B959">
        <v>479</v>
      </c>
    </row>
    <row r="960" spans="1:2" x14ac:dyDescent="0.3">
      <c r="A960" s="2" t="s">
        <v>193</v>
      </c>
      <c r="B960">
        <v>6</v>
      </c>
    </row>
    <row r="961" spans="1:2" x14ac:dyDescent="0.3">
      <c r="A961" s="2" t="s">
        <v>16</v>
      </c>
      <c r="B961">
        <v>10</v>
      </c>
    </row>
    <row r="962" spans="1:2" x14ac:dyDescent="0.3">
      <c r="A962" s="2" t="s">
        <v>29</v>
      </c>
      <c r="B962">
        <v>2</v>
      </c>
    </row>
    <row r="963" spans="1:2" x14ac:dyDescent="0.3">
      <c r="A963" s="2" t="s">
        <v>194</v>
      </c>
      <c r="B963">
        <v>13</v>
      </c>
    </row>
    <row r="964" spans="1:2" x14ac:dyDescent="0.3">
      <c r="A964" s="2" t="s">
        <v>183</v>
      </c>
      <c r="B964">
        <v>12</v>
      </c>
    </row>
    <row r="965" spans="1:2" x14ac:dyDescent="0.3">
      <c r="A965" s="2" t="s">
        <v>5</v>
      </c>
      <c r="B965">
        <v>191</v>
      </c>
    </row>
    <row r="966" spans="1:2" x14ac:dyDescent="0.3">
      <c r="A966" s="2" t="s">
        <v>10</v>
      </c>
      <c r="B966">
        <v>123</v>
      </c>
    </row>
    <row r="967" spans="1:2" x14ac:dyDescent="0.3">
      <c r="A967" s="2" t="s">
        <v>18</v>
      </c>
      <c r="B967">
        <v>66</v>
      </c>
    </row>
    <row r="968" spans="1:2" x14ac:dyDescent="0.3">
      <c r="A968" s="2" t="s">
        <v>61</v>
      </c>
      <c r="B968">
        <v>132</v>
      </c>
    </row>
    <row r="969" spans="1:2" x14ac:dyDescent="0.3">
      <c r="A969" s="2" t="s">
        <v>195</v>
      </c>
      <c r="B969">
        <v>9</v>
      </c>
    </row>
    <row r="970" spans="1:2" x14ac:dyDescent="0.3">
      <c r="A970" s="2" t="s">
        <v>78</v>
      </c>
      <c r="B970">
        <v>111</v>
      </c>
    </row>
    <row r="971" spans="1:2" x14ac:dyDescent="0.3">
      <c r="A971" s="2" t="s">
        <v>19</v>
      </c>
      <c r="B971">
        <v>163</v>
      </c>
    </row>
    <row r="972" spans="1:2" x14ac:dyDescent="0.3">
      <c r="A972" s="2" t="s">
        <v>155</v>
      </c>
      <c r="B972">
        <v>4</v>
      </c>
    </row>
    <row r="973" spans="1:2" x14ac:dyDescent="0.3">
      <c r="A973" s="2" t="s">
        <v>145</v>
      </c>
      <c r="B973">
        <v>10</v>
      </c>
    </row>
    <row r="974" spans="1:2" x14ac:dyDescent="0.3">
      <c r="A974" s="2" t="s">
        <v>9</v>
      </c>
      <c r="B974">
        <v>457</v>
      </c>
    </row>
    <row r="975" spans="1:2" x14ac:dyDescent="0.3">
      <c r="A975" s="2" t="s">
        <v>50</v>
      </c>
      <c r="B975">
        <v>260</v>
      </c>
    </row>
    <row r="976" spans="1:2" x14ac:dyDescent="0.3">
      <c r="A976" s="2" t="s">
        <v>120</v>
      </c>
      <c r="B976">
        <v>181</v>
      </c>
    </row>
    <row r="977" spans="1:2" x14ac:dyDescent="0.3">
      <c r="A977" s="2" t="s">
        <v>50</v>
      </c>
      <c r="B977">
        <v>144</v>
      </c>
    </row>
    <row r="978" spans="1:2" x14ac:dyDescent="0.3">
      <c r="A978" s="2" t="s">
        <v>22</v>
      </c>
      <c r="B978">
        <v>246</v>
      </c>
    </row>
    <row r="979" spans="1:2" x14ac:dyDescent="0.3">
      <c r="A979" s="2" t="s">
        <v>196</v>
      </c>
      <c r="B979">
        <v>10</v>
      </c>
    </row>
    <row r="980" spans="1:2" x14ac:dyDescent="0.3">
      <c r="A980" s="2" t="s">
        <v>26</v>
      </c>
      <c r="B980">
        <v>148</v>
      </c>
    </row>
    <row r="981" spans="1:2" x14ac:dyDescent="0.3">
      <c r="A981" s="2" t="s">
        <v>35</v>
      </c>
      <c r="B981">
        <v>24</v>
      </c>
    </row>
    <row r="982" spans="1:2" x14ac:dyDescent="0.3">
      <c r="A982" s="2" t="s">
        <v>25</v>
      </c>
      <c r="B982">
        <v>66</v>
      </c>
    </row>
    <row r="983" spans="1:2" x14ac:dyDescent="0.3">
      <c r="A983" s="2" t="s">
        <v>45</v>
      </c>
      <c r="B983">
        <v>333</v>
      </c>
    </row>
    <row r="984" spans="1:2" x14ac:dyDescent="0.3">
      <c r="A984" s="2" t="s">
        <v>37</v>
      </c>
      <c r="B984">
        <v>194</v>
      </c>
    </row>
    <row r="985" spans="1:2" x14ac:dyDescent="0.3">
      <c r="A985" s="2" t="s">
        <v>18</v>
      </c>
      <c r="B985">
        <v>154</v>
      </c>
    </row>
    <row r="986" spans="1:2" x14ac:dyDescent="0.3">
      <c r="A986" s="2" t="s">
        <v>55</v>
      </c>
      <c r="B986">
        <v>100</v>
      </c>
    </row>
    <row r="987" spans="1:2" x14ac:dyDescent="0.3">
      <c r="A987" s="2" t="s">
        <v>1</v>
      </c>
      <c r="B987">
        <v>18</v>
      </c>
    </row>
    <row r="988" spans="1:2" x14ac:dyDescent="0.3">
      <c r="A988" s="2" t="s">
        <v>170</v>
      </c>
      <c r="B988">
        <v>20</v>
      </c>
    </row>
    <row r="989" spans="1:2" x14ac:dyDescent="0.3">
      <c r="A989" s="2" t="s">
        <v>55</v>
      </c>
      <c r="B989">
        <v>200</v>
      </c>
    </row>
    <row r="990" spans="1:2" x14ac:dyDescent="0.3">
      <c r="A990" s="2" t="s">
        <v>18</v>
      </c>
      <c r="B990">
        <v>48</v>
      </c>
    </row>
    <row r="991" spans="1:2" x14ac:dyDescent="0.3">
      <c r="A991" s="2" t="s">
        <v>61</v>
      </c>
      <c r="B991">
        <v>68</v>
      </c>
    </row>
    <row r="992" spans="1:2" x14ac:dyDescent="0.3">
      <c r="A992" s="2" t="s">
        <v>174</v>
      </c>
      <c r="B992">
        <v>9</v>
      </c>
    </row>
    <row r="993" spans="1:2" x14ac:dyDescent="0.3">
      <c r="A993" s="2" t="s">
        <v>50</v>
      </c>
      <c r="B993">
        <v>493</v>
      </c>
    </row>
    <row r="994" spans="1:2" x14ac:dyDescent="0.3">
      <c r="A994" s="2" t="s">
        <v>14</v>
      </c>
      <c r="B994">
        <v>340</v>
      </c>
    </row>
    <row r="995" spans="1:2" x14ac:dyDescent="0.3">
      <c r="A995" s="2" t="s">
        <v>174</v>
      </c>
      <c r="B995">
        <v>2</v>
      </c>
    </row>
    <row r="996" spans="1:2" x14ac:dyDescent="0.3">
      <c r="A996" s="2" t="s">
        <v>28</v>
      </c>
      <c r="B996">
        <v>62</v>
      </c>
    </row>
    <row r="997" spans="1:2" x14ac:dyDescent="0.3">
      <c r="A997" s="2" t="s">
        <v>22</v>
      </c>
      <c r="B997">
        <v>164</v>
      </c>
    </row>
    <row r="998" spans="1:2" x14ac:dyDescent="0.3">
      <c r="A998" s="2" t="s">
        <v>28</v>
      </c>
      <c r="B998">
        <v>170</v>
      </c>
    </row>
    <row r="999" spans="1:2" x14ac:dyDescent="0.3">
      <c r="A999" s="2" t="s">
        <v>71</v>
      </c>
      <c r="B999">
        <v>164</v>
      </c>
    </row>
    <row r="1000" spans="1:2" x14ac:dyDescent="0.3">
      <c r="A1000" s="2" t="s">
        <v>6</v>
      </c>
      <c r="B1000">
        <v>70</v>
      </c>
    </row>
    <row r="1001" spans="1:2" x14ac:dyDescent="0.3">
      <c r="A1001" s="2" t="s">
        <v>50</v>
      </c>
      <c r="B1001">
        <v>133</v>
      </c>
    </row>
    <row r="1002" spans="1:2" x14ac:dyDescent="0.3">
      <c r="A1002" s="2" t="s">
        <v>197</v>
      </c>
      <c r="B1002">
        <v>20</v>
      </c>
    </row>
    <row r="1003" spans="1:2" x14ac:dyDescent="0.3">
      <c r="A1003" s="2" t="s">
        <v>198</v>
      </c>
      <c r="B1003">
        <v>15</v>
      </c>
    </row>
    <row r="1004" spans="1:2" x14ac:dyDescent="0.3">
      <c r="A1004" s="2" t="s">
        <v>199</v>
      </c>
      <c r="B1004">
        <v>15</v>
      </c>
    </row>
    <row r="1005" spans="1:2" x14ac:dyDescent="0.3">
      <c r="A1005" s="2" t="s">
        <v>58</v>
      </c>
      <c r="B1005">
        <v>105</v>
      </c>
    </row>
    <row r="1006" spans="1:2" x14ac:dyDescent="0.3">
      <c r="A1006" s="2" t="s">
        <v>31</v>
      </c>
      <c r="B1006">
        <v>192</v>
      </c>
    </row>
    <row r="1007" spans="1:2" x14ac:dyDescent="0.3">
      <c r="A1007" s="2" t="s">
        <v>80</v>
      </c>
      <c r="B1007">
        <v>142</v>
      </c>
    </row>
    <row r="1008" spans="1:2" x14ac:dyDescent="0.3">
      <c r="A1008" s="2" t="s">
        <v>106</v>
      </c>
      <c r="B1008">
        <v>3</v>
      </c>
    </row>
    <row r="1009" spans="1:2" x14ac:dyDescent="0.3">
      <c r="A1009" s="2" t="s">
        <v>17</v>
      </c>
      <c r="B1009">
        <v>219</v>
      </c>
    </row>
    <row r="1010" spans="1:2" x14ac:dyDescent="0.3">
      <c r="A1010" s="2" t="s">
        <v>30</v>
      </c>
      <c r="B1010">
        <v>137</v>
      </c>
    </row>
    <row r="1011" spans="1:2" x14ac:dyDescent="0.3">
      <c r="A1011" s="2" t="s">
        <v>20</v>
      </c>
      <c r="B1011">
        <v>108</v>
      </c>
    </row>
    <row r="1012" spans="1:2" x14ac:dyDescent="0.3">
      <c r="A1012" s="2" t="s">
        <v>102</v>
      </c>
      <c r="B1012">
        <v>395</v>
      </c>
    </row>
    <row r="1013" spans="1:2" x14ac:dyDescent="0.3">
      <c r="A1013" s="2" t="s">
        <v>200</v>
      </c>
      <c r="B1013">
        <v>3</v>
      </c>
    </row>
    <row r="1014" spans="1:2" x14ac:dyDescent="0.3">
      <c r="A1014" s="2" t="s">
        <v>6</v>
      </c>
      <c r="B1014">
        <v>73</v>
      </c>
    </row>
    <row r="1015" spans="1:2" x14ac:dyDescent="0.3">
      <c r="A1015" s="2" t="s">
        <v>45</v>
      </c>
      <c r="B1015">
        <v>209</v>
      </c>
    </row>
    <row r="1016" spans="1:2" x14ac:dyDescent="0.3">
      <c r="A1016" s="2" t="s">
        <v>37</v>
      </c>
      <c r="B1016">
        <v>41</v>
      </c>
    </row>
    <row r="1017" spans="1:2" x14ac:dyDescent="0.3">
      <c r="A1017" s="2" t="s">
        <v>17</v>
      </c>
      <c r="B1017">
        <v>488</v>
      </c>
    </row>
    <row r="1018" spans="1:2" x14ac:dyDescent="0.3">
      <c r="A1018" s="2" t="s">
        <v>97</v>
      </c>
      <c r="B1018">
        <v>5</v>
      </c>
    </row>
    <row r="1019" spans="1:2" x14ac:dyDescent="0.3">
      <c r="A1019" s="2" t="s">
        <v>69</v>
      </c>
      <c r="B1019">
        <v>97</v>
      </c>
    </row>
    <row r="1020" spans="1:2" x14ac:dyDescent="0.3">
      <c r="A1020" s="2" t="s">
        <v>8</v>
      </c>
      <c r="B1020">
        <v>58</v>
      </c>
    </row>
    <row r="1021" spans="1:2" x14ac:dyDescent="0.3">
      <c r="A1021" s="2" t="s">
        <v>55</v>
      </c>
      <c r="B1021">
        <v>179</v>
      </c>
    </row>
    <row r="1022" spans="1:2" x14ac:dyDescent="0.3">
      <c r="A1022" s="2" t="s">
        <v>38</v>
      </c>
      <c r="B1022">
        <v>18</v>
      </c>
    </row>
    <row r="1023" spans="1:2" x14ac:dyDescent="0.3">
      <c r="A1023" s="2" t="s">
        <v>51</v>
      </c>
      <c r="B1023">
        <v>4</v>
      </c>
    </row>
    <row r="1024" spans="1:2" x14ac:dyDescent="0.3">
      <c r="A1024" s="2" t="s">
        <v>33</v>
      </c>
      <c r="B1024">
        <v>1</v>
      </c>
    </row>
    <row r="1025" spans="1:2" x14ac:dyDescent="0.3">
      <c r="A1025" s="2" t="s">
        <v>31</v>
      </c>
      <c r="B1025">
        <v>86</v>
      </c>
    </row>
    <row r="1026" spans="1:2" x14ac:dyDescent="0.3">
      <c r="A1026" s="2" t="s">
        <v>14</v>
      </c>
      <c r="B1026">
        <v>290</v>
      </c>
    </row>
    <row r="1027" spans="1:2" x14ac:dyDescent="0.3">
      <c r="A1027" s="2" t="s">
        <v>184</v>
      </c>
      <c r="B1027">
        <v>14</v>
      </c>
    </row>
    <row r="1028" spans="1:2" x14ac:dyDescent="0.3">
      <c r="A1028" s="2" t="s">
        <v>39</v>
      </c>
      <c r="B1028">
        <v>120</v>
      </c>
    </row>
    <row r="1029" spans="1:2" x14ac:dyDescent="0.3">
      <c r="A1029" s="2" t="s">
        <v>123</v>
      </c>
      <c r="B1029">
        <v>28</v>
      </c>
    </row>
    <row r="1030" spans="1:2" x14ac:dyDescent="0.3">
      <c r="A1030" s="2" t="s">
        <v>9</v>
      </c>
      <c r="B1030">
        <v>213</v>
      </c>
    </row>
    <row r="1031" spans="1:2" x14ac:dyDescent="0.3">
      <c r="A1031" s="2" t="s">
        <v>108</v>
      </c>
      <c r="B1031">
        <v>10</v>
      </c>
    </row>
    <row r="1032" spans="1:2" x14ac:dyDescent="0.3">
      <c r="A1032" s="2" t="s">
        <v>69</v>
      </c>
      <c r="B1032">
        <v>53</v>
      </c>
    </row>
    <row r="1033" spans="1:2" x14ac:dyDescent="0.3">
      <c r="A1033" s="2" t="s">
        <v>30</v>
      </c>
      <c r="B1033">
        <v>178</v>
      </c>
    </row>
    <row r="1034" spans="1:2" x14ac:dyDescent="0.3">
      <c r="A1034" s="2" t="s">
        <v>74</v>
      </c>
      <c r="B1034">
        <v>6</v>
      </c>
    </row>
    <row r="1035" spans="1:2" x14ac:dyDescent="0.3">
      <c r="A1035" s="2" t="s">
        <v>9</v>
      </c>
      <c r="B1035">
        <v>118</v>
      </c>
    </row>
    <row r="1036" spans="1:2" x14ac:dyDescent="0.3">
      <c r="A1036" s="2" t="s">
        <v>70</v>
      </c>
      <c r="B1036">
        <v>5</v>
      </c>
    </row>
    <row r="1037" spans="1:2" x14ac:dyDescent="0.3">
      <c r="A1037" s="2" t="s">
        <v>18</v>
      </c>
      <c r="B1037">
        <v>89</v>
      </c>
    </row>
    <row r="1038" spans="1:2" x14ac:dyDescent="0.3">
      <c r="A1038" s="2" t="s">
        <v>35</v>
      </c>
      <c r="B1038">
        <v>22</v>
      </c>
    </row>
    <row r="1039" spans="1:2" x14ac:dyDescent="0.3">
      <c r="A1039" s="2" t="s">
        <v>18</v>
      </c>
      <c r="B1039">
        <v>199</v>
      </c>
    </row>
    <row r="1040" spans="1:2" x14ac:dyDescent="0.3">
      <c r="A1040" s="2" t="s">
        <v>109</v>
      </c>
      <c r="B1040">
        <v>8</v>
      </c>
    </row>
    <row r="1041" spans="1:2" x14ac:dyDescent="0.3">
      <c r="A1041" s="2" t="s">
        <v>18</v>
      </c>
      <c r="B1041">
        <v>198</v>
      </c>
    </row>
    <row r="1042" spans="1:2" x14ac:dyDescent="0.3">
      <c r="A1042" s="2" t="s">
        <v>95</v>
      </c>
      <c r="B1042">
        <v>6</v>
      </c>
    </row>
    <row r="1043" spans="1:2" x14ac:dyDescent="0.3">
      <c r="A1043" s="2" t="s">
        <v>23</v>
      </c>
      <c r="B1043">
        <v>68</v>
      </c>
    </row>
    <row r="1044" spans="1:2" x14ac:dyDescent="0.3">
      <c r="A1044" s="2" t="s">
        <v>102</v>
      </c>
      <c r="B1044">
        <v>200</v>
      </c>
    </row>
    <row r="1045" spans="1:2" x14ac:dyDescent="0.3">
      <c r="A1045" s="2" t="s">
        <v>5</v>
      </c>
      <c r="B1045">
        <v>426</v>
      </c>
    </row>
    <row r="1046" spans="1:2" x14ac:dyDescent="0.3">
      <c r="A1046" s="2" t="s">
        <v>78</v>
      </c>
      <c r="B1046">
        <v>142</v>
      </c>
    </row>
    <row r="1047" spans="1:2" x14ac:dyDescent="0.3">
      <c r="A1047" s="2" t="s">
        <v>7</v>
      </c>
      <c r="B1047">
        <v>298</v>
      </c>
    </row>
    <row r="1048" spans="1:2" x14ac:dyDescent="0.3">
      <c r="A1048" s="2" t="s">
        <v>17</v>
      </c>
      <c r="B1048">
        <v>224</v>
      </c>
    </row>
    <row r="1049" spans="1:2" x14ac:dyDescent="0.3">
      <c r="A1049" s="2" t="s">
        <v>5</v>
      </c>
      <c r="B1049">
        <v>133</v>
      </c>
    </row>
    <row r="1050" spans="1:2" x14ac:dyDescent="0.3">
      <c r="A1050" s="2" t="s">
        <v>45</v>
      </c>
      <c r="B1050">
        <v>326</v>
      </c>
    </row>
    <row r="1051" spans="1:2" x14ac:dyDescent="0.3">
      <c r="A1051" s="2" t="s">
        <v>120</v>
      </c>
      <c r="B1051">
        <v>102</v>
      </c>
    </row>
    <row r="1052" spans="1:2" x14ac:dyDescent="0.3">
      <c r="A1052" s="2" t="s">
        <v>7</v>
      </c>
      <c r="B1052">
        <v>332</v>
      </c>
    </row>
    <row r="1053" spans="1:2" x14ac:dyDescent="0.3">
      <c r="A1053" s="2" t="s">
        <v>19</v>
      </c>
      <c r="B1053">
        <v>95</v>
      </c>
    </row>
    <row r="1054" spans="1:2" x14ac:dyDescent="0.3">
      <c r="A1054" s="2" t="s">
        <v>136</v>
      </c>
      <c r="B1054">
        <v>7</v>
      </c>
    </row>
    <row r="1055" spans="1:2" x14ac:dyDescent="0.3">
      <c r="A1055" s="2" t="s">
        <v>14</v>
      </c>
      <c r="B1055">
        <v>276</v>
      </c>
    </row>
    <row r="1056" spans="1:2" x14ac:dyDescent="0.3">
      <c r="A1056" s="2" t="s">
        <v>139</v>
      </c>
      <c r="B1056">
        <v>6</v>
      </c>
    </row>
    <row r="1057" spans="1:2" x14ac:dyDescent="0.3">
      <c r="A1057" s="2" t="s">
        <v>45</v>
      </c>
      <c r="B1057">
        <v>232</v>
      </c>
    </row>
    <row r="1058" spans="1:2" x14ac:dyDescent="0.3">
      <c r="A1058" s="2" t="s">
        <v>66</v>
      </c>
      <c r="B1058">
        <v>162</v>
      </c>
    </row>
    <row r="1059" spans="1:2" x14ac:dyDescent="0.3">
      <c r="A1059" s="2" t="s">
        <v>10</v>
      </c>
      <c r="B1059">
        <v>66</v>
      </c>
    </row>
    <row r="1060" spans="1:2" x14ac:dyDescent="0.3">
      <c r="A1060" s="2" t="s">
        <v>157</v>
      </c>
      <c r="B1060">
        <v>2</v>
      </c>
    </row>
    <row r="1061" spans="1:2" x14ac:dyDescent="0.3">
      <c r="A1061" s="2" t="s">
        <v>12</v>
      </c>
      <c r="B1061">
        <v>152</v>
      </c>
    </row>
    <row r="1062" spans="1:2" x14ac:dyDescent="0.3">
      <c r="A1062" s="2" t="s">
        <v>201</v>
      </c>
      <c r="B1062">
        <v>2</v>
      </c>
    </row>
    <row r="1063" spans="1:2" x14ac:dyDescent="0.3">
      <c r="A1063" s="2" t="s">
        <v>20</v>
      </c>
      <c r="B1063">
        <v>115</v>
      </c>
    </row>
    <row r="1064" spans="1:2" x14ac:dyDescent="0.3">
      <c r="A1064" s="2" t="s">
        <v>37</v>
      </c>
      <c r="B1064">
        <v>29</v>
      </c>
    </row>
    <row r="1065" spans="1:2" x14ac:dyDescent="0.3">
      <c r="A1065" s="2" t="s">
        <v>35</v>
      </c>
      <c r="B1065">
        <v>91</v>
      </c>
    </row>
    <row r="1066" spans="1:2" x14ac:dyDescent="0.3">
      <c r="A1066" s="2" t="s">
        <v>19</v>
      </c>
      <c r="B1066">
        <v>125</v>
      </c>
    </row>
    <row r="1067" spans="1:2" x14ac:dyDescent="0.3">
      <c r="A1067" s="2" t="s">
        <v>61</v>
      </c>
      <c r="B1067">
        <v>40</v>
      </c>
    </row>
    <row r="1068" spans="1:2" x14ac:dyDescent="0.3">
      <c r="A1068" s="2" t="s">
        <v>9</v>
      </c>
      <c r="B1068">
        <v>279</v>
      </c>
    </row>
    <row r="1069" spans="1:2" x14ac:dyDescent="0.3">
      <c r="A1069" s="2" t="s">
        <v>11</v>
      </c>
      <c r="B1069">
        <v>8</v>
      </c>
    </row>
    <row r="1070" spans="1:2" x14ac:dyDescent="0.3">
      <c r="A1070" s="2" t="s">
        <v>71</v>
      </c>
      <c r="B1070">
        <v>194</v>
      </c>
    </row>
    <row r="1071" spans="1:2" x14ac:dyDescent="0.3">
      <c r="A1071" s="2" t="s">
        <v>6</v>
      </c>
      <c r="B1071">
        <v>168</v>
      </c>
    </row>
    <row r="1072" spans="1:2" x14ac:dyDescent="0.3">
      <c r="A1072" s="2" t="s">
        <v>14</v>
      </c>
      <c r="B1072">
        <v>211</v>
      </c>
    </row>
    <row r="1073" spans="1:2" x14ac:dyDescent="0.3">
      <c r="A1073" s="2" t="s">
        <v>155</v>
      </c>
      <c r="B1073">
        <v>19</v>
      </c>
    </row>
    <row r="1074" spans="1:2" x14ac:dyDescent="0.3">
      <c r="A1074" s="2" t="s">
        <v>153</v>
      </c>
      <c r="B1074">
        <v>16</v>
      </c>
    </row>
    <row r="1075" spans="1:2" x14ac:dyDescent="0.3">
      <c r="A1075" s="2" t="s">
        <v>27</v>
      </c>
      <c r="B1075">
        <v>18</v>
      </c>
    </row>
    <row r="1076" spans="1:2" x14ac:dyDescent="0.3">
      <c r="A1076" s="2" t="s">
        <v>7</v>
      </c>
      <c r="B1076">
        <v>399</v>
      </c>
    </row>
    <row r="1077" spans="1:2" x14ac:dyDescent="0.3">
      <c r="A1077" s="2" t="s">
        <v>202</v>
      </c>
      <c r="B1077">
        <v>11</v>
      </c>
    </row>
    <row r="1078" spans="1:2" x14ac:dyDescent="0.3">
      <c r="A1078" s="2" t="s">
        <v>23</v>
      </c>
      <c r="B1078">
        <v>131</v>
      </c>
    </row>
    <row r="1079" spans="1:2" x14ac:dyDescent="0.3">
      <c r="A1079" s="2" t="s">
        <v>39</v>
      </c>
      <c r="B1079">
        <v>67</v>
      </c>
    </row>
    <row r="1080" spans="1:2" x14ac:dyDescent="0.3">
      <c r="A1080" s="2" t="s">
        <v>10</v>
      </c>
      <c r="B1080">
        <v>151</v>
      </c>
    </row>
    <row r="1081" spans="1:2" x14ac:dyDescent="0.3">
      <c r="A1081" s="2" t="s">
        <v>23</v>
      </c>
      <c r="B1081">
        <v>105</v>
      </c>
    </row>
    <row r="1082" spans="1:2" x14ac:dyDescent="0.3">
      <c r="A1082" s="2" t="s">
        <v>71</v>
      </c>
      <c r="B1082">
        <v>132</v>
      </c>
    </row>
    <row r="1083" spans="1:2" x14ac:dyDescent="0.3">
      <c r="A1083" s="2" t="s">
        <v>17</v>
      </c>
      <c r="B1083">
        <v>142</v>
      </c>
    </row>
    <row r="1084" spans="1:2" x14ac:dyDescent="0.3">
      <c r="A1084" s="2" t="s">
        <v>203</v>
      </c>
      <c r="B1084">
        <v>17</v>
      </c>
    </row>
    <row r="1085" spans="1:2" x14ac:dyDescent="0.3">
      <c r="A1085" s="2" t="s">
        <v>7</v>
      </c>
      <c r="B1085">
        <v>444</v>
      </c>
    </row>
    <row r="1086" spans="1:2" x14ac:dyDescent="0.3">
      <c r="A1086" s="2" t="s">
        <v>50</v>
      </c>
      <c r="B1086">
        <v>294</v>
      </c>
    </row>
    <row r="1087" spans="1:2" x14ac:dyDescent="0.3">
      <c r="A1087" s="2" t="s">
        <v>7</v>
      </c>
      <c r="B1087">
        <v>274</v>
      </c>
    </row>
    <row r="1088" spans="1:2" x14ac:dyDescent="0.3">
      <c r="A1088" s="2" t="s">
        <v>35</v>
      </c>
      <c r="B1088">
        <v>168</v>
      </c>
    </row>
    <row r="1089" spans="1:2" x14ac:dyDescent="0.3">
      <c r="A1089" s="2" t="s">
        <v>8</v>
      </c>
      <c r="B1089">
        <v>115</v>
      </c>
    </row>
    <row r="1090" spans="1:2" x14ac:dyDescent="0.3">
      <c r="A1090" s="2" t="s">
        <v>30</v>
      </c>
      <c r="B1090">
        <v>126</v>
      </c>
    </row>
    <row r="1091" spans="1:2" x14ac:dyDescent="0.3">
      <c r="A1091" s="2" t="s">
        <v>28</v>
      </c>
      <c r="B1091">
        <v>73</v>
      </c>
    </row>
    <row r="1092" spans="1:2" x14ac:dyDescent="0.3">
      <c r="A1092" s="2" t="s">
        <v>22</v>
      </c>
      <c r="B1092">
        <v>413</v>
      </c>
    </row>
    <row r="1093" spans="1:2" x14ac:dyDescent="0.3">
      <c r="A1093" s="2" t="s">
        <v>7</v>
      </c>
      <c r="B1093">
        <v>393</v>
      </c>
    </row>
    <row r="1094" spans="1:2" x14ac:dyDescent="0.3">
      <c r="A1094" s="2" t="s">
        <v>143</v>
      </c>
      <c r="B1094">
        <v>13</v>
      </c>
    </row>
    <row r="1095" spans="1:2" x14ac:dyDescent="0.3">
      <c r="A1095" s="2" t="s">
        <v>22</v>
      </c>
      <c r="B1095">
        <v>211</v>
      </c>
    </row>
    <row r="1096" spans="1:2" x14ac:dyDescent="0.3">
      <c r="A1096" s="2" t="s">
        <v>61</v>
      </c>
      <c r="B1096">
        <v>116</v>
      </c>
    </row>
    <row r="1097" spans="1:2" x14ac:dyDescent="0.3">
      <c r="A1097" s="2" t="s">
        <v>0</v>
      </c>
      <c r="B1097">
        <v>9</v>
      </c>
    </row>
    <row r="1098" spans="1:2" x14ac:dyDescent="0.3">
      <c r="A1098" s="2" t="s">
        <v>45</v>
      </c>
      <c r="B1098">
        <v>117</v>
      </c>
    </row>
    <row r="1099" spans="1:2" x14ac:dyDescent="0.3">
      <c r="A1099" s="2" t="s">
        <v>50</v>
      </c>
      <c r="B1099">
        <v>221</v>
      </c>
    </row>
    <row r="1100" spans="1:2" x14ac:dyDescent="0.3">
      <c r="A1100" s="2" t="s">
        <v>152</v>
      </c>
      <c r="B1100">
        <v>9</v>
      </c>
    </row>
    <row r="1101" spans="1:2" x14ac:dyDescent="0.3">
      <c r="A1101" s="2" t="s">
        <v>17</v>
      </c>
      <c r="B1101">
        <v>214</v>
      </c>
    </row>
    <row r="1102" spans="1:2" x14ac:dyDescent="0.3">
      <c r="A1102" s="2" t="s">
        <v>37</v>
      </c>
      <c r="B1102">
        <v>138</v>
      </c>
    </row>
    <row r="1103" spans="1:2" x14ac:dyDescent="0.3">
      <c r="A1103" s="2" t="s">
        <v>81</v>
      </c>
      <c r="B1103">
        <v>11</v>
      </c>
    </row>
    <row r="1104" spans="1:2" x14ac:dyDescent="0.3">
      <c r="A1104" s="2" t="s">
        <v>52</v>
      </c>
      <c r="B1104">
        <v>128</v>
      </c>
    </row>
    <row r="1105" spans="1:2" x14ac:dyDescent="0.3">
      <c r="A1105" s="2" t="s">
        <v>17</v>
      </c>
      <c r="B1105">
        <v>376</v>
      </c>
    </row>
    <row r="1106" spans="1:2" x14ac:dyDescent="0.3">
      <c r="A1106" s="2" t="s">
        <v>17</v>
      </c>
      <c r="B1106">
        <v>121</v>
      </c>
    </row>
    <row r="1107" spans="1:2" x14ac:dyDescent="0.3">
      <c r="A1107" s="2" t="s">
        <v>14</v>
      </c>
      <c r="B1107">
        <v>200</v>
      </c>
    </row>
    <row r="1108" spans="1:2" x14ac:dyDescent="0.3">
      <c r="A1108" s="2" t="s">
        <v>17</v>
      </c>
      <c r="B1108">
        <v>500</v>
      </c>
    </row>
    <row r="1109" spans="1:2" x14ac:dyDescent="0.3">
      <c r="A1109" s="2" t="s">
        <v>71</v>
      </c>
      <c r="B1109">
        <v>108</v>
      </c>
    </row>
    <row r="1110" spans="1:2" x14ac:dyDescent="0.3">
      <c r="A1110" s="2" t="s">
        <v>25</v>
      </c>
      <c r="B1110">
        <v>59</v>
      </c>
    </row>
    <row r="1111" spans="1:2" x14ac:dyDescent="0.3">
      <c r="A1111" s="2" t="s">
        <v>10</v>
      </c>
      <c r="B1111">
        <v>191</v>
      </c>
    </row>
    <row r="1112" spans="1:2" x14ac:dyDescent="0.3">
      <c r="A1112" s="2" t="s">
        <v>19</v>
      </c>
      <c r="B1112">
        <v>189</v>
      </c>
    </row>
    <row r="1113" spans="1:2" x14ac:dyDescent="0.3">
      <c r="A1113" s="2" t="s">
        <v>45</v>
      </c>
      <c r="B1113">
        <v>247</v>
      </c>
    </row>
    <row r="1114" spans="1:2" x14ac:dyDescent="0.3">
      <c r="A1114" s="2" t="s">
        <v>35</v>
      </c>
      <c r="B1114">
        <v>195</v>
      </c>
    </row>
    <row r="1115" spans="1:2" x14ac:dyDescent="0.3">
      <c r="A1115" s="2" t="s">
        <v>204</v>
      </c>
      <c r="B1115">
        <v>6</v>
      </c>
    </row>
    <row r="1116" spans="1:2" x14ac:dyDescent="0.3">
      <c r="A1116" s="2" t="s">
        <v>205</v>
      </c>
      <c r="B1116">
        <v>1</v>
      </c>
    </row>
    <row r="1117" spans="1:2" x14ac:dyDescent="0.3">
      <c r="A1117" s="2" t="s">
        <v>50</v>
      </c>
      <c r="B1117">
        <v>347</v>
      </c>
    </row>
    <row r="1118" spans="1:2" x14ac:dyDescent="0.3">
      <c r="A1118" s="2" t="s">
        <v>14</v>
      </c>
      <c r="B1118">
        <v>317</v>
      </c>
    </row>
    <row r="1119" spans="1:2" x14ac:dyDescent="0.3">
      <c r="A1119" s="2" t="s">
        <v>45</v>
      </c>
      <c r="B1119">
        <v>271</v>
      </c>
    </row>
    <row r="1120" spans="1:2" x14ac:dyDescent="0.3">
      <c r="A1120" s="2" t="s">
        <v>85</v>
      </c>
      <c r="B1120">
        <v>4</v>
      </c>
    </row>
    <row r="1121" spans="1:2" x14ac:dyDescent="0.3">
      <c r="A1121" s="2" t="s">
        <v>28</v>
      </c>
      <c r="B1121">
        <v>121</v>
      </c>
    </row>
    <row r="1122" spans="1:2" x14ac:dyDescent="0.3">
      <c r="A1122" s="2" t="s">
        <v>6</v>
      </c>
      <c r="B1122">
        <v>81</v>
      </c>
    </row>
    <row r="1123" spans="1:2" x14ac:dyDescent="0.3">
      <c r="A1123" s="2" t="s">
        <v>84</v>
      </c>
      <c r="B1123">
        <v>1</v>
      </c>
    </row>
    <row r="1124" spans="1:2" x14ac:dyDescent="0.3">
      <c r="A1124" s="2" t="s">
        <v>30</v>
      </c>
      <c r="B1124">
        <v>142</v>
      </c>
    </row>
    <row r="1125" spans="1:2" x14ac:dyDescent="0.3">
      <c r="A1125" s="2" t="s">
        <v>22</v>
      </c>
      <c r="B1125">
        <v>265</v>
      </c>
    </row>
    <row r="1126" spans="1:2" x14ac:dyDescent="0.3">
      <c r="A1126" s="2" t="s">
        <v>6</v>
      </c>
      <c r="B1126">
        <v>194</v>
      </c>
    </row>
    <row r="1127" spans="1:2" x14ac:dyDescent="0.3">
      <c r="A1127" s="2" t="s">
        <v>161</v>
      </c>
      <c r="B1127">
        <v>15</v>
      </c>
    </row>
    <row r="1128" spans="1:2" x14ac:dyDescent="0.3">
      <c r="A1128" s="2" t="s">
        <v>10</v>
      </c>
      <c r="B1128">
        <v>23</v>
      </c>
    </row>
    <row r="1129" spans="1:2" x14ac:dyDescent="0.3">
      <c r="A1129" s="2" t="s">
        <v>22</v>
      </c>
      <c r="B1129">
        <v>279</v>
      </c>
    </row>
    <row r="1130" spans="1:2" x14ac:dyDescent="0.3">
      <c r="A1130" s="2" t="s">
        <v>206</v>
      </c>
      <c r="B1130">
        <v>1</v>
      </c>
    </row>
    <row r="1131" spans="1:2" x14ac:dyDescent="0.3">
      <c r="A1131" s="2" t="s">
        <v>22</v>
      </c>
      <c r="B1131">
        <v>487</v>
      </c>
    </row>
    <row r="1132" spans="1:2" x14ac:dyDescent="0.3">
      <c r="A1132" s="2" t="s">
        <v>7</v>
      </c>
      <c r="B1132">
        <v>395</v>
      </c>
    </row>
    <row r="1133" spans="1:2" x14ac:dyDescent="0.3">
      <c r="A1133" s="2" t="s">
        <v>71</v>
      </c>
      <c r="B1133">
        <v>91</v>
      </c>
    </row>
    <row r="1134" spans="1:2" x14ac:dyDescent="0.3">
      <c r="A1134" s="2" t="s">
        <v>25</v>
      </c>
      <c r="B1134">
        <v>39</v>
      </c>
    </row>
    <row r="1135" spans="1:2" x14ac:dyDescent="0.3">
      <c r="A1135" s="2" t="s">
        <v>22</v>
      </c>
      <c r="B1135">
        <v>312</v>
      </c>
    </row>
    <row r="1136" spans="1:2" x14ac:dyDescent="0.3">
      <c r="A1136" s="2" t="s">
        <v>207</v>
      </c>
      <c r="B1136">
        <v>20</v>
      </c>
    </row>
    <row r="1137" spans="1:2" x14ac:dyDescent="0.3">
      <c r="A1137" s="2" t="s">
        <v>28</v>
      </c>
      <c r="B1137">
        <v>35</v>
      </c>
    </row>
    <row r="1138" spans="1:2" x14ac:dyDescent="0.3">
      <c r="A1138" s="2" t="s">
        <v>203</v>
      </c>
      <c r="B1138">
        <v>20</v>
      </c>
    </row>
    <row r="1139" spans="1:2" x14ac:dyDescent="0.3">
      <c r="A1139" s="2" t="s">
        <v>30</v>
      </c>
      <c r="B1139">
        <v>125</v>
      </c>
    </row>
    <row r="1140" spans="1:2" x14ac:dyDescent="0.3">
      <c r="A1140" s="2" t="s">
        <v>45</v>
      </c>
      <c r="B1140">
        <v>396</v>
      </c>
    </row>
    <row r="1141" spans="1:2" x14ac:dyDescent="0.3">
      <c r="A1141" s="2" t="s">
        <v>208</v>
      </c>
      <c r="B1141">
        <v>7</v>
      </c>
    </row>
    <row r="1142" spans="1:2" x14ac:dyDescent="0.3">
      <c r="A1142" s="2" t="s">
        <v>78</v>
      </c>
      <c r="B1142">
        <v>59</v>
      </c>
    </row>
    <row r="1143" spans="1:2" x14ac:dyDescent="0.3">
      <c r="A1143" s="2" t="s">
        <v>14</v>
      </c>
      <c r="B1143">
        <v>417</v>
      </c>
    </row>
    <row r="1144" spans="1:2" x14ac:dyDescent="0.3">
      <c r="A1144" s="2" t="s">
        <v>45</v>
      </c>
      <c r="B1144">
        <v>115</v>
      </c>
    </row>
    <row r="1145" spans="1:2" x14ac:dyDescent="0.3">
      <c r="A1145" s="2" t="s">
        <v>54</v>
      </c>
      <c r="B1145">
        <v>6</v>
      </c>
    </row>
    <row r="1146" spans="1:2" x14ac:dyDescent="0.3">
      <c r="A1146" s="2" t="s">
        <v>19</v>
      </c>
      <c r="B1146">
        <v>69</v>
      </c>
    </row>
    <row r="1147" spans="1:2" x14ac:dyDescent="0.3">
      <c r="A1147" s="2" t="s">
        <v>12</v>
      </c>
      <c r="B1147">
        <v>58</v>
      </c>
    </row>
    <row r="1148" spans="1:2" x14ac:dyDescent="0.3">
      <c r="A1148" s="2" t="s">
        <v>25</v>
      </c>
      <c r="B1148">
        <v>159</v>
      </c>
    </row>
    <row r="1149" spans="1:2" x14ac:dyDescent="0.3">
      <c r="A1149" s="2" t="s">
        <v>209</v>
      </c>
      <c r="B1149">
        <v>6</v>
      </c>
    </row>
    <row r="1150" spans="1:2" x14ac:dyDescent="0.3">
      <c r="A1150" s="2" t="s">
        <v>12</v>
      </c>
      <c r="B1150">
        <v>103</v>
      </c>
    </row>
    <row r="1151" spans="1:2" x14ac:dyDescent="0.3">
      <c r="A1151" s="2" t="s">
        <v>7</v>
      </c>
      <c r="B1151">
        <v>155</v>
      </c>
    </row>
    <row r="1152" spans="1:2" x14ac:dyDescent="0.3">
      <c r="A1152" s="2" t="s">
        <v>81</v>
      </c>
      <c r="B1152">
        <v>10</v>
      </c>
    </row>
    <row r="1153" spans="1:2" x14ac:dyDescent="0.3">
      <c r="A1153" s="2" t="s">
        <v>28</v>
      </c>
      <c r="B1153">
        <v>158</v>
      </c>
    </row>
    <row r="1154" spans="1:2" x14ac:dyDescent="0.3">
      <c r="A1154" s="2" t="s">
        <v>55</v>
      </c>
      <c r="B1154">
        <v>146</v>
      </c>
    </row>
    <row r="1155" spans="1:2" x14ac:dyDescent="0.3">
      <c r="A1155" s="2" t="s">
        <v>22</v>
      </c>
      <c r="B1155">
        <v>230</v>
      </c>
    </row>
    <row r="1156" spans="1:2" x14ac:dyDescent="0.3">
      <c r="A1156" s="2" t="s">
        <v>39</v>
      </c>
      <c r="B1156">
        <v>143</v>
      </c>
    </row>
    <row r="1157" spans="1:2" x14ac:dyDescent="0.3">
      <c r="A1157" s="2" t="s">
        <v>61</v>
      </c>
      <c r="B1157">
        <v>167</v>
      </c>
    </row>
    <row r="1158" spans="1:2" x14ac:dyDescent="0.3">
      <c r="A1158" s="2" t="s">
        <v>52</v>
      </c>
      <c r="B1158">
        <v>119</v>
      </c>
    </row>
    <row r="1159" spans="1:2" x14ac:dyDescent="0.3">
      <c r="A1159" s="2" t="s">
        <v>14</v>
      </c>
      <c r="B1159">
        <v>400</v>
      </c>
    </row>
    <row r="1160" spans="1:2" x14ac:dyDescent="0.3">
      <c r="A1160" s="2" t="s">
        <v>37</v>
      </c>
      <c r="B1160">
        <v>172</v>
      </c>
    </row>
    <row r="1161" spans="1:2" x14ac:dyDescent="0.3">
      <c r="A1161" s="2" t="s">
        <v>98</v>
      </c>
      <c r="B1161">
        <v>19</v>
      </c>
    </row>
    <row r="1162" spans="1:2" x14ac:dyDescent="0.3">
      <c r="A1162" s="2" t="s">
        <v>7</v>
      </c>
      <c r="B1162">
        <v>116</v>
      </c>
    </row>
    <row r="1163" spans="1:2" x14ac:dyDescent="0.3">
      <c r="A1163" s="2" t="s">
        <v>22</v>
      </c>
      <c r="B1163">
        <v>143</v>
      </c>
    </row>
    <row r="1164" spans="1:2" x14ac:dyDescent="0.3">
      <c r="A1164" s="2" t="s">
        <v>9</v>
      </c>
      <c r="B1164">
        <v>222</v>
      </c>
    </row>
    <row r="1165" spans="1:2" x14ac:dyDescent="0.3">
      <c r="A1165" s="2" t="s">
        <v>9</v>
      </c>
      <c r="B1165">
        <v>352</v>
      </c>
    </row>
    <row r="1166" spans="1:2" x14ac:dyDescent="0.3">
      <c r="A1166" s="2" t="s">
        <v>52</v>
      </c>
      <c r="B1166">
        <v>69</v>
      </c>
    </row>
    <row r="1167" spans="1:2" x14ac:dyDescent="0.3">
      <c r="A1167" s="2" t="s">
        <v>45</v>
      </c>
      <c r="B1167">
        <v>182</v>
      </c>
    </row>
    <row r="1168" spans="1:2" x14ac:dyDescent="0.3">
      <c r="A1168" s="2" t="s">
        <v>9</v>
      </c>
      <c r="B1168">
        <v>182</v>
      </c>
    </row>
    <row r="1169" spans="1:2" x14ac:dyDescent="0.3">
      <c r="A1169" s="2" t="s">
        <v>52</v>
      </c>
      <c r="B1169">
        <v>165</v>
      </c>
    </row>
    <row r="1170" spans="1:2" x14ac:dyDescent="0.3">
      <c r="A1170" s="2" t="s">
        <v>40</v>
      </c>
      <c r="B1170">
        <v>18</v>
      </c>
    </row>
    <row r="1171" spans="1:2" x14ac:dyDescent="0.3">
      <c r="A1171" s="2" t="s">
        <v>210</v>
      </c>
      <c r="B1171">
        <v>2</v>
      </c>
    </row>
    <row r="1172" spans="1:2" x14ac:dyDescent="0.3">
      <c r="A1172" s="2" t="s">
        <v>184</v>
      </c>
      <c r="B1172">
        <v>15</v>
      </c>
    </row>
    <row r="1173" spans="1:2" x14ac:dyDescent="0.3">
      <c r="A1173" s="2" t="s">
        <v>211</v>
      </c>
      <c r="B1173">
        <v>19</v>
      </c>
    </row>
    <row r="1174" spans="1:2" x14ac:dyDescent="0.3">
      <c r="A1174" s="2" t="s">
        <v>37</v>
      </c>
      <c r="B1174">
        <v>66</v>
      </c>
    </row>
    <row r="1175" spans="1:2" x14ac:dyDescent="0.3">
      <c r="A1175" s="2" t="s">
        <v>170</v>
      </c>
      <c r="B1175">
        <v>12</v>
      </c>
    </row>
    <row r="1176" spans="1:2" x14ac:dyDescent="0.3">
      <c r="A1176" s="2" t="s">
        <v>118</v>
      </c>
      <c r="B1176">
        <v>19</v>
      </c>
    </row>
    <row r="1177" spans="1:2" x14ac:dyDescent="0.3">
      <c r="A1177" s="2" t="s">
        <v>23</v>
      </c>
      <c r="B1177">
        <v>96</v>
      </c>
    </row>
    <row r="1178" spans="1:2" x14ac:dyDescent="0.3">
      <c r="A1178" s="2" t="s">
        <v>9</v>
      </c>
      <c r="B1178">
        <v>240</v>
      </c>
    </row>
    <row r="1179" spans="1:2" x14ac:dyDescent="0.3">
      <c r="A1179" s="2" t="s">
        <v>28</v>
      </c>
      <c r="B1179">
        <v>57</v>
      </c>
    </row>
    <row r="1180" spans="1:2" x14ac:dyDescent="0.3">
      <c r="A1180" s="2" t="s">
        <v>14</v>
      </c>
      <c r="B1180">
        <v>475</v>
      </c>
    </row>
    <row r="1181" spans="1:2" x14ac:dyDescent="0.3">
      <c r="A1181" s="2" t="s">
        <v>7</v>
      </c>
      <c r="B1181">
        <v>162</v>
      </c>
    </row>
    <row r="1182" spans="1:2" x14ac:dyDescent="0.3">
      <c r="A1182" s="2" t="s">
        <v>7</v>
      </c>
      <c r="B1182">
        <v>150</v>
      </c>
    </row>
    <row r="1183" spans="1:2" x14ac:dyDescent="0.3">
      <c r="A1183" s="2" t="s">
        <v>50</v>
      </c>
      <c r="B1183">
        <v>139</v>
      </c>
    </row>
    <row r="1184" spans="1:2" x14ac:dyDescent="0.3">
      <c r="A1184" s="2" t="s">
        <v>19</v>
      </c>
      <c r="B1184">
        <v>183</v>
      </c>
    </row>
    <row r="1185" spans="1:2" x14ac:dyDescent="0.3">
      <c r="A1185" s="2" t="s">
        <v>7</v>
      </c>
      <c r="B1185">
        <v>214</v>
      </c>
    </row>
    <row r="1186" spans="1:2" x14ac:dyDescent="0.3">
      <c r="A1186" s="2" t="s">
        <v>175</v>
      </c>
      <c r="B1186">
        <v>14</v>
      </c>
    </row>
    <row r="1187" spans="1:2" x14ac:dyDescent="0.3">
      <c r="A1187" s="2" t="s">
        <v>195</v>
      </c>
      <c r="B1187">
        <v>2</v>
      </c>
    </row>
    <row r="1188" spans="1:2" x14ac:dyDescent="0.3">
      <c r="A1188" s="2" t="s">
        <v>22</v>
      </c>
      <c r="B1188">
        <v>383</v>
      </c>
    </row>
    <row r="1189" spans="1:2" x14ac:dyDescent="0.3">
      <c r="A1189" s="2" t="s">
        <v>0</v>
      </c>
      <c r="B1189">
        <v>14</v>
      </c>
    </row>
    <row r="1190" spans="1:2" x14ac:dyDescent="0.3">
      <c r="A1190" s="2" t="s">
        <v>52</v>
      </c>
      <c r="B1190">
        <v>127</v>
      </c>
    </row>
    <row r="1191" spans="1:2" x14ac:dyDescent="0.3">
      <c r="A1191" s="2" t="s">
        <v>30</v>
      </c>
      <c r="B1191">
        <v>179</v>
      </c>
    </row>
    <row r="1192" spans="1:2" x14ac:dyDescent="0.3">
      <c r="A1192" s="2" t="s">
        <v>23</v>
      </c>
      <c r="B1192">
        <v>74</v>
      </c>
    </row>
    <row r="1193" spans="1:2" x14ac:dyDescent="0.3">
      <c r="A1193" s="2" t="s">
        <v>50</v>
      </c>
      <c r="B1193">
        <v>311</v>
      </c>
    </row>
    <row r="1194" spans="1:2" x14ac:dyDescent="0.3">
      <c r="A1194" s="2" t="s">
        <v>66</v>
      </c>
      <c r="B1194">
        <v>190</v>
      </c>
    </row>
    <row r="1195" spans="1:2" x14ac:dyDescent="0.3">
      <c r="A1195" s="2" t="s">
        <v>31</v>
      </c>
      <c r="B1195">
        <v>67</v>
      </c>
    </row>
    <row r="1196" spans="1:2" x14ac:dyDescent="0.3">
      <c r="A1196" s="2" t="s">
        <v>7</v>
      </c>
      <c r="B1196">
        <v>331</v>
      </c>
    </row>
    <row r="1197" spans="1:2" x14ac:dyDescent="0.3">
      <c r="A1197" s="2" t="s">
        <v>39</v>
      </c>
      <c r="B1197">
        <v>114</v>
      </c>
    </row>
    <row r="1198" spans="1:2" x14ac:dyDescent="0.3">
      <c r="A1198" s="2" t="s">
        <v>52</v>
      </c>
      <c r="B1198">
        <v>79</v>
      </c>
    </row>
    <row r="1199" spans="1:2" x14ac:dyDescent="0.3">
      <c r="A1199" s="2" t="s">
        <v>71</v>
      </c>
      <c r="B1199">
        <v>22</v>
      </c>
    </row>
    <row r="1200" spans="1:2" x14ac:dyDescent="0.3">
      <c r="A1200" s="2" t="s">
        <v>92</v>
      </c>
      <c r="B1200">
        <v>5</v>
      </c>
    </row>
    <row r="1201" spans="1:2" x14ac:dyDescent="0.3">
      <c r="A1201" s="2" t="s">
        <v>72</v>
      </c>
      <c r="B1201">
        <v>17</v>
      </c>
    </row>
    <row r="1202" spans="1:2" x14ac:dyDescent="0.3">
      <c r="A1202" s="2" t="s">
        <v>45</v>
      </c>
      <c r="B1202">
        <v>344</v>
      </c>
    </row>
    <row r="1203" spans="1:2" x14ac:dyDescent="0.3">
      <c r="A1203" s="2" t="s">
        <v>14</v>
      </c>
      <c r="B1203">
        <v>329</v>
      </c>
    </row>
    <row r="1204" spans="1:2" x14ac:dyDescent="0.3">
      <c r="A1204" s="2" t="s">
        <v>112</v>
      </c>
      <c r="B1204">
        <v>10</v>
      </c>
    </row>
    <row r="1205" spans="1:2" x14ac:dyDescent="0.3">
      <c r="A1205" s="2" t="s">
        <v>30</v>
      </c>
      <c r="B1205">
        <v>105</v>
      </c>
    </row>
    <row r="1206" spans="1:2" x14ac:dyDescent="0.3">
      <c r="A1206" s="2" t="s">
        <v>69</v>
      </c>
      <c r="B1206">
        <v>26</v>
      </c>
    </row>
    <row r="1207" spans="1:2" x14ac:dyDescent="0.3">
      <c r="A1207" s="2" t="s">
        <v>39</v>
      </c>
      <c r="B1207">
        <v>121</v>
      </c>
    </row>
    <row r="1208" spans="1:2" x14ac:dyDescent="0.3">
      <c r="A1208" s="2" t="s">
        <v>8</v>
      </c>
      <c r="B1208">
        <v>174</v>
      </c>
    </row>
    <row r="1209" spans="1:2" x14ac:dyDescent="0.3">
      <c r="A1209" s="2" t="s">
        <v>14</v>
      </c>
      <c r="B1209">
        <v>233</v>
      </c>
    </row>
    <row r="1210" spans="1:2" x14ac:dyDescent="0.3">
      <c r="A1210" s="2" t="s">
        <v>10</v>
      </c>
      <c r="B1210">
        <v>117</v>
      </c>
    </row>
    <row r="1211" spans="1:2" x14ac:dyDescent="0.3">
      <c r="A1211" s="2" t="s">
        <v>72</v>
      </c>
      <c r="B1211">
        <v>11</v>
      </c>
    </row>
    <row r="1212" spans="1:2" x14ac:dyDescent="0.3">
      <c r="A1212" s="2" t="s">
        <v>212</v>
      </c>
      <c r="B1212">
        <v>18</v>
      </c>
    </row>
    <row r="1213" spans="1:2" x14ac:dyDescent="0.3">
      <c r="A1213" s="2" t="s">
        <v>45</v>
      </c>
      <c r="B1213">
        <v>332</v>
      </c>
    </row>
    <row r="1214" spans="1:2" x14ac:dyDescent="0.3">
      <c r="A1214" s="2" t="s">
        <v>156</v>
      </c>
      <c r="B1214">
        <v>6</v>
      </c>
    </row>
    <row r="1215" spans="1:2" x14ac:dyDescent="0.3">
      <c r="A1215" s="2" t="s">
        <v>102</v>
      </c>
      <c r="B1215">
        <v>260</v>
      </c>
    </row>
    <row r="1216" spans="1:2" x14ac:dyDescent="0.3">
      <c r="A1216" s="2" t="s">
        <v>80</v>
      </c>
      <c r="B1216">
        <v>22</v>
      </c>
    </row>
    <row r="1217" spans="1:2" x14ac:dyDescent="0.3">
      <c r="A1217" s="2" t="s">
        <v>129</v>
      </c>
      <c r="B1217">
        <v>9</v>
      </c>
    </row>
    <row r="1218" spans="1:2" x14ac:dyDescent="0.3">
      <c r="A1218" s="2" t="s">
        <v>66</v>
      </c>
      <c r="B1218">
        <v>79</v>
      </c>
    </row>
    <row r="1219" spans="1:2" x14ac:dyDescent="0.3">
      <c r="A1219" s="2" t="s">
        <v>45</v>
      </c>
      <c r="B1219">
        <v>480</v>
      </c>
    </row>
    <row r="1220" spans="1:2" x14ac:dyDescent="0.3">
      <c r="A1220" s="2" t="s">
        <v>9</v>
      </c>
      <c r="B1220">
        <v>154</v>
      </c>
    </row>
    <row r="1221" spans="1:2" x14ac:dyDescent="0.3">
      <c r="A1221" s="2" t="s">
        <v>35</v>
      </c>
      <c r="B1221">
        <v>170</v>
      </c>
    </row>
    <row r="1222" spans="1:2" x14ac:dyDescent="0.3">
      <c r="A1222" s="2" t="s">
        <v>213</v>
      </c>
      <c r="B1222">
        <v>13</v>
      </c>
    </row>
    <row r="1223" spans="1:2" x14ac:dyDescent="0.3">
      <c r="A1223" s="2" t="s">
        <v>18</v>
      </c>
      <c r="B1223">
        <v>29</v>
      </c>
    </row>
    <row r="1224" spans="1:2" x14ac:dyDescent="0.3">
      <c r="A1224" s="2" t="s">
        <v>19</v>
      </c>
      <c r="B1224">
        <v>80</v>
      </c>
    </row>
    <row r="1225" spans="1:2" x14ac:dyDescent="0.3">
      <c r="A1225" s="2" t="s">
        <v>176</v>
      </c>
      <c r="B1225">
        <v>20</v>
      </c>
    </row>
    <row r="1226" spans="1:2" x14ac:dyDescent="0.3">
      <c r="A1226" s="2" t="s">
        <v>9</v>
      </c>
      <c r="B1226">
        <v>401</v>
      </c>
    </row>
    <row r="1227" spans="1:2" x14ac:dyDescent="0.3">
      <c r="A1227" s="2" t="s">
        <v>39</v>
      </c>
      <c r="B1227">
        <v>134</v>
      </c>
    </row>
    <row r="1228" spans="1:2" x14ac:dyDescent="0.3">
      <c r="A1228" s="2" t="s">
        <v>37</v>
      </c>
      <c r="B1228">
        <v>107</v>
      </c>
    </row>
    <row r="1229" spans="1:2" x14ac:dyDescent="0.3">
      <c r="A1229" s="2" t="s">
        <v>10</v>
      </c>
      <c r="B1229">
        <v>30</v>
      </c>
    </row>
    <row r="1230" spans="1:2" x14ac:dyDescent="0.3">
      <c r="A1230" s="2" t="s">
        <v>24</v>
      </c>
      <c r="B1230">
        <v>138</v>
      </c>
    </row>
    <row r="1231" spans="1:2" x14ac:dyDescent="0.3">
      <c r="A1231" s="2" t="s">
        <v>22</v>
      </c>
      <c r="B1231">
        <v>404</v>
      </c>
    </row>
    <row r="1232" spans="1:2" x14ac:dyDescent="0.3">
      <c r="A1232" s="2" t="s">
        <v>37</v>
      </c>
      <c r="B1232">
        <v>117</v>
      </c>
    </row>
    <row r="1233" spans="1:2" x14ac:dyDescent="0.3">
      <c r="A1233" s="2" t="s">
        <v>9</v>
      </c>
      <c r="B1233">
        <v>124</v>
      </c>
    </row>
    <row r="1234" spans="1:2" x14ac:dyDescent="0.3">
      <c r="A1234" s="2" t="s">
        <v>52</v>
      </c>
      <c r="B1234">
        <v>155</v>
      </c>
    </row>
    <row r="1235" spans="1:2" x14ac:dyDescent="0.3">
      <c r="A1235" s="2" t="s">
        <v>28</v>
      </c>
      <c r="B1235">
        <v>161</v>
      </c>
    </row>
    <row r="1236" spans="1:2" x14ac:dyDescent="0.3">
      <c r="A1236" s="2" t="s">
        <v>12</v>
      </c>
      <c r="B1236">
        <v>80</v>
      </c>
    </row>
    <row r="1237" spans="1:2" x14ac:dyDescent="0.3">
      <c r="A1237" s="2" t="s">
        <v>172</v>
      </c>
      <c r="B1237">
        <v>9</v>
      </c>
    </row>
    <row r="1238" spans="1:2" x14ac:dyDescent="0.3">
      <c r="A1238" s="2" t="s">
        <v>12</v>
      </c>
      <c r="B1238">
        <v>160</v>
      </c>
    </row>
    <row r="1239" spans="1:2" x14ac:dyDescent="0.3">
      <c r="A1239" s="2" t="s">
        <v>113</v>
      </c>
      <c r="B1239">
        <v>18</v>
      </c>
    </row>
    <row r="1240" spans="1:2" x14ac:dyDescent="0.3">
      <c r="A1240" s="2" t="s">
        <v>10</v>
      </c>
      <c r="B1240">
        <v>150</v>
      </c>
    </row>
    <row r="1241" spans="1:2" x14ac:dyDescent="0.3">
      <c r="A1241" s="2" t="s">
        <v>214</v>
      </c>
      <c r="B1241">
        <v>16</v>
      </c>
    </row>
    <row r="1242" spans="1:2" x14ac:dyDescent="0.3">
      <c r="A1242" s="2" t="s">
        <v>69</v>
      </c>
      <c r="B1242">
        <v>158</v>
      </c>
    </row>
    <row r="1243" spans="1:2" x14ac:dyDescent="0.3">
      <c r="A1243" s="2" t="s">
        <v>61</v>
      </c>
      <c r="B1243">
        <v>29</v>
      </c>
    </row>
    <row r="1244" spans="1:2" x14ac:dyDescent="0.3">
      <c r="A1244" s="2" t="s">
        <v>106</v>
      </c>
      <c r="B1244">
        <v>6</v>
      </c>
    </row>
    <row r="1245" spans="1:2" x14ac:dyDescent="0.3">
      <c r="A1245" s="2" t="s">
        <v>9</v>
      </c>
      <c r="B1245">
        <v>489</v>
      </c>
    </row>
    <row r="1246" spans="1:2" x14ac:dyDescent="0.3">
      <c r="A1246" s="2" t="s">
        <v>35</v>
      </c>
      <c r="B1246">
        <v>200</v>
      </c>
    </row>
    <row r="1247" spans="1:2" x14ac:dyDescent="0.3">
      <c r="A1247" s="2" t="s">
        <v>10</v>
      </c>
      <c r="B1247">
        <v>28</v>
      </c>
    </row>
    <row r="1248" spans="1:2" x14ac:dyDescent="0.3">
      <c r="A1248" s="2" t="s">
        <v>10</v>
      </c>
      <c r="B1248">
        <v>28</v>
      </c>
    </row>
    <row r="1249" spans="1:2" x14ac:dyDescent="0.3">
      <c r="A1249" s="2" t="s">
        <v>9</v>
      </c>
      <c r="B1249">
        <v>297</v>
      </c>
    </row>
    <row r="1250" spans="1:2" x14ac:dyDescent="0.3">
      <c r="A1250" s="2" t="s">
        <v>17</v>
      </c>
      <c r="B1250">
        <v>227</v>
      </c>
    </row>
    <row r="1251" spans="1:2" x14ac:dyDescent="0.3">
      <c r="A1251" s="2" t="s">
        <v>140</v>
      </c>
      <c r="B1251">
        <v>14</v>
      </c>
    </row>
    <row r="1252" spans="1:2" x14ac:dyDescent="0.3">
      <c r="A1252" s="2" t="s">
        <v>98</v>
      </c>
      <c r="B1252">
        <v>20</v>
      </c>
    </row>
    <row r="1253" spans="1:2" x14ac:dyDescent="0.3">
      <c r="A1253" s="2" t="s">
        <v>63</v>
      </c>
      <c r="B1253">
        <v>194</v>
      </c>
    </row>
    <row r="1254" spans="1:2" x14ac:dyDescent="0.3">
      <c r="A1254" s="2" t="s">
        <v>35</v>
      </c>
      <c r="B1254">
        <v>58</v>
      </c>
    </row>
    <row r="1255" spans="1:2" x14ac:dyDescent="0.3">
      <c r="A1255" s="2" t="s">
        <v>66</v>
      </c>
      <c r="B1255">
        <v>30</v>
      </c>
    </row>
    <row r="1256" spans="1:2" x14ac:dyDescent="0.3">
      <c r="A1256" s="2" t="s">
        <v>17</v>
      </c>
      <c r="B1256">
        <v>159</v>
      </c>
    </row>
    <row r="1257" spans="1:2" x14ac:dyDescent="0.3">
      <c r="A1257" s="2" t="s">
        <v>22</v>
      </c>
      <c r="B1257">
        <v>279</v>
      </c>
    </row>
    <row r="1258" spans="1:2" x14ac:dyDescent="0.3">
      <c r="A1258" s="2" t="s">
        <v>26</v>
      </c>
      <c r="B1258">
        <v>38</v>
      </c>
    </row>
    <row r="1259" spans="1:2" x14ac:dyDescent="0.3">
      <c r="A1259" s="2" t="s">
        <v>36</v>
      </c>
      <c r="B1259">
        <v>7</v>
      </c>
    </row>
    <row r="1260" spans="1:2" x14ac:dyDescent="0.3">
      <c r="A1260" s="2" t="s">
        <v>22</v>
      </c>
      <c r="B1260">
        <v>154</v>
      </c>
    </row>
    <row r="1261" spans="1:2" x14ac:dyDescent="0.3">
      <c r="A1261" s="2" t="s">
        <v>50</v>
      </c>
      <c r="B1261">
        <v>274</v>
      </c>
    </row>
    <row r="1262" spans="1:2" x14ac:dyDescent="0.3">
      <c r="A1262" s="2" t="s">
        <v>14</v>
      </c>
      <c r="B1262">
        <v>219</v>
      </c>
    </row>
    <row r="1263" spans="1:2" x14ac:dyDescent="0.3">
      <c r="A1263" s="2" t="s">
        <v>30</v>
      </c>
      <c r="B1263">
        <v>57</v>
      </c>
    </row>
    <row r="1264" spans="1:2" x14ac:dyDescent="0.3">
      <c r="A1264" s="2" t="s">
        <v>12</v>
      </c>
      <c r="B1264">
        <v>152</v>
      </c>
    </row>
    <row r="1265" spans="1:2" x14ac:dyDescent="0.3">
      <c r="A1265" s="2" t="s">
        <v>45</v>
      </c>
      <c r="B1265">
        <v>263</v>
      </c>
    </row>
    <row r="1266" spans="1:2" x14ac:dyDescent="0.3">
      <c r="A1266" s="2" t="s">
        <v>28</v>
      </c>
      <c r="B1266">
        <v>61</v>
      </c>
    </row>
    <row r="1267" spans="1:2" x14ac:dyDescent="0.3">
      <c r="A1267" s="2" t="s">
        <v>50</v>
      </c>
      <c r="B1267">
        <v>217</v>
      </c>
    </row>
    <row r="1268" spans="1:2" x14ac:dyDescent="0.3">
      <c r="A1268" s="2" t="s">
        <v>61</v>
      </c>
      <c r="B1268">
        <v>28</v>
      </c>
    </row>
    <row r="1269" spans="1:2" x14ac:dyDescent="0.3">
      <c r="A1269" s="2" t="s">
        <v>45</v>
      </c>
      <c r="B1269">
        <v>299</v>
      </c>
    </row>
    <row r="1270" spans="1:2" x14ac:dyDescent="0.3">
      <c r="A1270" s="2" t="s">
        <v>14</v>
      </c>
      <c r="B1270">
        <v>429</v>
      </c>
    </row>
    <row r="1271" spans="1:2" x14ac:dyDescent="0.3">
      <c r="A1271" s="2" t="s">
        <v>14</v>
      </c>
      <c r="B1271">
        <v>427</v>
      </c>
    </row>
    <row r="1272" spans="1:2" x14ac:dyDescent="0.3">
      <c r="A1272" s="2" t="s">
        <v>12</v>
      </c>
      <c r="B1272">
        <v>87</v>
      </c>
    </row>
    <row r="1273" spans="1:2" x14ac:dyDescent="0.3">
      <c r="A1273" s="2" t="s">
        <v>141</v>
      </c>
      <c r="B1273">
        <v>17</v>
      </c>
    </row>
    <row r="1274" spans="1:2" x14ac:dyDescent="0.3">
      <c r="A1274" s="2" t="s">
        <v>35</v>
      </c>
      <c r="B1274">
        <v>124</v>
      </c>
    </row>
    <row r="1275" spans="1:2" x14ac:dyDescent="0.3">
      <c r="A1275" s="2" t="s">
        <v>7</v>
      </c>
      <c r="B1275">
        <v>406</v>
      </c>
    </row>
    <row r="1276" spans="1:2" x14ac:dyDescent="0.3">
      <c r="A1276" s="2" t="s">
        <v>52</v>
      </c>
      <c r="B1276">
        <v>136</v>
      </c>
    </row>
    <row r="1277" spans="1:2" x14ac:dyDescent="0.3">
      <c r="A1277" s="2" t="s">
        <v>25</v>
      </c>
      <c r="B1277">
        <v>44</v>
      </c>
    </row>
    <row r="1278" spans="1:2" x14ac:dyDescent="0.3">
      <c r="A1278" s="2" t="s">
        <v>39</v>
      </c>
      <c r="B1278">
        <v>76</v>
      </c>
    </row>
    <row r="1279" spans="1:2" x14ac:dyDescent="0.3">
      <c r="A1279" s="2" t="s">
        <v>19</v>
      </c>
      <c r="B1279">
        <v>104</v>
      </c>
    </row>
    <row r="1280" spans="1:2" x14ac:dyDescent="0.3">
      <c r="A1280" s="2" t="s">
        <v>12</v>
      </c>
      <c r="B1280">
        <v>107</v>
      </c>
    </row>
    <row r="1281" spans="1:2" x14ac:dyDescent="0.3">
      <c r="A1281" s="2" t="s">
        <v>22</v>
      </c>
      <c r="B1281">
        <v>339</v>
      </c>
    </row>
    <row r="1282" spans="1:2" x14ac:dyDescent="0.3">
      <c r="A1282" s="2" t="s">
        <v>45</v>
      </c>
      <c r="B1282">
        <v>313</v>
      </c>
    </row>
    <row r="1283" spans="1:2" x14ac:dyDescent="0.3">
      <c r="A1283" s="2" t="s">
        <v>45</v>
      </c>
      <c r="B1283">
        <v>251</v>
      </c>
    </row>
    <row r="1284" spans="1:2" x14ac:dyDescent="0.3">
      <c r="A1284" s="2" t="s">
        <v>14</v>
      </c>
      <c r="B1284">
        <v>126</v>
      </c>
    </row>
    <row r="1285" spans="1:2" x14ac:dyDescent="0.3">
      <c r="A1285" s="2" t="s">
        <v>25</v>
      </c>
      <c r="B1285">
        <v>20</v>
      </c>
    </row>
    <row r="1286" spans="1:2" x14ac:dyDescent="0.3">
      <c r="A1286" s="2" t="s">
        <v>69</v>
      </c>
      <c r="B1286">
        <v>80</v>
      </c>
    </row>
    <row r="1287" spans="1:2" x14ac:dyDescent="0.3">
      <c r="A1287" s="2" t="s">
        <v>136</v>
      </c>
      <c r="B1287">
        <v>9</v>
      </c>
    </row>
    <row r="1288" spans="1:2" x14ac:dyDescent="0.3">
      <c r="A1288" s="2" t="s">
        <v>19</v>
      </c>
      <c r="B1288">
        <v>50</v>
      </c>
    </row>
    <row r="1289" spans="1:2" x14ac:dyDescent="0.3">
      <c r="A1289" s="2" t="s">
        <v>23</v>
      </c>
      <c r="B1289">
        <v>100</v>
      </c>
    </row>
    <row r="1290" spans="1:2" x14ac:dyDescent="0.3">
      <c r="A1290" s="2" t="s">
        <v>142</v>
      </c>
      <c r="B1290">
        <v>2</v>
      </c>
    </row>
    <row r="1291" spans="1:2" x14ac:dyDescent="0.3">
      <c r="A1291" s="2" t="s">
        <v>17</v>
      </c>
      <c r="B1291">
        <v>214</v>
      </c>
    </row>
    <row r="1292" spans="1:2" x14ac:dyDescent="0.3">
      <c r="A1292" s="2" t="s">
        <v>70</v>
      </c>
      <c r="B1292">
        <v>17</v>
      </c>
    </row>
    <row r="1293" spans="1:2" x14ac:dyDescent="0.3">
      <c r="A1293" s="2" t="s">
        <v>45</v>
      </c>
      <c r="B1293">
        <v>269</v>
      </c>
    </row>
    <row r="1294" spans="1:2" x14ac:dyDescent="0.3">
      <c r="A1294" s="2" t="s">
        <v>172</v>
      </c>
      <c r="B1294">
        <v>2</v>
      </c>
    </row>
    <row r="1295" spans="1:2" x14ac:dyDescent="0.3">
      <c r="A1295" s="2" t="s">
        <v>12</v>
      </c>
      <c r="B1295">
        <v>159</v>
      </c>
    </row>
    <row r="1296" spans="1:2" x14ac:dyDescent="0.3">
      <c r="A1296" s="2" t="s">
        <v>28</v>
      </c>
      <c r="B1296">
        <v>167</v>
      </c>
    </row>
    <row r="1297" spans="1:2" x14ac:dyDescent="0.3">
      <c r="A1297" s="2" t="s">
        <v>37</v>
      </c>
      <c r="B1297">
        <v>123</v>
      </c>
    </row>
    <row r="1298" spans="1:2" x14ac:dyDescent="0.3">
      <c r="A1298" s="2" t="s">
        <v>28</v>
      </c>
      <c r="B1298">
        <v>32</v>
      </c>
    </row>
    <row r="1299" spans="1:2" x14ac:dyDescent="0.3">
      <c r="A1299" s="2" t="s">
        <v>7</v>
      </c>
      <c r="B1299">
        <v>276</v>
      </c>
    </row>
    <row r="1300" spans="1:2" x14ac:dyDescent="0.3">
      <c r="A1300" s="2" t="s">
        <v>14</v>
      </c>
      <c r="B1300">
        <v>191</v>
      </c>
    </row>
    <row r="1301" spans="1:2" x14ac:dyDescent="0.3">
      <c r="A1301" s="2" t="s">
        <v>215</v>
      </c>
      <c r="B1301">
        <v>9</v>
      </c>
    </row>
    <row r="1302" spans="1:2" x14ac:dyDescent="0.3">
      <c r="A1302" s="2" t="s">
        <v>30</v>
      </c>
      <c r="B1302">
        <v>174</v>
      </c>
    </row>
    <row r="1303" spans="1:2" x14ac:dyDescent="0.3">
      <c r="A1303" s="2" t="s">
        <v>69</v>
      </c>
      <c r="B1303">
        <v>39</v>
      </c>
    </row>
    <row r="1304" spans="1:2" x14ac:dyDescent="0.3">
      <c r="A1304" s="2" t="s">
        <v>7</v>
      </c>
      <c r="B1304">
        <v>330</v>
      </c>
    </row>
    <row r="1305" spans="1:2" x14ac:dyDescent="0.3">
      <c r="A1305" s="2" t="s">
        <v>146</v>
      </c>
      <c r="B1305">
        <v>5</v>
      </c>
    </row>
    <row r="1306" spans="1:2" x14ac:dyDescent="0.3">
      <c r="A1306" s="2" t="s">
        <v>14</v>
      </c>
      <c r="B1306">
        <v>175</v>
      </c>
    </row>
    <row r="1307" spans="1:2" x14ac:dyDescent="0.3">
      <c r="A1307" s="2" t="s">
        <v>131</v>
      </c>
      <c r="B1307">
        <v>183</v>
      </c>
    </row>
    <row r="1308" spans="1:2" x14ac:dyDescent="0.3">
      <c r="A1308" s="2" t="s">
        <v>45</v>
      </c>
      <c r="B1308">
        <v>423</v>
      </c>
    </row>
    <row r="1309" spans="1:2" x14ac:dyDescent="0.3">
      <c r="A1309" s="2" t="s">
        <v>52</v>
      </c>
      <c r="B1309">
        <v>88</v>
      </c>
    </row>
    <row r="1310" spans="1:2" x14ac:dyDescent="0.3">
      <c r="A1310" s="2" t="s">
        <v>17</v>
      </c>
      <c r="B1310">
        <v>241</v>
      </c>
    </row>
    <row r="1311" spans="1:2" x14ac:dyDescent="0.3">
      <c r="A1311" s="2" t="s">
        <v>12</v>
      </c>
      <c r="B1311">
        <v>37</v>
      </c>
    </row>
    <row r="1312" spans="1:2" x14ac:dyDescent="0.3">
      <c r="A1312" s="2" t="s">
        <v>78</v>
      </c>
      <c r="B1312">
        <v>164</v>
      </c>
    </row>
    <row r="1313" spans="1:2" x14ac:dyDescent="0.3">
      <c r="A1313" s="2" t="s">
        <v>94</v>
      </c>
      <c r="B1313">
        <v>20</v>
      </c>
    </row>
    <row r="1314" spans="1:2" x14ac:dyDescent="0.3">
      <c r="A1314" s="2" t="s">
        <v>182</v>
      </c>
      <c r="B1314">
        <v>8</v>
      </c>
    </row>
    <row r="1315" spans="1:2" x14ac:dyDescent="0.3">
      <c r="A1315" s="2" t="s">
        <v>156</v>
      </c>
      <c r="B1315">
        <v>4</v>
      </c>
    </row>
    <row r="1316" spans="1:2" x14ac:dyDescent="0.3">
      <c r="A1316" s="2" t="s">
        <v>22</v>
      </c>
      <c r="B1316">
        <v>408</v>
      </c>
    </row>
    <row r="1317" spans="1:2" x14ac:dyDescent="0.3">
      <c r="A1317" s="2" t="s">
        <v>142</v>
      </c>
      <c r="B1317">
        <v>20</v>
      </c>
    </row>
    <row r="1318" spans="1:2" x14ac:dyDescent="0.3">
      <c r="A1318" s="2" t="s">
        <v>31</v>
      </c>
      <c r="B1318">
        <v>102</v>
      </c>
    </row>
    <row r="1319" spans="1:2" x14ac:dyDescent="0.3">
      <c r="A1319" s="2" t="s">
        <v>9</v>
      </c>
      <c r="B1319">
        <v>240</v>
      </c>
    </row>
    <row r="1320" spans="1:2" x14ac:dyDescent="0.3">
      <c r="A1320" s="2" t="s">
        <v>10</v>
      </c>
      <c r="B1320">
        <v>124</v>
      </c>
    </row>
    <row r="1321" spans="1:2" x14ac:dyDescent="0.3">
      <c r="A1321" s="2" t="s">
        <v>45</v>
      </c>
      <c r="B1321">
        <v>330</v>
      </c>
    </row>
    <row r="1322" spans="1:2" x14ac:dyDescent="0.3">
      <c r="A1322" s="2" t="s">
        <v>26</v>
      </c>
      <c r="B1322">
        <v>187</v>
      </c>
    </row>
    <row r="1323" spans="1:2" x14ac:dyDescent="0.3">
      <c r="A1323" s="2" t="s">
        <v>52</v>
      </c>
      <c r="B1323">
        <v>165</v>
      </c>
    </row>
    <row r="1324" spans="1:2" x14ac:dyDescent="0.3">
      <c r="A1324" s="2" t="s">
        <v>5</v>
      </c>
      <c r="B1324">
        <v>371</v>
      </c>
    </row>
    <row r="1325" spans="1:2" x14ac:dyDescent="0.3">
      <c r="A1325" s="2" t="s">
        <v>39</v>
      </c>
      <c r="B1325">
        <v>185</v>
      </c>
    </row>
    <row r="1326" spans="1:2" x14ac:dyDescent="0.3">
      <c r="A1326" s="2" t="s">
        <v>9</v>
      </c>
      <c r="B1326">
        <v>401</v>
      </c>
    </row>
    <row r="1327" spans="1:2" x14ac:dyDescent="0.3">
      <c r="A1327" s="2" t="s">
        <v>55</v>
      </c>
      <c r="B1327">
        <v>25</v>
      </c>
    </row>
    <row r="1328" spans="1:2" x14ac:dyDescent="0.3">
      <c r="A1328" s="2" t="s">
        <v>93</v>
      </c>
      <c r="B1328">
        <v>3</v>
      </c>
    </row>
    <row r="1329" spans="1:2" x14ac:dyDescent="0.3">
      <c r="A1329" s="2" t="s">
        <v>170</v>
      </c>
      <c r="B1329">
        <v>11</v>
      </c>
    </row>
    <row r="1330" spans="1:2" x14ac:dyDescent="0.3">
      <c r="A1330" s="2" t="s">
        <v>216</v>
      </c>
      <c r="B1330">
        <v>18</v>
      </c>
    </row>
    <row r="1331" spans="1:2" x14ac:dyDescent="0.3">
      <c r="A1331" s="2" t="s">
        <v>45</v>
      </c>
      <c r="B1331">
        <v>154</v>
      </c>
    </row>
    <row r="1332" spans="1:2" x14ac:dyDescent="0.3">
      <c r="A1332" s="2" t="s">
        <v>50</v>
      </c>
      <c r="B1332">
        <v>423</v>
      </c>
    </row>
    <row r="1333" spans="1:2" x14ac:dyDescent="0.3">
      <c r="A1333" s="2" t="s">
        <v>127</v>
      </c>
      <c r="B1333">
        <v>6</v>
      </c>
    </row>
    <row r="1334" spans="1:2" x14ac:dyDescent="0.3">
      <c r="A1334" s="2" t="s">
        <v>28</v>
      </c>
      <c r="B1334">
        <v>62</v>
      </c>
    </row>
    <row r="1335" spans="1:2" x14ac:dyDescent="0.3">
      <c r="A1335" s="2" t="s">
        <v>136</v>
      </c>
      <c r="B1335">
        <v>15</v>
      </c>
    </row>
    <row r="1336" spans="1:2" x14ac:dyDescent="0.3">
      <c r="A1336" s="2" t="s">
        <v>9</v>
      </c>
      <c r="B1336">
        <v>311</v>
      </c>
    </row>
    <row r="1337" spans="1:2" x14ac:dyDescent="0.3">
      <c r="A1337" s="2" t="s">
        <v>19</v>
      </c>
      <c r="B1337">
        <v>127</v>
      </c>
    </row>
    <row r="1338" spans="1:2" x14ac:dyDescent="0.3">
      <c r="A1338" s="2" t="s">
        <v>22</v>
      </c>
      <c r="B1338">
        <v>483</v>
      </c>
    </row>
    <row r="1339" spans="1:2" x14ac:dyDescent="0.3">
      <c r="A1339" s="2" t="s">
        <v>217</v>
      </c>
      <c r="B1339">
        <v>9</v>
      </c>
    </row>
    <row r="1340" spans="1:2" x14ac:dyDescent="0.3">
      <c r="A1340" s="2" t="s">
        <v>20</v>
      </c>
      <c r="B1340">
        <v>75</v>
      </c>
    </row>
    <row r="1341" spans="1:2" x14ac:dyDescent="0.3">
      <c r="A1341" s="2" t="s">
        <v>218</v>
      </c>
      <c r="B1341">
        <v>7</v>
      </c>
    </row>
    <row r="1342" spans="1:2" x14ac:dyDescent="0.3">
      <c r="A1342" s="2" t="s">
        <v>35</v>
      </c>
      <c r="B1342">
        <v>114</v>
      </c>
    </row>
    <row r="1343" spans="1:2" x14ac:dyDescent="0.3">
      <c r="A1343" s="2" t="s">
        <v>123</v>
      </c>
      <c r="B1343">
        <v>151</v>
      </c>
    </row>
    <row r="1344" spans="1:2" x14ac:dyDescent="0.3">
      <c r="A1344" s="2" t="s">
        <v>10</v>
      </c>
      <c r="B1344">
        <v>116</v>
      </c>
    </row>
    <row r="1345" spans="1:2" x14ac:dyDescent="0.3">
      <c r="A1345" s="2" t="s">
        <v>12</v>
      </c>
      <c r="B1345">
        <v>76</v>
      </c>
    </row>
    <row r="1346" spans="1:2" x14ac:dyDescent="0.3">
      <c r="A1346" s="2" t="s">
        <v>6</v>
      </c>
      <c r="B1346">
        <v>25</v>
      </c>
    </row>
    <row r="1347" spans="1:2" x14ac:dyDescent="0.3">
      <c r="A1347" s="2" t="s">
        <v>31</v>
      </c>
      <c r="B1347">
        <v>37</v>
      </c>
    </row>
    <row r="1348" spans="1:2" x14ac:dyDescent="0.3">
      <c r="A1348" s="2" t="s">
        <v>80</v>
      </c>
      <c r="B1348">
        <v>108</v>
      </c>
    </row>
    <row r="1349" spans="1:2" x14ac:dyDescent="0.3">
      <c r="A1349" s="2" t="s">
        <v>7</v>
      </c>
      <c r="B1349">
        <v>199</v>
      </c>
    </row>
    <row r="1350" spans="1:2" x14ac:dyDescent="0.3">
      <c r="A1350" s="2" t="s">
        <v>45</v>
      </c>
      <c r="B1350">
        <v>128</v>
      </c>
    </row>
    <row r="1351" spans="1:2" x14ac:dyDescent="0.3">
      <c r="A1351" s="2" t="s">
        <v>58</v>
      </c>
      <c r="B1351">
        <v>32</v>
      </c>
    </row>
    <row r="1352" spans="1:2" x14ac:dyDescent="0.3">
      <c r="A1352" s="2" t="s">
        <v>30</v>
      </c>
      <c r="B1352">
        <v>151</v>
      </c>
    </row>
    <row r="1353" spans="1:2" x14ac:dyDescent="0.3">
      <c r="A1353" s="2" t="s">
        <v>153</v>
      </c>
      <c r="B1353">
        <v>8</v>
      </c>
    </row>
    <row r="1354" spans="1:2" x14ac:dyDescent="0.3">
      <c r="A1354" s="2" t="s">
        <v>14</v>
      </c>
      <c r="B1354">
        <v>411</v>
      </c>
    </row>
    <row r="1355" spans="1:2" x14ac:dyDescent="0.3">
      <c r="A1355" s="2" t="s">
        <v>52</v>
      </c>
      <c r="B1355">
        <v>119</v>
      </c>
    </row>
    <row r="1356" spans="1:2" x14ac:dyDescent="0.3">
      <c r="A1356" s="2" t="s">
        <v>17</v>
      </c>
      <c r="B1356">
        <v>366</v>
      </c>
    </row>
    <row r="1357" spans="1:2" x14ac:dyDescent="0.3">
      <c r="A1357" s="2" t="s">
        <v>69</v>
      </c>
      <c r="B1357">
        <v>20</v>
      </c>
    </row>
    <row r="1358" spans="1:2" x14ac:dyDescent="0.3">
      <c r="A1358" s="2" t="s">
        <v>123</v>
      </c>
      <c r="B1358">
        <v>124</v>
      </c>
    </row>
    <row r="1359" spans="1:2" x14ac:dyDescent="0.3">
      <c r="A1359" s="2" t="s">
        <v>10</v>
      </c>
      <c r="B1359">
        <v>30</v>
      </c>
    </row>
    <row r="1360" spans="1:2" x14ac:dyDescent="0.3">
      <c r="A1360" s="2" t="s">
        <v>14</v>
      </c>
      <c r="B1360">
        <v>237</v>
      </c>
    </row>
    <row r="1361" spans="1:2" x14ac:dyDescent="0.3">
      <c r="A1361" s="2" t="s">
        <v>22</v>
      </c>
      <c r="B1361">
        <v>355</v>
      </c>
    </row>
    <row r="1362" spans="1:2" x14ac:dyDescent="0.3">
      <c r="A1362" s="2" t="s">
        <v>45</v>
      </c>
      <c r="B1362">
        <v>162</v>
      </c>
    </row>
    <row r="1363" spans="1:2" x14ac:dyDescent="0.3">
      <c r="A1363" s="2" t="s">
        <v>35</v>
      </c>
      <c r="B1363">
        <v>46</v>
      </c>
    </row>
    <row r="1364" spans="1:2" x14ac:dyDescent="0.3">
      <c r="A1364" s="2" t="s">
        <v>219</v>
      </c>
      <c r="B1364">
        <v>13</v>
      </c>
    </row>
    <row r="1365" spans="1:2" x14ac:dyDescent="0.3">
      <c r="A1365" s="2" t="s">
        <v>118</v>
      </c>
      <c r="B1365">
        <v>14</v>
      </c>
    </row>
    <row r="1366" spans="1:2" x14ac:dyDescent="0.3">
      <c r="A1366" s="2" t="s">
        <v>220</v>
      </c>
      <c r="B1366">
        <v>4</v>
      </c>
    </row>
    <row r="1367" spans="1:2" x14ac:dyDescent="0.3">
      <c r="A1367" s="2" t="s">
        <v>9</v>
      </c>
      <c r="B1367">
        <v>470</v>
      </c>
    </row>
    <row r="1368" spans="1:2" x14ac:dyDescent="0.3">
      <c r="A1368" s="2" t="s">
        <v>221</v>
      </c>
      <c r="B1368">
        <v>9</v>
      </c>
    </row>
    <row r="1369" spans="1:2" x14ac:dyDescent="0.3">
      <c r="A1369" s="2" t="s">
        <v>58</v>
      </c>
      <c r="B1369">
        <v>37</v>
      </c>
    </row>
    <row r="1370" spans="1:2" x14ac:dyDescent="0.3">
      <c r="A1370" s="2" t="s">
        <v>28</v>
      </c>
      <c r="B1370">
        <v>55</v>
      </c>
    </row>
    <row r="1371" spans="1:2" x14ac:dyDescent="0.3">
      <c r="A1371" s="2" t="s">
        <v>55</v>
      </c>
      <c r="B1371">
        <v>140</v>
      </c>
    </row>
    <row r="1372" spans="1:2" x14ac:dyDescent="0.3">
      <c r="A1372" s="2" t="s">
        <v>222</v>
      </c>
      <c r="B1372">
        <v>12</v>
      </c>
    </row>
    <row r="1373" spans="1:2" x14ac:dyDescent="0.3">
      <c r="A1373" s="2" t="s">
        <v>12</v>
      </c>
      <c r="B1373">
        <v>20</v>
      </c>
    </row>
    <row r="1374" spans="1:2" x14ac:dyDescent="0.3">
      <c r="A1374" s="2" t="s">
        <v>50</v>
      </c>
      <c r="B1374">
        <v>478</v>
      </c>
    </row>
    <row r="1375" spans="1:2" x14ac:dyDescent="0.3">
      <c r="A1375" s="2" t="s">
        <v>22</v>
      </c>
      <c r="B1375">
        <v>289</v>
      </c>
    </row>
    <row r="1376" spans="1:2" x14ac:dyDescent="0.3">
      <c r="A1376" s="2" t="s">
        <v>57</v>
      </c>
      <c r="B1376">
        <v>1</v>
      </c>
    </row>
    <row r="1377" spans="1:2" x14ac:dyDescent="0.3">
      <c r="A1377" s="2" t="s">
        <v>149</v>
      </c>
      <c r="B1377">
        <v>15</v>
      </c>
    </row>
    <row r="1378" spans="1:2" x14ac:dyDescent="0.3">
      <c r="A1378" s="2" t="s">
        <v>7</v>
      </c>
      <c r="B1378">
        <v>400</v>
      </c>
    </row>
    <row r="1379" spans="1:2" x14ac:dyDescent="0.3">
      <c r="A1379" s="2" t="s">
        <v>108</v>
      </c>
      <c r="B1379">
        <v>1</v>
      </c>
    </row>
    <row r="1380" spans="1:2" x14ac:dyDescent="0.3">
      <c r="A1380" s="2" t="s">
        <v>8</v>
      </c>
      <c r="B1380">
        <v>184</v>
      </c>
    </row>
    <row r="1381" spans="1:2" x14ac:dyDescent="0.3">
      <c r="A1381" s="2" t="s">
        <v>6</v>
      </c>
      <c r="B1381">
        <v>99</v>
      </c>
    </row>
    <row r="1382" spans="1:2" x14ac:dyDescent="0.3">
      <c r="A1382" s="2" t="s">
        <v>10</v>
      </c>
      <c r="B1382">
        <v>143</v>
      </c>
    </row>
    <row r="1383" spans="1:2" x14ac:dyDescent="0.3">
      <c r="A1383" s="2" t="s">
        <v>30</v>
      </c>
      <c r="B1383">
        <v>184</v>
      </c>
    </row>
    <row r="1384" spans="1:2" x14ac:dyDescent="0.3">
      <c r="A1384" s="2" t="s">
        <v>163</v>
      </c>
      <c r="B1384">
        <v>3</v>
      </c>
    </row>
    <row r="1385" spans="1:2" x14ac:dyDescent="0.3">
      <c r="A1385" s="2" t="s">
        <v>18</v>
      </c>
      <c r="B1385">
        <v>197</v>
      </c>
    </row>
    <row r="1386" spans="1:2" x14ac:dyDescent="0.3">
      <c r="A1386" s="2" t="s">
        <v>4</v>
      </c>
      <c r="B1386">
        <v>18</v>
      </c>
    </row>
    <row r="1387" spans="1:2" x14ac:dyDescent="0.3">
      <c r="A1387" s="2" t="s">
        <v>0</v>
      </c>
      <c r="B1387">
        <v>7</v>
      </c>
    </row>
    <row r="1388" spans="1:2" x14ac:dyDescent="0.3">
      <c r="A1388" s="2" t="s">
        <v>9</v>
      </c>
      <c r="B1388">
        <v>381</v>
      </c>
    </row>
    <row r="1389" spans="1:2" x14ac:dyDescent="0.3">
      <c r="A1389" s="2" t="s">
        <v>61</v>
      </c>
      <c r="B1389">
        <v>45</v>
      </c>
    </row>
    <row r="1390" spans="1:2" x14ac:dyDescent="0.3">
      <c r="A1390" s="2" t="s">
        <v>17</v>
      </c>
      <c r="B1390">
        <v>499</v>
      </c>
    </row>
    <row r="1391" spans="1:2" x14ac:dyDescent="0.3">
      <c r="A1391" s="2" t="s">
        <v>17</v>
      </c>
      <c r="B1391">
        <v>134</v>
      </c>
    </row>
    <row r="1392" spans="1:2" x14ac:dyDescent="0.3">
      <c r="A1392" s="2" t="s">
        <v>52</v>
      </c>
      <c r="B1392">
        <v>132</v>
      </c>
    </row>
    <row r="1393" spans="1:2" x14ac:dyDescent="0.3">
      <c r="A1393" s="2" t="s">
        <v>19</v>
      </c>
      <c r="B1393">
        <v>180</v>
      </c>
    </row>
    <row r="1394" spans="1:2" x14ac:dyDescent="0.3">
      <c r="A1394" s="2" t="s">
        <v>221</v>
      </c>
      <c r="B1394">
        <v>5</v>
      </c>
    </row>
    <row r="1395" spans="1:2" x14ac:dyDescent="0.3">
      <c r="A1395" s="2" t="s">
        <v>24</v>
      </c>
      <c r="B1395">
        <v>110</v>
      </c>
    </row>
    <row r="1396" spans="1:2" x14ac:dyDescent="0.3">
      <c r="A1396" s="2" t="s">
        <v>52</v>
      </c>
      <c r="B1396">
        <v>54</v>
      </c>
    </row>
    <row r="1397" spans="1:2" x14ac:dyDescent="0.3">
      <c r="A1397" s="2" t="s">
        <v>209</v>
      </c>
      <c r="B1397">
        <v>6</v>
      </c>
    </row>
    <row r="1398" spans="1:2" x14ac:dyDescent="0.3">
      <c r="A1398" s="2" t="s">
        <v>50</v>
      </c>
      <c r="B1398">
        <v>476</v>
      </c>
    </row>
    <row r="1399" spans="1:2" x14ac:dyDescent="0.3">
      <c r="A1399" s="2" t="s">
        <v>19</v>
      </c>
      <c r="B1399">
        <v>104</v>
      </c>
    </row>
    <row r="1400" spans="1:2" x14ac:dyDescent="0.3">
      <c r="A1400" s="2" t="s">
        <v>31</v>
      </c>
      <c r="B1400">
        <v>104</v>
      </c>
    </row>
    <row r="1401" spans="1:2" x14ac:dyDescent="0.3">
      <c r="A1401" s="2" t="s">
        <v>18</v>
      </c>
      <c r="B1401">
        <v>47</v>
      </c>
    </row>
    <row r="1402" spans="1:2" x14ac:dyDescent="0.3">
      <c r="A1402" s="2" t="s">
        <v>35</v>
      </c>
      <c r="B1402">
        <v>127</v>
      </c>
    </row>
    <row r="1403" spans="1:2" x14ac:dyDescent="0.3">
      <c r="A1403" s="2" t="s">
        <v>25</v>
      </c>
      <c r="B1403">
        <v>143</v>
      </c>
    </row>
    <row r="1404" spans="1:2" x14ac:dyDescent="0.3">
      <c r="A1404" s="2" t="s">
        <v>58</v>
      </c>
      <c r="B1404">
        <v>181</v>
      </c>
    </row>
    <row r="1405" spans="1:2" x14ac:dyDescent="0.3">
      <c r="A1405" s="2" t="s">
        <v>19</v>
      </c>
      <c r="B1405">
        <v>139</v>
      </c>
    </row>
    <row r="1406" spans="1:2" x14ac:dyDescent="0.3">
      <c r="A1406" s="2" t="s">
        <v>52</v>
      </c>
      <c r="B1406">
        <v>187</v>
      </c>
    </row>
    <row r="1407" spans="1:2" x14ac:dyDescent="0.3">
      <c r="A1407" s="2" t="s">
        <v>201</v>
      </c>
      <c r="B1407">
        <v>11</v>
      </c>
    </row>
    <row r="1408" spans="1:2" x14ac:dyDescent="0.3">
      <c r="A1408" s="2" t="s">
        <v>55</v>
      </c>
      <c r="B1408">
        <v>170</v>
      </c>
    </row>
    <row r="1409" spans="1:2" x14ac:dyDescent="0.3">
      <c r="A1409" s="2" t="s">
        <v>116</v>
      </c>
      <c r="B1409">
        <v>7</v>
      </c>
    </row>
    <row r="1410" spans="1:2" x14ac:dyDescent="0.3">
      <c r="A1410" s="2" t="s">
        <v>12</v>
      </c>
      <c r="B1410">
        <v>168</v>
      </c>
    </row>
    <row r="1411" spans="1:2" x14ac:dyDescent="0.3">
      <c r="A1411" s="2" t="s">
        <v>205</v>
      </c>
      <c r="B1411">
        <v>4</v>
      </c>
    </row>
    <row r="1412" spans="1:2" x14ac:dyDescent="0.3">
      <c r="A1412" s="2" t="s">
        <v>9</v>
      </c>
      <c r="B1412">
        <v>145</v>
      </c>
    </row>
    <row r="1413" spans="1:2" x14ac:dyDescent="0.3">
      <c r="A1413" s="2" t="s">
        <v>19</v>
      </c>
      <c r="B1413">
        <v>103</v>
      </c>
    </row>
    <row r="1414" spans="1:2" x14ac:dyDescent="0.3">
      <c r="A1414" s="2" t="s">
        <v>17</v>
      </c>
      <c r="B1414">
        <v>101</v>
      </c>
    </row>
    <row r="1415" spans="1:2" x14ac:dyDescent="0.3">
      <c r="A1415" s="2" t="s">
        <v>35</v>
      </c>
      <c r="B1415">
        <v>141</v>
      </c>
    </row>
    <row r="1416" spans="1:2" x14ac:dyDescent="0.3">
      <c r="A1416" s="2" t="s">
        <v>194</v>
      </c>
      <c r="B1416">
        <v>6</v>
      </c>
    </row>
    <row r="1417" spans="1:2" x14ac:dyDescent="0.3">
      <c r="A1417" s="2" t="s">
        <v>178</v>
      </c>
      <c r="B1417">
        <v>16</v>
      </c>
    </row>
    <row r="1418" spans="1:2" x14ac:dyDescent="0.3">
      <c r="A1418" s="2" t="s">
        <v>17</v>
      </c>
      <c r="B1418">
        <v>276</v>
      </c>
    </row>
    <row r="1419" spans="1:2" x14ac:dyDescent="0.3">
      <c r="A1419" s="2" t="s">
        <v>102</v>
      </c>
      <c r="B1419">
        <v>329</v>
      </c>
    </row>
    <row r="1420" spans="1:2" x14ac:dyDescent="0.3">
      <c r="A1420" s="2" t="s">
        <v>52</v>
      </c>
      <c r="B1420">
        <v>200</v>
      </c>
    </row>
    <row r="1421" spans="1:2" x14ac:dyDescent="0.3">
      <c r="A1421" s="2" t="s">
        <v>10</v>
      </c>
      <c r="B1421">
        <v>82</v>
      </c>
    </row>
    <row r="1422" spans="1:2" x14ac:dyDescent="0.3">
      <c r="A1422" s="2" t="s">
        <v>37</v>
      </c>
      <c r="B1422">
        <v>66</v>
      </c>
    </row>
    <row r="1423" spans="1:2" x14ac:dyDescent="0.3">
      <c r="A1423" s="2" t="s">
        <v>22</v>
      </c>
      <c r="B1423">
        <v>150</v>
      </c>
    </row>
    <row r="1424" spans="1:2" x14ac:dyDescent="0.3">
      <c r="A1424" s="2" t="s">
        <v>69</v>
      </c>
      <c r="B1424">
        <v>63</v>
      </c>
    </row>
    <row r="1425" spans="1:2" x14ac:dyDescent="0.3">
      <c r="A1425" s="2" t="s">
        <v>66</v>
      </c>
      <c r="B1425">
        <v>120</v>
      </c>
    </row>
    <row r="1426" spans="1:2" x14ac:dyDescent="0.3">
      <c r="A1426" s="2" t="s">
        <v>7</v>
      </c>
      <c r="B1426">
        <v>155</v>
      </c>
    </row>
    <row r="1427" spans="1:2" x14ac:dyDescent="0.3">
      <c r="A1427" s="2" t="s">
        <v>19</v>
      </c>
      <c r="B1427">
        <v>30</v>
      </c>
    </row>
    <row r="1428" spans="1:2" x14ac:dyDescent="0.3">
      <c r="A1428" s="2" t="s">
        <v>71</v>
      </c>
      <c r="B1428">
        <v>34</v>
      </c>
    </row>
    <row r="1429" spans="1:2" x14ac:dyDescent="0.3">
      <c r="A1429" s="2" t="s">
        <v>12</v>
      </c>
      <c r="B1429">
        <v>30</v>
      </c>
    </row>
    <row r="1430" spans="1:2" x14ac:dyDescent="0.3">
      <c r="A1430" s="2" t="s">
        <v>6</v>
      </c>
      <c r="B1430">
        <v>162</v>
      </c>
    </row>
    <row r="1431" spans="1:2" x14ac:dyDescent="0.3">
      <c r="A1431" s="2" t="s">
        <v>63</v>
      </c>
      <c r="B1431">
        <v>71</v>
      </c>
    </row>
    <row r="1432" spans="1:2" x14ac:dyDescent="0.3">
      <c r="A1432" s="2" t="s">
        <v>155</v>
      </c>
      <c r="B1432">
        <v>16</v>
      </c>
    </row>
    <row r="1433" spans="1:2" x14ac:dyDescent="0.3">
      <c r="A1433" s="2" t="s">
        <v>35</v>
      </c>
      <c r="B1433">
        <v>165</v>
      </c>
    </row>
    <row r="1434" spans="1:2" x14ac:dyDescent="0.3">
      <c r="A1434" s="2" t="s">
        <v>35</v>
      </c>
      <c r="B1434">
        <v>180</v>
      </c>
    </row>
    <row r="1435" spans="1:2" x14ac:dyDescent="0.3">
      <c r="A1435" s="2" t="s">
        <v>84</v>
      </c>
      <c r="B1435">
        <v>2</v>
      </c>
    </row>
    <row r="1436" spans="1:2" x14ac:dyDescent="0.3">
      <c r="A1436" s="2" t="s">
        <v>37</v>
      </c>
      <c r="B1436">
        <v>111</v>
      </c>
    </row>
    <row r="1437" spans="1:2" x14ac:dyDescent="0.3">
      <c r="A1437" s="2" t="s">
        <v>35</v>
      </c>
      <c r="B1437">
        <v>128</v>
      </c>
    </row>
    <row r="1438" spans="1:2" x14ac:dyDescent="0.3">
      <c r="A1438" s="2" t="s">
        <v>110</v>
      </c>
      <c r="B1438">
        <v>7</v>
      </c>
    </row>
    <row r="1439" spans="1:2" x14ac:dyDescent="0.3">
      <c r="A1439" s="2" t="s">
        <v>9</v>
      </c>
      <c r="B1439">
        <v>211</v>
      </c>
    </row>
    <row r="1440" spans="1:2" x14ac:dyDescent="0.3">
      <c r="A1440" s="2" t="s">
        <v>6</v>
      </c>
      <c r="B1440">
        <v>184</v>
      </c>
    </row>
    <row r="1441" spans="1:2" x14ac:dyDescent="0.3">
      <c r="A1441" s="2" t="s">
        <v>14</v>
      </c>
      <c r="B1441">
        <v>450</v>
      </c>
    </row>
    <row r="1442" spans="1:2" x14ac:dyDescent="0.3">
      <c r="A1442" s="2" t="s">
        <v>120</v>
      </c>
      <c r="B1442">
        <v>140</v>
      </c>
    </row>
    <row r="1443" spans="1:2" x14ac:dyDescent="0.3">
      <c r="A1443" s="2" t="s">
        <v>8</v>
      </c>
      <c r="B1443">
        <v>52</v>
      </c>
    </row>
    <row r="1444" spans="1:2" x14ac:dyDescent="0.3">
      <c r="A1444" s="2" t="s">
        <v>181</v>
      </c>
      <c r="B1444">
        <v>2</v>
      </c>
    </row>
    <row r="1445" spans="1:2" x14ac:dyDescent="0.3">
      <c r="A1445" s="2" t="s">
        <v>96</v>
      </c>
      <c r="B1445">
        <v>13</v>
      </c>
    </row>
    <row r="1446" spans="1:2" x14ac:dyDescent="0.3">
      <c r="A1446" s="2" t="s">
        <v>37</v>
      </c>
      <c r="B1446">
        <v>73</v>
      </c>
    </row>
    <row r="1447" spans="1:2" x14ac:dyDescent="0.3">
      <c r="A1447" s="2" t="s">
        <v>18</v>
      </c>
      <c r="B1447">
        <v>123</v>
      </c>
    </row>
    <row r="1448" spans="1:2" x14ac:dyDescent="0.3">
      <c r="A1448" s="2" t="s">
        <v>68</v>
      </c>
      <c r="B1448">
        <v>3</v>
      </c>
    </row>
    <row r="1449" spans="1:2" x14ac:dyDescent="0.3">
      <c r="A1449" s="2" t="s">
        <v>12</v>
      </c>
      <c r="B1449">
        <v>93</v>
      </c>
    </row>
    <row r="1450" spans="1:2" x14ac:dyDescent="0.3">
      <c r="A1450" s="2" t="s">
        <v>24</v>
      </c>
      <c r="B1450">
        <v>310</v>
      </c>
    </row>
    <row r="1451" spans="1:2" x14ac:dyDescent="0.3">
      <c r="A1451" s="2" t="s">
        <v>6</v>
      </c>
      <c r="B1451">
        <v>77</v>
      </c>
    </row>
    <row r="1452" spans="1:2" x14ac:dyDescent="0.3">
      <c r="A1452" s="2" t="s">
        <v>10</v>
      </c>
      <c r="B1452">
        <v>21</v>
      </c>
    </row>
    <row r="1453" spans="1:2" x14ac:dyDescent="0.3">
      <c r="A1453" s="2" t="s">
        <v>21</v>
      </c>
      <c r="B1453">
        <v>3</v>
      </c>
    </row>
    <row r="1454" spans="1:2" x14ac:dyDescent="0.3">
      <c r="A1454" s="2" t="s">
        <v>28</v>
      </c>
      <c r="B1454">
        <v>176</v>
      </c>
    </row>
    <row r="1455" spans="1:2" x14ac:dyDescent="0.3">
      <c r="A1455" s="2" t="s">
        <v>13</v>
      </c>
      <c r="B1455">
        <v>20</v>
      </c>
    </row>
    <row r="1456" spans="1:2" x14ac:dyDescent="0.3">
      <c r="A1456" s="2" t="s">
        <v>24</v>
      </c>
      <c r="B1456">
        <v>230</v>
      </c>
    </row>
    <row r="1457" spans="1:2" x14ac:dyDescent="0.3">
      <c r="A1457" s="2" t="s">
        <v>155</v>
      </c>
      <c r="B1457">
        <v>10</v>
      </c>
    </row>
    <row r="1458" spans="1:2" x14ac:dyDescent="0.3">
      <c r="A1458" s="2" t="s">
        <v>163</v>
      </c>
      <c r="B1458">
        <v>12</v>
      </c>
    </row>
    <row r="1459" spans="1:2" x14ac:dyDescent="0.3">
      <c r="A1459" s="2" t="s">
        <v>152</v>
      </c>
      <c r="B1459">
        <v>11</v>
      </c>
    </row>
    <row r="1460" spans="1:2" x14ac:dyDescent="0.3">
      <c r="A1460" s="2" t="s">
        <v>9</v>
      </c>
      <c r="B1460">
        <v>383</v>
      </c>
    </row>
    <row r="1461" spans="1:2" x14ac:dyDescent="0.3">
      <c r="A1461" s="2" t="s">
        <v>102</v>
      </c>
      <c r="B1461">
        <v>249</v>
      </c>
    </row>
    <row r="1462" spans="1:2" x14ac:dyDescent="0.3">
      <c r="A1462" s="2" t="s">
        <v>164</v>
      </c>
      <c r="B1462">
        <v>8</v>
      </c>
    </row>
    <row r="1463" spans="1:2" x14ac:dyDescent="0.3">
      <c r="A1463" s="2" t="s">
        <v>30</v>
      </c>
      <c r="B1463">
        <v>42</v>
      </c>
    </row>
    <row r="1464" spans="1:2" x14ac:dyDescent="0.3">
      <c r="A1464" s="2" t="s">
        <v>223</v>
      </c>
      <c r="B1464">
        <v>1</v>
      </c>
    </row>
    <row r="1465" spans="1:2" x14ac:dyDescent="0.3">
      <c r="A1465" s="2" t="s">
        <v>22</v>
      </c>
      <c r="B1465">
        <v>340</v>
      </c>
    </row>
    <row r="1466" spans="1:2" x14ac:dyDescent="0.3">
      <c r="A1466" s="2" t="s">
        <v>17</v>
      </c>
      <c r="B1466">
        <v>394</v>
      </c>
    </row>
    <row r="1467" spans="1:2" x14ac:dyDescent="0.3">
      <c r="A1467" s="2" t="s">
        <v>5</v>
      </c>
      <c r="B1467">
        <v>176</v>
      </c>
    </row>
    <row r="1468" spans="1:2" x14ac:dyDescent="0.3">
      <c r="A1468" s="2" t="s">
        <v>28</v>
      </c>
      <c r="B1468">
        <v>181</v>
      </c>
    </row>
    <row r="1469" spans="1:2" x14ac:dyDescent="0.3">
      <c r="A1469" s="2" t="s">
        <v>55</v>
      </c>
      <c r="B1469">
        <v>26</v>
      </c>
    </row>
    <row r="1470" spans="1:2" x14ac:dyDescent="0.3">
      <c r="A1470" s="2" t="s">
        <v>25</v>
      </c>
      <c r="B1470">
        <v>73</v>
      </c>
    </row>
    <row r="1471" spans="1:2" x14ac:dyDescent="0.3">
      <c r="A1471" s="2" t="s">
        <v>50</v>
      </c>
      <c r="B1471">
        <v>274</v>
      </c>
    </row>
    <row r="1472" spans="1:2" x14ac:dyDescent="0.3">
      <c r="A1472" s="2" t="s">
        <v>212</v>
      </c>
      <c r="B1472">
        <v>8</v>
      </c>
    </row>
    <row r="1473" spans="1:2" x14ac:dyDescent="0.3">
      <c r="A1473" s="2" t="s">
        <v>21</v>
      </c>
      <c r="B1473">
        <v>12</v>
      </c>
    </row>
    <row r="1474" spans="1:2" x14ac:dyDescent="0.3">
      <c r="A1474" s="2" t="s">
        <v>50</v>
      </c>
      <c r="B1474">
        <v>496</v>
      </c>
    </row>
    <row r="1475" spans="1:2" x14ac:dyDescent="0.3">
      <c r="A1475" s="2" t="s">
        <v>184</v>
      </c>
      <c r="B1475">
        <v>5</v>
      </c>
    </row>
    <row r="1476" spans="1:2" x14ac:dyDescent="0.3">
      <c r="A1476" s="2" t="s">
        <v>75</v>
      </c>
      <c r="B1476">
        <v>2</v>
      </c>
    </row>
    <row r="1477" spans="1:2" x14ac:dyDescent="0.3">
      <c r="A1477" s="2" t="s">
        <v>66</v>
      </c>
      <c r="B1477">
        <v>77</v>
      </c>
    </row>
    <row r="1478" spans="1:2" x14ac:dyDescent="0.3">
      <c r="A1478" s="2" t="s">
        <v>25</v>
      </c>
      <c r="B1478">
        <v>134</v>
      </c>
    </row>
    <row r="1479" spans="1:2" x14ac:dyDescent="0.3">
      <c r="A1479" s="2" t="s">
        <v>197</v>
      </c>
      <c r="B1479">
        <v>4</v>
      </c>
    </row>
    <row r="1480" spans="1:2" x14ac:dyDescent="0.3">
      <c r="A1480" s="2" t="s">
        <v>55</v>
      </c>
      <c r="B1480">
        <v>46</v>
      </c>
    </row>
    <row r="1481" spans="1:2" x14ac:dyDescent="0.3">
      <c r="A1481" s="2" t="s">
        <v>123</v>
      </c>
      <c r="B1481">
        <v>43</v>
      </c>
    </row>
    <row r="1482" spans="1:2" x14ac:dyDescent="0.3">
      <c r="A1482" s="2" t="s">
        <v>21</v>
      </c>
      <c r="B1482">
        <v>2</v>
      </c>
    </row>
    <row r="1483" spans="1:2" x14ac:dyDescent="0.3">
      <c r="A1483" s="2" t="s">
        <v>19</v>
      </c>
      <c r="B1483">
        <v>100</v>
      </c>
    </row>
    <row r="1484" spans="1:2" x14ac:dyDescent="0.3">
      <c r="A1484" s="2" t="s">
        <v>22</v>
      </c>
      <c r="B1484">
        <v>438</v>
      </c>
    </row>
    <row r="1485" spans="1:2" x14ac:dyDescent="0.3">
      <c r="A1485" s="2" t="s">
        <v>26</v>
      </c>
      <c r="B1485">
        <v>69</v>
      </c>
    </row>
    <row r="1486" spans="1:2" x14ac:dyDescent="0.3">
      <c r="A1486" s="2" t="s">
        <v>8</v>
      </c>
      <c r="B1486">
        <v>22</v>
      </c>
    </row>
    <row r="1487" spans="1:2" x14ac:dyDescent="0.3">
      <c r="A1487" s="2" t="s">
        <v>55</v>
      </c>
      <c r="B1487">
        <v>130</v>
      </c>
    </row>
    <row r="1488" spans="1:2" x14ac:dyDescent="0.3">
      <c r="A1488" s="2" t="s">
        <v>177</v>
      </c>
      <c r="B1488">
        <v>5</v>
      </c>
    </row>
    <row r="1489" spans="1:2" x14ac:dyDescent="0.3">
      <c r="A1489" s="2" t="s">
        <v>58</v>
      </c>
      <c r="B1489">
        <v>62</v>
      </c>
    </row>
    <row r="1490" spans="1:2" x14ac:dyDescent="0.3">
      <c r="A1490" s="2" t="s">
        <v>220</v>
      </c>
      <c r="B1490">
        <v>8</v>
      </c>
    </row>
    <row r="1491" spans="1:2" x14ac:dyDescent="0.3">
      <c r="A1491" s="2" t="s">
        <v>56</v>
      </c>
      <c r="B1491">
        <v>18</v>
      </c>
    </row>
    <row r="1492" spans="1:2" x14ac:dyDescent="0.3">
      <c r="A1492" s="2" t="s">
        <v>25</v>
      </c>
      <c r="B1492">
        <v>146</v>
      </c>
    </row>
    <row r="1493" spans="1:2" x14ac:dyDescent="0.3">
      <c r="A1493" s="2" t="s">
        <v>118</v>
      </c>
      <c r="B1493">
        <v>5</v>
      </c>
    </row>
    <row r="1494" spans="1:2" x14ac:dyDescent="0.3">
      <c r="A1494" s="2" t="s">
        <v>19</v>
      </c>
      <c r="B1494">
        <v>20</v>
      </c>
    </row>
    <row r="1495" spans="1:2" x14ac:dyDescent="0.3">
      <c r="A1495" s="2" t="s">
        <v>22</v>
      </c>
      <c r="B1495">
        <v>153</v>
      </c>
    </row>
    <row r="1496" spans="1:2" x14ac:dyDescent="0.3">
      <c r="A1496" s="2" t="s">
        <v>45</v>
      </c>
      <c r="B1496">
        <v>227</v>
      </c>
    </row>
    <row r="1497" spans="1:2" x14ac:dyDescent="0.3">
      <c r="A1497" s="2" t="s">
        <v>12</v>
      </c>
      <c r="B1497">
        <v>52</v>
      </c>
    </row>
    <row r="1498" spans="1:2" x14ac:dyDescent="0.3">
      <c r="A1498" s="2" t="s">
        <v>6</v>
      </c>
      <c r="B1498">
        <v>108</v>
      </c>
    </row>
    <row r="1499" spans="1:2" x14ac:dyDescent="0.3">
      <c r="A1499" s="2" t="s">
        <v>24</v>
      </c>
      <c r="B1499">
        <v>236</v>
      </c>
    </row>
    <row r="1500" spans="1:2" x14ac:dyDescent="0.3">
      <c r="A1500" s="2" t="s">
        <v>30</v>
      </c>
      <c r="B1500">
        <v>125</v>
      </c>
    </row>
    <row r="1501" spans="1:2" x14ac:dyDescent="0.3">
      <c r="A1501" s="2" t="s">
        <v>10</v>
      </c>
      <c r="B1501">
        <v>183</v>
      </c>
    </row>
    <row r="1502" spans="1:2" x14ac:dyDescent="0.3">
      <c r="A1502" s="2" t="s">
        <v>8</v>
      </c>
      <c r="B1502">
        <v>130</v>
      </c>
    </row>
    <row r="1503" spans="1:2" x14ac:dyDescent="0.3">
      <c r="A1503" s="2" t="s">
        <v>224</v>
      </c>
      <c r="B1503">
        <v>4</v>
      </c>
    </row>
    <row r="1504" spans="1:2" x14ac:dyDescent="0.3">
      <c r="A1504" s="2" t="s">
        <v>225</v>
      </c>
      <c r="B1504">
        <v>3</v>
      </c>
    </row>
    <row r="1505" spans="1:2" x14ac:dyDescent="0.3">
      <c r="A1505" s="2" t="s">
        <v>226</v>
      </c>
      <c r="B1505">
        <v>16</v>
      </c>
    </row>
    <row r="1506" spans="1:2" x14ac:dyDescent="0.3">
      <c r="A1506" s="2" t="s">
        <v>6</v>
      </c>
      <c r="B1506">
        <v>197</v>
      </c>
    </row>
    <row r="1507" spans="1:2" x14ac:dyDescent="0.3">
      <c r="A1507" s="2" t="s">
        <v>152</v>
      </c>
      <c r="B1507">
        <v>4</v>
      </c>
    </row>
    <row r="1508" spans="1:2" x14ac:dyDescent="0.3">
      <c r="A1508" s="2" t="s">
        <v>52</v>
      </c>
      <c r="B1508">
        <v>57</v>
      </c>
    </row>
    <row r="1509" spans="1:2" x14ac:dyDescent="0.3">
      <c r="A1509" s="2" t="s">
        <v>92</v>
      </c>
      <c r="B1509">
        <v>16</v>
      </c>
    </row>
    <row r="1510" spans="1:2" x14ac:dyDescent="0.3">
      <c r="A1510" s="2" t="s">
        <v>63</v>
      </c>
      <c r="B1510">
        <v>89</v>
      </c>
    </row>
    <row r="1511" spans="1:2" x14ac:dyDescent="0.3">
      <c r="A1511" s="2" t="s">
        <v>66</v>
      </c>
      <c r="B1511">
        <v>74</v>
      </c>
    </row>
    <row r="1512" spans="1:2" x14ac:dyDescent="0.3">
      <c r="A1512" s="2" t="s">
        <v>9</v>
      </c>
      <c r="B1512">
        <v>243</v>
      </c>
    </row>
    <row r="1513" spans="1:2" x14ac:dyDescent="0.3">
      <c r="A1513" s="2" t="s">
        <v>22</v>
      </c>
      <c r="B1513">
        <v>460</v>
      </c>
    </row>
    <row r="1514" spans="1:2" x14ac:dyDescent="0.3">
      <c r="A1514" s="2" t="s">
        <v>227</v>
      </c>
      <c r="B1514">
        <v>20</v>
      </c>
    </row>
    <row r="1515" spans="1:2" x14ac:dyDescent="0.3">
      <c r="A1515" s="2" t="s">
        <v>22</v>
      </c>
      <c r="B1515">
        <v>250</v>
      </c>
    </row>
    <row r="1516" spans="1:2" x14ac:dyDescent="0.3">
      <c r="A1516" s="2" t="s">
        <v>10</v>
      </c>
      <c r="B1516">
        <v>78</v>
      </c>
    </row>
    <row r="1517" spans="1:2" x14ac:dyDescent="0.3">
      <c r="A1517" s="2" t="s">
        <v>8</v>
      </c>
      <c r="B1517">
        <v>170</v>
      </c>
    </row>
    <row r="1518" spans="1:2" x14ac:dyDescent="0.3">
      <c r="A1518" s="2" t="s">
        <v>52</v>
      </c>
      <c r="B1518">
        <v>128</v>
      </c>
    </row>
    <row r="1519" spans="1:2" x14ac:dyDescent="0.3">
      <c r="A1519" s="2" t="s">
        <v>61</v>
      </c>
      <c r="B1519">
        <v>53</v>
      </c>
    </row>
    <row r="1520" spans="1:2" x14ac:dyDescent="0.3">
      <c r="A1520" s="2" t="s">
        <v>14</v>
      </c>
      <c r="B1520">
        <v>223</v>
      </c>
    </row>
    <row r="1521" spans="1:2" x14ac:dyDescent="0.3">
      <c r="A1521" s="2" t="s">
        <v>52</v>
      </c>
      <c r="B1521">
        <v>47</v>
      </c>
    </row>
    <row r="1522" spans="1:2" x14ac:dyDescent="0.3">
      <c r="A1522" s="2" t="s">
        <v>37</v>
      </c>
      <c r="B1522">
        <v>112</v>
      </c>
    </row>
    <row r="1523" spans="1:2" x14ac:dyDescent="0.3">
      <c r="A1523" s="2" t="s">
        <v>50</v>
      </c>
      <c r="B1523">
        <v>201</v>
      </c>
    </row>
    <row r="1524" spans="1:2" x14ac:dyDescent="0.3">
      <c r="A1524" s="2" t="s">
        <v>25</v>
      </c>
      <c r="B1524">
        <v>121</v>
      </c>
    </row>
    <row r="1525" spans="1:2" x14ac:dyDescent="0.3">
      <c r="A1525" s="2" t="s">
        <v>7</v>
      </c>
      <c r="B1525">
        <v>462</v>
      </c>
    </row>
    <row r="1526" spans="1:2" x14ac:dyDescent="0.3">
      <c r="A1526" s="2" t="s">
        <v>22</v>
      </c>
      <c r="B1526">
        <v>333</v>
      </c>
    </row>
    <row r="1527" spans="1:2" x14ac:dyDescent="0.3">
      <c r="A1527" s="2" t="s">
        <v>108</v>
      </c>
      <c r="B1527">
        <v>9</v>
      </c>
    </row>
    <row r="1528" spans="1:2" x14ac:dyDescent="0.3">
      <c r="A1528" s="2" t="s">
        <v>25</v>
      </c>
      <c r="B1528">
        <v>104</v>
      </c>
    </row>
    <row r="1529" spans="1:2" x14ac:dyDescent="0.3">
      <c r="A1529" s="2" t="s">
        <v>173</v>
      </c>
      <c r="B1529">
        <v>104</v>
      </c>
    </row>
    <row r="1530" spans="1:2" x14ac:dyDescent="0.3">
      <c r="A1530" s="2" t="s">
        <v>18</v>
      </c>
      <c r="B1530">
        <v>78</v>
      </c>
    </row>
    <row r="1531" spans="1:2" x14ac:dyDescent="0.3">
      <c r="A1531" s="2" t="s">
        <v>30</v>
      </c>
      <c r="B1531">
        <v>53</v>
      </c>
    </row>
    <row r="1532" spans="1:2" x14ac:dyDescent="0.3">
      <c r="A1532" s="2" t="s">
        <v>45</v>
      </c>
      <c r="B1532">
        <v>305</v>
      </c>
    </row>
    <row r="1533" spans="1:2" x14ac:dyDescent="0.3">
      <c r="A1533" s="2" t="s">
        <v>9</v>
      </c>
      <c r="B1533">
        <v>363</v>
      </c>
    </row>
    <row r="1534" spans="1:2" x14ac:dyDescent="0.3">
      <c r="A1534" s="2" t="s">
        <v>228</v>
      </c>
      <c r="B1534">
        <v>19</v>
      </c>
    </row>
    <row r="1535" spans="1:2" x14ac:dyDescent="0.3">
      <c r="A1535" s="2" t="s">
        <v>102</v>
      </c>
      <c r="B1535">
        <v>248</v>
      </c>
    </row>
    <row r="1536" spans="1:2" x14ac:dyDescent="0.3">
      <c r="A1536" s="2" t="s">
        <v>19</v>
      </c>
      <c r="B1536">
        <v>64</v>
      </c>
    </row>
    <row r="1537" spans="1:2" x14ac:dyDescent="0.3">
      <c r="A1537" s="2" t="s">
        <v>50</v>
      </c>
      <c r="B1537">
        <v>288</v>
      </c>
    </row>
    <row r="1538" spans="1:2" x14ac:dyDescent="0.3">
      <c r="A1538" s="2" t="s">
        <v>144</v>
      </c>
      <c r="B1538">
        <v>18</v>
      </c>
    </row>
    <row r="1539" spans="1:2" x14ac:dyDescent="0.3">
      <c r="A1539" s="2" t="s">
        <v>31</v>
      </c>
      <c r="B1539">
        <v>54</v>
      </c>
    </row>
    <row r="1540" spans="1:2" x14ac:dyDescent="0.3">
      <c r="A1540" s="2" t="s">
        <v>201</v>
      </c>
      <c r="B1540">
        <v>3</v>
      </c>
    </row>
    <row r="1541" spans="1:2" x14ac:dyDescent="0.3">
      <c r="A1541" s="2" t="s">
        <v>65</v>
      </c>
      <c r="B1541">
        <v>9</v>
      </c>
    </row>
    <row r="1542" spans="1:2" x14ac:dyDescent="0.3">
      <c r="A1542" s="2" t="s">
        <v>149</v>
      </c>
      <c r="B1542">
        <v>19</v>
      </c>
    </row>
    <row r="1543" spans="1:2" x14ac:dyDescent="0.3">
      <c r="A1543" s="2" t="s">
        <v>26</v>
      </c>
      <c r="B1543">
        <v>198</v>
      </c>
    </row>
    <row r="1544" spans="1:2" x14ac:dyDescent="0.3">
      <c r="A1544" s="2" t="s">
        <v>5</v>
      </c>
      <c r="B1544">
        <v>417</v>
      </c>
    </row>
    <row r="1545" spans="1:2" x14ac:dyDescent="0.3">
      <c r="A1545" s="2" t="s">
        <v>102</v>
      </c>
      <c r="B1545">
        <v>221</v>
      </c>
    </row>
    <row r="1546" spans="1:2" x14ac:dyDescent="0.3">
      <c r="A1546" s="2" t="s">
        <v>18</v>
      </c>
      <c r="B1546">
        <v>53</v>
      </c>
    </row>
    <row r="1547" spans="1:2" x14ac:dyDescent="0.3">
      <c r="A1547" s="2" t="s">
        <v>69</v>
      </c>
      <c r="B1547">
        <v>127</v>
      </c>
    </row>
    <row r="1548" spans="1:2" x14ac:dyDescent="0.3">
      <c r="A1548" s="2" t="s">
        <v>14</v>
      </c>
      <c r="B1548">
        <v>340</v>
      </c>
    </row>
    <row r="1549" spans="1:2" x14ac:dyDescent="0.3">
      <c r="A1549" s="2" t="s">
        <v>7</v>
      </c>
      <c r="B1549">
        <v>310</v>
      </c>
    </row>
    <row r="1550" spans="1:2" x14ac:dyDescent="0.3">
      <c r="A1550" s="2" t="s">
        <v>222</v>
      </c>
      <c r="B1550">
        <v>8</v>
      </c>
    </row>
    <row r="1551" spans="1:2" x14ac:dyDescent="0.3">
      <c r="A1551" s="2" t="s">
        <v>61</v>
      </c>
      <c r="B1551">
        <v>132</v>
      </c>
    </row>
    <row r="1552" spans="1:2" x14ac:dyDescent="0.3">
      <c r="A1552" s="2" t="s">
        <v>26</v>
      </c>
      <c r="B1552">
        <v>168</v>
      </c>
    </row>
    <row r="1553" spans="1:2" x14ac:dyDescent="0.3">
      <c r="A1553" s="2" t="s">
        <v>26</v>
      </c>
      <c r="B1553">
        <v>49</v>
      </c>
    </row>
    <row r="1554" spans="1:2" x14ac:dyDescent="0.3">
      <c r="A1554" s="2" t="s">
        <v>37</v>
      </c>
      <c r="B1554">
        <v>140</v>
      </c>
    </row>
    <row r="1555" spans="1:2" x14ac:dyDescent="0.3">
      <c r="A1555" s="2" t="s">
        <v>35</v>
      </c>
      <c r="B1555">
        <v>140</v>
      </c>
    </row>
    <row r="1556" spans="1:2" x14ac:dyDescent="0.3">
      <c r="A1556" s="2" t="s">
        <v>23</v>
      </c>
      <c r="B1556">
        <v>194</v>
      </c>
    </row>
    <row r="1557" spans="1:2" x14ac:dyDescent="0.3">
      <c r="A1557" s="2" t="s">
        <v>23</v>
      </c>
      <c r="B1557">
        <v>123</v>
      </c>
    </row>
    <row r="1558" spans="1:2" x14ac:dyDescent="0.3">
      <c r="A1558" s="2" t="s">
        <v>74</v>
      </c>
      <c r="B1558">
        <v>11</v>
      </c>
    </row>
    <row r="1559" spans="1:2" x14ac:dyDescent="0.3">
      <c r="A1559" s="2" t="s">
        <v>150</v>
      </c>
      <c r="B1559">
        <v>1</v>
      </c>
    </row>
    <row r="1560" spans="1:2" x14ac:dyDescent="0.3">
      <c r="A1560" s="2" t="s">
        <v>9</v>
      </c>
      <c r="B1560">
        <v>267</v>
      </c>
    </row>
    <row r="1561" spans="1:2" x14ac:dyDescent="0.3">
      <c r="A1561" s="2" t="s">
        <v>149</v>
      </c>
      <c r="B1561">
        <v>14</v>
      </c>
    </row>
    <row r="1562" spans="1:2" x14ac:dyDescent="0.3">
      <c r="A1562" s="2" t="s">
        <v>20</v>
      </c>
      <c r="B1562">
        <v>160</v>
      </c>
    </row>
    <row r="1563" spans="1:2" x14ac:dyDescent="0.3">
      <c r="A1563" s="2" t="s">
        <v>9</v>
      </c>
      <c r="B1563">
        <v>437</v>
      </c>
    </row>
    <row r="1564" spans="1:2" x14ac:dyDescent="0.3">
      <c r="A1564" s="2" t="s">
        <v>123</v>
      </c>
      <c r="B1564">
        <v>71</v>
      </c>
    </row>
    <row r="1565" spans="1:2" x14ac:dyDescent="0.3">
      <c r="A1565" s="2" t="s">
        <v>66</v>
      </c>
      <c r="B1565">
        <v>35</v>
      </c>
    </row>
    <row r="1566" spans="1:2" x14ac:dyDescent="0.3">
      <c r="A1566" s="2" t="s">
        <v>22</v>
      </c>
      <c r="B1566">
        <v>116</v>
      </c>
    </row>
    <row r="1567" spans="1:2" x14ac:dyDescent="0.3">
      <c r="A1567" s="2" t="s">
        <v>6</v>
      </c>
      <c r="B1567">
        <v>152</v>
      </c>
    </row>
    <row r="1568" spans="1:2" x14ac:dyDescent="0.3">
      <c r="A1568" s="2" t="s">
        <v>7</v>
      </c>
      <c r="B1568">
        <v>309</v>
      </c>
    </row>
    <row r="1569" spans="1:2" x14ac:dyDescent="0.3">
      <c r="A1569" s="2" t="s">
        <v>81</v>
      </c>
      <c r="B1569">
        <v>7</v>
      </c>
    </row>
    <row r="1570" spans="1:2" x14ac:dyDescent="0.3">
      <c r="A1570" s="2" t="s">
        <v>102</v>
      </c>
      <c r="B1570">
        <v>353</v>
      </c>
    </row>
    <row r="1571" spans="1:2" x14ac:dyDescent="0.3">
      <c r="A1571" s="2" t="s">
        <v>187</v>
      </c>
      <c r="B1571">
        <v>3</v>
      </c>
    </row>
    <row r="1572" spans="1:2" x14ac:dyDescent="0.3">
      <c r="A1572" s="2" t="s">
        <v>14</v>
      </c>
      <c r="B1572">
        <v>166</v>
      </c>
    </row>
    <row r="1573" spans="1:2" x14ac:dyDescent="0.3">
      <c r="A1573" s="2" t="s">
        <v>224</v>
      </c>
      <c r="B1573">
        <v>14</v>
      </c>
    </row>
    <row r="1574" spans="1:2" x14ac:dyDescent="0.3">
      <c r="A1574" s="2" t="s">
        <v>6</v>
      </c>
      <c r="B1574">
        <v>141</v>
      </c>
    </row>
    <row r="1575" spans="1:2" x14ac:dyDescent="0.3">
      <c r="A1575" s="2" t="s">
        <v>229</v>
      </c>
      <c r="B1575">
        <v>15</v>
      </c>
    </row>
    <row r="1576" spans="1:2" x14ac:dyDescent="0.3">
      <c r="A1576" s="2" t="s">
        <v>22</v>
      </c>
      <c r="B1576">
        <v>157</v>
      </c>
    </row>
    <row r="1577" spans="1:2" x14ac:dyDescent="0.3">
      <c r="A1577" s="2" t="s">
        <v>9</v>
      </c>
      <c r="B1577">
        <v>191</v>
      </c>
    </row>
    <row r="1578" spans="1:2" x14ac:dyDescent="0.3">
      <c r="A1578" s="2" t="s">
        <v>36</v>
      </c>
      <c r="B1578">
        <v>7</v>
      </c>
    </row>
    <row r="1579" spans="1:2" x14ac:dyDescent="0.3">
      <c r="A1579" s="2" t="s">
        <v>26</v>
      </c>
      <c r="B1579">
        <v>200</v>
      </c>
    </row>
    <row r="1580" spans="1:2" x14ac:dyDescent="0.3">
      <c r="A1580" s="2" t="s">
        <v>149</v>
      </c>
      <c r="B1580">
        <v>15</v>
      </c>
    </row>
    <row r="1581" spans="1:2" x14ac:dyDescent="0.3">
      <c r="A1581" s="2" t="s">
        <v>171</v>
      </c>
      <c r="B1581">
        <v>7</v>
      </c>
    </row>
    <row r="1582" spans="1:2" x14ac:dyDescent="0.3">
      <c r="A1582" s="2" t="s">
        <v>14</v>
      </c>
      <c r="B1582">
        <v>235</v>
      </c>
    </row>
    <row r="1583" spans="1:2" x14ac:dyDescent="0.3">
      <c r="A1583" s="2" t="s">
        <v>50</v>
      </c>
      <c r="B1583">
        <v>301</v>
      </c>
    </row>
    <row r="1584" spans="1:2" x14ac:dyDescent="0.3">
      <c r="A1584" s="2" t="s">
        <v>5</v>
      </c>
      <c r="B1584">
        <v>136</v>
      </c>
    </row>
    <row r="1585" spans="1:2" x14ac:dyDescent="0.3">
      <c r="A1585" s="2" t="s">
        <v>126</v>
      </c>
      <c r="B1585">
        <v>5</v>
      </c>
    </row>
    <row r="1586" spans="1:2" x14ac:dyDescent="0.3">
      <c r="A1586" s="2" t="s">
        <v>7</v>
      </c>
      <c r="B1586">
        <v>280</v>
      </c>
    </row>
    <row r="1587" spans="1:2" x14ac:dyDescent="0.3">
      <c r="A1587" s="2" t="s">
        <v>65</v>
      </c>
      <c r="B1587">
        <v>3</v>
      </c>
    </row>
    <row r="1588" spans="1:2" x14ac:dyDescent="0.3">
      <c r="A1588" s="2" t="s">
        <v>206</v>
      </c>
      <c r="B1588">
        <v>14</v>
      </c>
    </row>
    <row r="1589" spans="1:2" x14ac:dyDescent="0.3">
      <c r="A1589" s="2" t="s">
        <v>10</v>
      </c>
      <c r="B1589">
        <v>79</v>
      </c>
    </row>
    <row r="1590" spans="1:2" x14ac:dyDescent="0.3">
      <c r="A1590" s="2" t="s">
        <v>173</v>
      </c>
      <c r="B1590">
        <v>86</v>
      </c>
    </row>
    <row r="1591" spans="1:2" x14ac:dyDescent="0.3">
      <c r="A1591" s="2" t="s">
        <v>23</v>
      </c>
      <c r="B1591">
        <v>70</v>
      </c>
    </row>
    <row r="1592" spans="1:2" x14ac:dyDescent="0.3">
      <c r="A1592" s="2" t="s">
        <v>20</v>
      </c>
      <c r="B1592">
        <v>189</v>
      </c>
    </row>
    <row r="1593" spans="1:2" x14ac:dyDescent="0.3">
      <c r="A1593" s="2" t="s">
        <v>55</v>
      </c>
      <c r="B1593">
        <v>111</v>
      </c>
    </row>
    <row r="1594" spans="1:2" x14ac:dyDescent="0.3">
      <c r="A1594" s="2" t="s">
        <v>19</v>
      </c>
      <c r="B1594">
        <v>158</v>
      </c>
    </row>
    <row r="1595" spans="1:2" x14ac:dyDescent="0.3">
      <c r="A1595" s="2" t="s">
        <v>66</v>
      </c>
      <c r="B1595">
        <v>172</v>
      </c>
    </row>
    <row r="1596" spans="1:2" x14ac:dyDescent="0.3">
      <c r="A1596" s="2" t="s">
        <v>50</v>
      </c>
      <c r="B1596">
        <v>179</v>
      </c>
    </row>
    <row r="1597" spans="1:2" x14ac:dyDescent="0.3">
      <c r="A1597" s="2" t="s">
        <v>104</v>
      </c>
      <c r="B1597">
        <v>19</v>
      </c>
    </row>
    <row r="1598" spans="1:2" x14ac:dyDescent="0.3">
      <c r="A1598" s="2" t="s">
        <v>28</v>
      </c>
      <c r="B1598">
        <v>57</v>
      </c>
    </row>
    <row r="1599" spans="1:2" x14ac:dyDescent="0.3">
      <c r="A1599" s="2" t="s">
        <v>50</v>
      </c>
      <c r="B1599">
        <v>335</v>
      </c>
    </row>
    <row r="1600" spans="1:2" x14ac:dyDescent="0.3">
      <c r="A1600" s="2" t="s">
        <v>164</v>
      </c>
      <c r="B1600">
        <v>12</v>
      </c>
    </row>
    <row r="1601" spans="1:2" x14ac:dyDescent="0.3">
      <c r="A1601" s="2" t="s">
        <v>125</v>
      </c>
      <c r="B1601">
        <v>2</v>
      </c>
    </row>
    <row r="1602" spans="1:2" x14ac:dyDescent="0.3">
      <c r="A1602" s="2" t="s">
        <v>50</v>
      </c>
      <c r="B1602">
        <v>237</v>
      </c>
    </row>
    <row r="1603" spans="1:2" x14ac:dyDescent="0.3">
      <c r="A1603" s="2" t="s">
        <v>7</v>
      </c>
      <c r="B1603">
        <v>482</v>
      </c>
    </row>
    <row r="1604" spans="1:2" x14ac:dyDescent="0.3">
      <c r="A1604" s="2" t="s">
        <v>125</v>
      </c>
      <c r="B1604">
        <v>8</v>
      </c>
    </row>
    <row r="1605" spans="1:2" x14ac:dyDescent="0.3">
      <c r="A1605" s="2" t="s">
        <v>35</v>
      </c>
      <c r="B1605">
        <v>147</v>
      </c>
    </row>
    <row r="1606" spans="1:2" x14ac:dyDescent="0.3">
      <c r="A1606" s="2" t="s">
        <v>22</v>
      </c>
      <c r="B1606">
        <v>224</v>
      </c>
    </row>
    <row r="1607" spans="1:2" x14ac:dyDescent="0.3">
      <c r="A1607" s="2" t="s">
        <v>177</v>
      </c>
      <c r="B1607">
        <v>11</v>
      </c>
    </row>
    <row r="1608" spans="1:2" x14ac:dyDescent="0.3">
      <c r="A1608" s="2" t="s">
        <v>37</v>
      </c>
      <c r="B1608">
        <v>184</v>
      </c>
    </row>
    <row r="1609" spans="1:2" x14ac:dyDescent="0.3">
      <c r="A1609" s="2" t="s">
        <v>168</v>
      </c>
      <c r="B1609">
        <v>20</v>
      </c>
    </row>
    <row r="1610" spans="1:2" x14ac:dyDescent="0.3">
      <c r="A1610" s="2" t="s">
        <v>50</v>
      </c>
      <c r="B1610">
        <v>221</v>
      </c>
    </row>
    <row r="1611" spans="1:2" x14ac:dyDescent="0.3">
      <c r="A1611" s="2" t="s">
        <v>37</v>
      </c>
      <c r="B1611">
        <v>162</v>
      </c>
    </row>
    <row r="1612" spans="1:2" x14ac:dyDescent="0.3">
      <c r="A1612" s="2" t="s">
        <v>91</v>
      </c>
      <c r="B1612">
        <v>19</v>
      </c>
    </row>
    <row r="1613" spans="1:2" x14ac:dyDescent="0.3">
      <c r="A1613" s="2" t="s">
        <v>178</v>
      </c>
      <c r="B1613">
        <v>1</v>
      </c>
    </row>
    <row r="1614" spans="1:2" x14ac:dyDescent="0.3">
      <c r="A1614" s="2" t="s">
        <v>12</v>
      </c>
      <c r="B1614">
        <v>122</v>
      </c>
    </row>
    <row r="1615" spans="1:2" x14ac:dyDescent="0.3">
      <c r="A1615" s="2" t="s">
        <v>17</v>
      </c>
      <c r="B1615">
        <v>163</v>
      </c>
    </row>
    <row r="1616" spans="1:2" x14ac:dyDescent="0.3">
      <c r="A1616" s="2" t="s">
        <v>66</v>
      </c>
      <c r="B1616">
        <v>29</v>
      </c>
    </row>
    <row r="1617" spans="1:2" x14ac:dyDescent="0.3">
      <c r="A1617" s="2" t="s">
        <v>55</v>
      </c>
      <c r="B1617">
        <v>106</v>
      </c>
    </row>
    <row r="1618" spans="1:2" x14ac:dyDescent="0.3">
      <c r="A1618" s="2" t="s">
        <v>14</v>
      </c>
      <c r="B1618">
        <v>112</v>
      </c>
    </row>
    <row r="1619" spans="1:2" x14ac:dyDescent="0.3">
      <c r="A1619" s="2" t="s">
        <v>28</v>
      </c>
      <c r="B1619">
        <v>90</v>
      </c>
    </row>
    <row r="1620" spans="1:2" x14ac:dyDescent="0.3">
      <c r="A1620" s="2" t="s">
        <v>16</v>
      </c>
      <c r="B1620">
        <v>7</v>
      </c>
    </row>
    <row r="1621" spans="1:2" x14ac:dyDescent="0.3">
      <c r="A1621" s="2" t="s">
        <v>23</v>
      </c>
      <c r="B1621">
        <v>27</v>
      </c>
    </row>
    <row r="1622" spans="1:2" x14ac:dyDescent="0.3">
      <c r="A1622" s="2" t="s">
        <v>61</v>
      </c>
      <c r="B1622">
        <v>185</v>
      </c>
    </row>
    <row r="1623" spans="1:2" x14ac:dyDescent="0.3">
      <c r="A1623" s="2" t="s">
        <v>22</v>
      </c>
      <c r="B1623">
        <v>153</v>
      </c>
    </row>
    <row r="1624" spans="1:2" x14ac:dyDescent="0.3">
      <c r="A1624" s="2" t="s">
        <v>61</v>
      </c>
      <c r="B1624">
        <v>109</v>
      </c>
    </row>
    <row r="1625" spans="1:2" x14ac:dyDescent="0.3">
      <c r="A1625" s="2" t="s">
        <v>211</v>
      </c>
      <c r="B1625">
        <v>10</v>
      </c>
    </row>
    <row r="1626" spans="1:2" x14ac:dyDescent="0.3">
      <c r="A1626" s="2" t="s">
        <v>79</v>
      </c>
      <c r="B1626">
        <v>10</v>
      </c>
    </row>
    <row r="1627" spans="1:2" x14ac:dyDescent="0.3">
      <c r="A1627" s="2" t="s">
        <v>131</v>
      </c>
      <c r="B1627">
        <v>90</v>
      </c>
    </row>
    <row r="1628" spans="1:2" x14ac:dyDescent="0.3">
      <c r="A1628" s="2" t="s">
        <v>58</v>
      </c>
      <c r="B1628">
        <v>34</v>
      </c>
    </row>
    <row r="1629" spans="1:2" x14ac:dyDescent="0.3">
      <c r="A1629" s="2" t="s">
        <v>9</v>
      </c>
      <c r="B1629">
        <v>106</v>
      </c>
    </row>
    <row r="1630" spans="1:2" x14ac:dyDescent="0.3">
      <c r="A1630" s="2" t="s">
        <v>9</v>
      </c>
      <c r="B1630">
        <v>229</v>
      </c>
    </row>
    <row r="1631" spans="1:2" x14ac:dyDescent="0.3">
      <c r="A1631" s="2" t="s">
        <v>17</v>
      </c>
      <c r="B1631">
        <v>229</v>
      </c>
    </row>
    <row r="1632" spans="1:2" x14ac:dyDescent="0.3">
      <c r="A1632" s="2" t="s">
        <v>47</v>
      </c>
      <c r="B1632">
        <v>20</v>
      </c>
    </row>
    <row r="1633" spans="1:2" x14ac:dyDescent="0.3">
      <c r="A1633" s="2" t="s">
        <v>45</v>
      </c>
      <c r="B1633">
        <v>261</v>
      </c>
    </row>
    <row r="1634" spans="1:2" x14ac:dyDescent="0.3">
      <c r="A1634" s="2" t="s">
        <v>147</v>
      </c>
      <c r="B1634">
        <v>10</v>
      </c>
    </row>
    <row r="1635" spans="1:2" x14ac:dyDescent="0.3">
      <c r="A1635" s="2" t="s">
        <v>7</v>
      </c>
      <c r="B1635">
        <v>400</v>
      </c>
    </row>
    <row r="1636" spans="1:2" x14ac:dyDescent="0.3">
      <c r="A1636" s="2" t="s">
        <v>14</v>
      </c>
      <c r="B1636">
        <v>401</v>
      </c>
    </row>
    <row r="1637" spans="1:2" x14ac:dyDescent="0.3">
      <c r="A1637" s="2" t="s">
        <v>55</v>
      </c>
      <c r="B1637">
        <v>170</v>
      </c>
    </row>
    <row r="1638" spans="1:2" x14ac:dyDescent="0.3">
      <c r="A1638" s="2" t="s">
        <v>22</v>
      </c>
      <c r="B1638">
        <v>124</v>
      </c>
    </row>
    <row r="1639" spans="1:2" x14ac:dyDescent="0.3">
      <c r="A1639" s="2" t="s">
        <v>201</v>
      </c>
      <c r="B1639">
        <v>13</v>
      </c>
    </row>
    <row r="1640" spans="1:2" x14ac:dyDescent="0.3">
      <c r="A1640" s="2" t="s">
        <v>19</v>
      </c>
      <c r="B1640">
        <v>87</v>
      </c>
    </row>
    <row r="1641" spans="1:2" x14ac:dyDescent="0.3">
      <c r="A1641" s="2" t="s">
        <v>24</v>
      </c>
      <c r="B1641">
        <v>190</v>
      </c>
    </row>
    <row r="1642" spans="1:2" x14ac:dyDescent="0.3">
      <c r="A1642" s="2" t="s">
        <v>50</v>
      </c>
      <c r="B1642">
        <v>349</v>
      </c>
    </row>
    <row r="1643" spans="1:2" x14ac:dyDescent="0.3">
      <c r="A1643" s="2" t="s">
        <v>181</v>
      </c>
      <c r="B1643">
        <v>16</v>
      </c>
    </row>
    <row r="1644" spans="1:2" x14ac:dyDescent="0.3">
      <c r="A1644" s="2" t="s">
        <v>71</v>
      </c>
      <c r="B1644">
        <v>42</v>
      </c>
    </row>
    <row r="1645" spans="1:2" x14ac:dyDescent="0.3">
      <c r="A1645" s="2" t="s">
        <v>23</v>
      </c>
      <c r="B1645">
        <v>70</v>
      </c>
    </row>
    <row r="1646" spans="1:2" x14ac:dyDescent="0.3">
      <c r="A1646" s="2" t="s">
        <v>52</v>
      </c>
      <c r="B1646">
        <v>189</v>
      </c>
    </row>
    <row r="1647" spans="1:2" x14ac:dyDescent="0.3">
      <c r="A1647" s="2" t="s">
        <v>55</v>
      </c>
      <c r="B1647">
        <v>64</v>
      </c>
    </row>
    <row r="1648" spans="1:2" x14ac:dyDescent="0.3">
      <c r="A1648" s="2" t="s">
        <v>35</v>
      </c>
      <c r="B1648">
        <v>76</v>
      </c>
    </row>
    <row r="1649" spans="1:2" x14ac:dyDescent="0.3">
      <c r="A1649" s="2" t="s">
        <v>49</v>
      </c>
      <c r="B1649">
        <v>11</v>
      </c>
    </row>
    <row r="1650" spans="1:2" x14ac:dyDescent="0.3">
      <c r="A1650" s="2" t="s">
        <v>66</v>
      </c>
      <c r="B1650">
        <v>96</v>
      </c>
    </row>
    <row r="1651" spans="1:2" x14ac:dyDescent="0.3">
      <c r="A1651" s="2" t="s">
        <v>111</v>
      </c>
      <c r="B1651">
        <v>17</v>
      </c>
    </row>
    <row r="1652" spans="1:2" x14ac:dyDescent="0.3">
      <c r="A1652" s="2" t="s">
        <v>18</v>
      </c>
      <c r="B1652">
        <v>92</v>
      </c>
    </row>
    <row r="1653" spans="1:2" x14ac:dyDescent="0.3">
      <c r="A1653" s="2" t="s">
        <v>8</v>
      </c>
      <c r="B1653">
        <v>76</v>
      </c>
    </row>
    <row r="1654" spans="1:2" x14ac:dyDescent="0.3">
      <c r="A1654" s="2" t="s">
        <v>10</v>
      </c>
      <c r="B1654">
        <v>77</v>
      </c>
    </row>
    <row r="1655" spans="1:2" x14ac:dyDescent="0.3">
      <c r="A1655" s="2" t="s">
        <v>102</v>
      </c>
      <c r="B1655">
        <v>344</v>
      </c>
    </row>
    <row r="1656" spans="1:2" x14ac:dyDescent="0.3">
      <c r="A1656" s="2" t="s">
        <v>7</v>
      </c>
      <c r="B1656">
        <v>218</v>
      </c>
    </row>
    <row r="1657" spans="1:2" x14ac:dyDescent="0.3">
      <c r="A1657" s="2" t="s">
        <v>50</v>
      </c>
      <c r="B1657">
        <v>115</v>
      </c>
    </row>
    <row r="1658" spans="1:2" x14ac:dyDescent="0.3">
      <c r="A1658" s="2" t="s">
        <v>80</v>
      </c>
      <c r="B1658">
        <v>143</v>
      </c>
    </row>
    <row r="1659" spans="1:2" x14ac:dyDescent="0.3">
      <c r="A1659" s="2" t="s">
        <v>137</v>
      </c>
      <c r="B1659">
        <v>1</v>
      </c>
    </row>
    <row r="1660" spans="1:2" x14ac:dyDescent="0.3">
      <c r="A1660" s="2" t="s">
        <v>69</v>
      </c>
      <c r="B1660">
        <v>133</v>
      </c>
    </row>
    <row r="1661" spans="1:2" x14ac:dyDescent="0.3">
      <c r="A1661" s="2" t="s">
        <v>17</v>
      </c>
      <c r="B1661">
        <v>496</v>
      </c>
    </row>
    <row r="1662" spans="1:2" x14ac:dyDescent="0.3">
      <c r="A1662" s="2" t="s">
        <v>108</v>
      </c>
      <c r="B1662">
        <v>5</v>
      </c>
    </row>
    <row r="1663" spans="1:2" x14ac:dyDescent="0.3">
      <c r="A1663" s="2" t="s">
        <v>172</v>
      </c>
      <c r="B1663">
        <v>8</v>
      </c>
    </row>
    <row r="1664" spans="1:2" x14ac:dyDescent="0.3">
      <c r="A1664" s="2" t="s">
        <v>52</v>
      </c>
      <c r="B1664">
        <v>59</v>
      </c>
    </row>
    <row r="1665" spans="1:2" x14ac:dyDescent="0.3">
      <c r="A1665" s="2" t="s">
        <v>17</v>
      </c>
      <c r="B1665">
        <v>273</v>
      </c>
    </row>
    <row r="1666" spans="1:2" x14ac:dyDescent="0.3">
      <c r="A1666" s="2" t="s">
        <v>9</v>
      </c>
      <c r="B1666">
        <v>165</v>
      </c>
    </row>
    <row r="1667" spans="1:2" x14ac:dyDescent="0.3">
      <c r="A1667" s="2" t="s">
        <v>48</v>
      </c>
      <c r="B1667">
        <v>13</v>
      </c>
    </row>
    <row r="1668" spans="1:2" x14ac:dyDescent="0.3">
      <c r="A1668" s="2" t="s">
        <v>69</v>
      </c>
      <c r="B1668">
        <v>143</v>
      </c>
    </row>
    <row r="1669" spans="1:2" x14ac:dyDescent="0.3">
      <c r="A1669" s="2" t="s">
        <v>230</v>
      </c>
      <c r="B1669">
        <v>20</v>
      </c>
    </row>
    <row r="1670" spans="1:2" x14ac:dyDescent="0.3">
      <c r="A1670" s="2" t="s">
        <v>54</v>
      </c>
      <c r="B1670">
        <v>4</v>
      </c>
    </row>
    <row r="1671" spans="1:2" x14ac:dyDescent="0.3">
      <c r="A1671" s="2" t="s">
        <v>131</v>
      </c>
      <c r="B1671">
        <v>102</v>
      </c>
    </row>
    <row r="1672" spans="1:2" x14ac:dyDescent="0.3">
      <c r="A1672" s="2" t="s">
        <v>6</v>
      </c>
      <c r="B1672">
        <v>155</v>
      </c>
    </row>
    <row r="1673" spans="1:2" x14ac:dyDescent="0.3">
      <c r="A1673" s="2" t="s">
        <v>7</v>
      </c>
      <c r="B1673">
        <v>226</v>
      </c>
    </row>
    <row r="1674" spans="1:2" x14ac:dyDescent="0.3">
      <c r="A1674" s="2" t="s">
        <v>14</v>
      </c>
      <c r="B1674">
        <v>346</v>
      </c>
    </row>
    <row r="1675" spans="1:2" x14ac:dyDescent="0.3">
      <c r="A1675" s="2" t="s">
        <v>52</v>
      </c>
      <c r="B1675">
        <v>45</v>
      </c>
    </row>
    <row r="1676" spans="1:2" x14ac:dyDescent="0.3">
      <c r="A1676" s="2" t="s">
        <v>151</v>
      </c>
      <c r="B1676">
        <v>11</v>
      </c>
    </row>
    <row r="1677" spans="1:2" x14ac:dyDescent="0.3">
      <c r="A1677" s="2" t="s">
        <v>130</v>
      </c>
      <c r="B1677">
        <v>14</v>
      </c>
    </row>
    <row r="1678" spans="1:2" x14ac:dyDescent="0.3">
      <c r="A1678" s="2" t="s">
        <v>51</v>
      </c>
      <c r="B1678">
        <v>12</v>
      </c>
    </row>
    <row r="1679" spans="1:2" x14ac:dyDescent="0.3">
      <c r="A1679" s="2" t="s">
        <v>154</v>
      </c>
      <c r="B1679">
        <v>11</v>
      </c>
    </row>
    <row r="1680" spans="1:2" x14ac:dyDescent="0.3">
      <c r="A1680" s="2" t="s">
        <v>26</v>
      </c>
      <c r="B1680">
        <v>142</v>
      </c>
    </row>
    <row r="1681" spans="1:2" x14ac:dyDescent="0.3">
      <c r="A1681" s="2" t="s">
        <v>71</v>
      </c>
      <c r="B1681">
        <v>184</v>
      </c>
    </row>
    <row r="1682" spans="1:2" x14ac:dyDescent="0.3">
      <c r="A1682" s="2" t="s">
        <v>45</v>
      </c>
      <c r="B1682">
        <v>390</v>
      </c>
    </row>
    <row r="1683" spans="1:2" x14ac:dyDescent="0.3">
      <c r="A1683" s="2" t="s">
        <v>37</v>
      </c>
      <c r="B1683">
        <v>110</v>
      </c>
    </row>
    <row r="1684" spans="1:2" x14ac:dyDescent="0.3">
      <c r="A1684" s="2" t="s">
        <v>19</v>
      </c>
      <c r="B1684">
        <v>92</v>
      </c>
    </row>
    <row r="1685" spans="1:2" x14ac:dyDescent="0.3">
      <c r="A1685" s="2" t="s">
        <v>68</v>
      </c>
      <c r="B1685">
        <v>5</v>
      </c>
    </row>
    <row r="1686" spans="1:2" x14ac:dyDescent="0.3">
      <c r="A1686" s="2" t="s">
        <v>229</v>
      </c>
      <c r="B1686">
        <v>2</v>
      </c>
    </row>
    <row r="1687" spans="1:2" x14ac:dyDescent="0.3">
      <c r="A1687" s="2" t="s">
        <v>175</v>
      </c>
      <c r="B1687">
        <v>14</v>
      </c>
    </row>
    <row r="1688" spans="1:2" x14ac:dyDescent="0.3">
      <c r="A1688" s="2" t="s">
        <v>84</v>
      </c>
      <c r="B1688">
        <v>6</v>
      </c>
    </row>
    <row r="1689" spans="1:2" x14ac:dyDescent="0.3">
      <c r="A1689" s="2" t="s">
        <v>18</v>
      </c>
      <c r="B1689">
        <v>65</v>
      </c>
    </row>
    <row r="1690" spans="1:2" x14ac:dyDescent="0.3">
      <c r="A1690" s="2" t="s">
        <v>69</v>
      </c>
      <c r="B1690">
        <v>45</v>
      </c>
    </row>
    <row r="1691" spans="1:2" x14ac:dyDescent="0.3">
      <c r="A1691" s="2" t="s">
        <v>7</v>
      </c>
      <c r="B1691">
        <v>108</v>
      </c>
    </row>
    <row r="1692" spans="1:2" x14ac:dyDescent="0.3">
      <c r="A1692" s="2" t="s">
        <v>37</v>
      </c>
      <c r="B1692">
        <v>159</v>
      </c>
    </row>
    <row r="1693" spans="1:2" x14ac:dyDescent="0.3">
      <c r="A1693" s="2" t="s">
        <v>19</v>
      </c>
      <c r="B1693">
        <v>141</v>
      </c>
    </row>
    <row r="1694" spans="1:2" x14ac:dyDescent="0.3">
      <c r="A1694" s="2" t="s">
        <v>38</v>
      </c>
      <c r="B1694">
        <v>14</v>
      </c>
    </row>
    <row r="1695" spans="1:2" x14ac:dyDescent="0.3">
      <c r="A1695" s="2" t="s">
        <v>10</v>
      </c>
      <c r="B1695">
        <v>142</v>
      </c>
    </row>
    <row r="1696" spans="1:2" x14ac:dyDescent="0.3">
      <c r="A1696" s="2" t="s">
        <v>9</v>
      </c>
      <c r="B1696">
        <v>167</v>
      </c>
    </row>
    <row r="1697" spans="1:2" x14ac:dyDescent="0.3">
      <c r="A1697" s="2" t="s">
        <v>175</v>
      </c>
      <c r="B1697">
        <v>12</v>
      </c>
    </row>
    <row r="1698" spans="1:2" x14ac:dyDescent="0.3">
      <c r="A1698" s="2" t="s">
        <v>28</v>
      </c>
      <c r="B1698">
        <v>187</v>
      </c>
    </row>
    <row r="1699" spans="1:2" x14ac:dyDescent="0.3">
      <c r="A1699" s="2" t="s">
        <v>41</v>
      </c>
      <c r="B1699">
        <v>14</v>
      </c>
    </row>
    <row r="1700" spans="1:2" x14ac:dyDescent="0.3">
      <c r="A1700" s="2" t="s">
        <v>165</v>
      </c>
      <c r="B1700">
        <v>10</v>
      </c>
    </row>
    <row r="1701" spans="1:2" x14ac:dyDescent="0.3">
      <c r="A1701" s="2" t="s">
        <v>22</v>
      </c>
      <c r="B1701">
        <v>269</v>
      </c>
    </row>
    <row r="1702" spans="1:2" x14ac:dyDescent="0.3">
      <c r="A1702" s="2" t="s">
        <v>5</v>
      </c>
      <c r="B1702">
        <v>328</v>
      </c>
    </row>
    <row r="1703" spans="1:2" x14ac:dyDescent="0.3">
      <c r="A1703" s="2" t="s">
        <v>9</v>
      </c>
      <c r="B1703">
        <v>228</v>
      </c>
    </row>
    <row r="1704" spans="1:2" x14ac:dyDescent="0.3">
      <c r="A1704" s="2" t="s">
        <v>2</v>
      </c>
      <c r="B1704">
        <v>12</v>
      </c>
    </row>
    <row r="1705" spans="1:2" x14ac:dyDescent="0.3">
      <c r="A1705" s="2" t="s">
        <v>93</v>
      </c>
      <c r="B1705">
        <v>16</v>
      </c>
    </row>
    <row r="1706" spans="1:2" x14ac:dyDescent="0.3">
      <c r="A1706" s="2" t="s">
        <v>17</v>
      </c>
      <c r="B1706">
        <v>233</v>
      </c>
    </row>
    <row r="1707" spans="1:2" x14ac:dyDescent="0.3">
      <c r="A1707" s="2" t="s">
        <v>132</v>
      </c>
      <c r="B1707">
        <v>10</v>
      </c>
    </row>
    <row r="1708" spans="1:2" x14ac:dyDescent="0.3">
      <c r="A1708" s="2" t="s">
        <v>10</v>
      </c>
      <c r="B1708">
        <v>168</v>
      </c>
    </row>
    <row r="1709" spans="1:2" x14ac:dyDescent="0.3">
      <c r="A1709" s="2" t="s">
        <v>5</v>
      </c>
      <c r="B1709">
        <v>388</v>
      </c>
    </row>
    <row r="1710" spans="1:2" x14ac:dyDescent="0.3">
      <c r="A1710" s="2" t="s">
        <v>50</v>
      </c>
      <c r="B1710">
        <v>319</v>
      </c>
    </row>
    <row r="1711" spans="1:2" x14ac:dyDescent="0.3">
      <c r="A1711" s="2" t="s">
        <v>67</v>
      </c>
      <c r="B1711">
        <v>12</v>
      </c>
    </row>
    <row r="1712" spans="1:2" x14ac:dyDescent="0.3">
      <c r="A1712" s="2" t="s">
        <v>173</v>
      </c>
      <c r="B1712">
        <v>150</v>
      </c>
    </row>
    <row r="1713" spans="1:2" x14ac:dyDescent="0.3">
      <c r="A1713" s="2" t="s">
        <v>9</v>
      </c>
      <c r="B1713">
        <v>347</v>
      </c>
    </row>
    <row r="1714" spans="1:2" x14ac:dyDescent="0.3">
      <c r="A1714" s="2" t="s">
        <v>23</v>
      </c>
      <c r="B1714">
        <v>177</v>
      </c>
    </row>
    <row r="1715" spans="1:2" x14ac:dyDescent="0.3">
      <c r="A1715" s="2" t="s">
        <v>45</v>
      </c>
      <c r="B1715">
        <v>222</v>
      </c>
    </row>
    <row r="1716" spans="1:2" x14ac:dyDescent="0.3">
      <c r="A1716" s="2" t="s">
        <v>49</v>
      </c>
      <c r="B1716">
        <v>9</v>
      </c>
    </row>
    <row r="1717" spans="1:2" x14ac:dyDescent="0.3">
      <c r="A1717" s="2" t="s">
        <v>231</v>
      </c>
      <c r="B1717">
        <v>14</v>
      </c>
    </row>
    <row r="1718" spans="1:2" x14ac:dyDescent="0.3">
      <c r="A1718" s="2" t="s">
        <v>3</v>
      </c>
      <c r="B1718">
        <v>7</v>
      </c>
    </row>
    <row r="1719" spans="1:2" x14ac:dyDescent="0.3">
      <c r="A1719" s="2" t="s">
        <v>66</v>
      </c>
      <c r="B1719">
        <v>171</v>
      </c>
    </row>
    <row r="1720" spans="1:2" x14ac:dyDescent="0.3">
      <c r="A1720" s="2" t="s">
        <v>208</v>
      </c>
      <c r="B1720">
        <v>16</v>
      </c>
    </row>
    <row r="1721" spans="1:2" x14ac:dyDescent="0.3">
      <c r="A1721" s="2" t="s">
        <v>18</v>
      </c>
      <c r="B1721">
        <v>176</v>
      </c>
    </row>
    <row r="1722" spans="1:2" x14ac:dyDescent="0.3">
      <c r="A1722" s="2" t="s">
        <v>55</v>
      </c>
      <c r="B1722">
        <v>37</v>
      </c>
    </row>
    <row r="1723" spans="1:2" x14ac:dyDescent="0.3">
      <c r="A1723" s="2" t="s">
        <v>18</v>
      </c>
      <c r="B1723">
        <v>186</v>
      </c>
    </row>
    <row r="1724" spans="1:2" x14ac:dyDescent="0.3">
      <c r="A1724" s="2" t="s">
        <v>61</v>
      </c>
      <c r="B1724">
        <v>45</v>
      </c>
    </row>
    <row r="1725" spans="1:2" x14ac:dyDescent="0.3">
      <c r="A1725" s="2" t="s">
        <v>52</v>
      </c>
      <c r="B1725">
        <v>186</v>
      </c>
    </row>
    <row r="1726" spans="1:2" x14ac:dyDescent="0.3">
      <c r="A1726" s="2" t="s">
        <v>14</v>
      </c>
      <c r="B1726">
        <v>211</v>
      </c>
    </row>
    <row r="1727" spans="1:2" x14ac:dyDescent="0.3">
      <c r="A1727" s="2" t="s">
        <v>9</v>
      </c>
      <c r="B1727">
        <v>330</v>
      </c>
    </row>
    <row r="1728" spans="1:2" x14ac:dyDescent="0.3">
      <c r="A1728" s="2" t="s">
        <v>14</v>
      </c>
      <c r="B1728">
        <v>134</v>
      </c>
    </row>
    <row r="1729" spans="1:2" x14ac:dyDescent="0.3">
      <c r="A1729" s="2" t="s">
        <v>9</v>
      </c>
      <c r="B1729">
        <v>459</v>
      </c>
    </row>
    <row r="1730" spans="1:2" x14ac:dyDescent="0.3">
      <c r="A1730" s="2" t="s">
        <v>26</v>
      </c>
      <c r="B1730">
        <v>185</v>
      </c>
    </row>
    <row r="1731" spans="1:2" x14ac:dyDescent="0.3">
      <c r="A1731" s="2" t="s">
        <v>67</v>
      </c>
      <c r="B1731">
        <v>3</v>
      </c>
    </row>
    <row r="1732" spans="1:2" x14ac:dyDescent="0.3">
      <c r="A1732" s="2" t="s">
        <v>30</v>
      </c>
      <c r="B1732">
        <v>181</v>
      </c>
    </row>
    <row r="1733" spans="1:2" x14ac:dyDescent="0.3">
      <c r="A1733" s="2" t="s">
        <v>17</v>
      </c>
      <c r="B1733">
        <v>441</v>
      </c>
    </row>
    <row r="1734" spans="1:2" x14ac:dyDescent="0.3">
      <c r="A1734" s="2" t="s">
        <v>45</v>
      </c>
      <c r="B1734">
        <v>487</v>
      </c>
    </row>
    <row r="1735" spans="1:2" x14ac:dyDescent="0.3">
      <c r="A1735" s="2" t="s">
        <v>52</v>
      </c>
      <c r="B1735">
        <v>56</v>
      </c>
    </row>
    <row r="1736" spans="1:2" x14ac:dyDescent="0.3">
      <c r="A1736" s="2" t="s">
        <v>12</v>
      </c>
      <c r="B1736">
        <v>23</v>
      </c>
    </row>
    <row r="1737" spans="1:2" x14ac:dyDescent="0.3">
      <c r="A1737" s="2" t="s">
        <v>131</v>
      </c>
      <c r="B1737">
        <v>113</v>
      </c>
    </row>
    <row r="1738" spans="1:2" x14ac:dyDescent="0.3">
      <c r="A1738" s="2" t="s">
        <v>200</v>
      </c>
      <c r="B1738">
        <v>19</v>
      </c>
    </row>
    <row r="1739" spans="1:2" x14ac:dyDescent="0.3">
      <c r="A1739" s="2" t="s">
        <v>78</v>
      </c>
      <c r="B1739">
        <v>188</v>
      </c>
    </row>
    <row r="1740" spans="1:2" x14ac:dyDescent="0.3">
      <c r="A1740" s="2" t="s">
        <v>7</v>
      </c>
      <c r="B1740">
        <v>338</v>
      </c>
    </row>
    <row r="1741" spans="1:2" x14ac:dyDescent="0.3">
      <c r="A1741" s="2" t="s">
        <v>31</v>
      </c>
      <c r="B1741">
        <v>80</v>
      </c>
    </row>
    <row r="1742" spans="1:2" x14ac:dyDescent="0.3">
      <c r="A1742" s="2" t="s">
        <v>171</v>
      </c>
      <c r="B1742">
        <v>20</v>
      </c>
    </row>
    <row r="1743" spans="1:2" x14ac:dyDescent="0.3">
      <c r="A1743" s="2" t="s">
        <v>159</v>
      </c>
      <c r="B1743">
        <v>1</v>
      </c>
    </row>
    <row r="1744" spans="1:2" x14ac:dyDescent="0.3">
      <c r="A1744" s="2" t="s">
        <v>52</v>
      </c>
      <c r="B1744">
        <v>200</v>
      </c>
    </row>
    <row r="1745" spans="1:2" x14ac:dyDescent="0.3">
      <c r="A1745" s="2" t="s">
        <v>5</v>
      </c>
      <c r="B1745">
        <v>429</v>
      </c>
    </row>
    <row r="1746" spans="1:2" x14ac:dyDescent="0.3">
      <c r="A1746" s="2" t="s">
        <v>12</v>
      </c>
      <c r="B1746">
        <v>183</v>
      </c>
    </row>
    <row r="1747" spans="1:2" x14ac:dyDescent="0.3">
      <c r="A1747" s="2" t="s">
        <v>10</v>
      </c>
      <c r="B1747">
        <v>26</v>
      </c>
    </row>
    <row r="1748" spans="1:2" x14ac:dyDescent="0.3">
      <c r="A1748" s="2" t="s">
        <v>180</v>
      </c>
      <c r="B1748">
        <v>2</v>
      </c>
    </row>
    <row r="1749" spans="1:2" x14ac:dyDescent="0.3">
      <c r="A1749" s="2" t="s">
        <v>7</v>
      </c>
      <c r="B1749">
        <v>174</v>
      </c>
    </row>
    <row r="1750" spans="1:2" x14ac:dyDescent="0.3">
      <c r="A1750" s="2" t="s">
        <v>52</v>
      </c>
      <c r="B1750">
        <v>98</v>
      </c>
    </row>
    <row r="1751" spans="1:2" x14ac:dyDescent="0.3">
      <c r="A1751" s="2" t="s">
        <v>185</v>
      </c>
      <c r="B1751">
        <v>11</v>
      </c>
    </row>
    <row r="1752" spans="1:2" x14ac:dyDescent="0.3">
      <c r="A1752" s="2" t="s">
        <v>28</v>
      </c>
      <c r="B1752">
        <v>58</v>
      </c>
    </row>
    <row r="1753" spans="1:2" x14ac:dyDescent="0.3">
      <c r="A1753" s="2" t="s">
        <v>15</v>
      </c>
      <c r="B1753">
        <v>17</v>
      </c>
    </row>
    <row r="1754" spans="1:2" x14ac:dyDescent="0.3">
      <c r="A1754" s="2" t="s">
        <v>17</v>
      </c>
      <c r="B1754">
        <v>143</v>
      </c>
    </row>
    <row r="1755" spans="1:2" x14ac:dyDescent="0.3">
      <c r="A1755" s="2" t="s">
        <v>52</v>
      </c>
      <c r="B1755">
        <v>108</v>
      </c>
    </row>
    <row r="1756" spans="1:2" x14ac:dyDescent="0.3">
      <c r="A1756" s="2" t="s">
        <v>102</v>
      </c>
      <c r="B1756">
        <v>424</v>
      </c>
    </row>
    <row r="1757" spans="1:2" x14ac:dyDescent="0.3">
      <c r="A1757" s="2" t="s">
        <v>221</v>
      </c>
      <c r="B1757">
        <v>9</v>
      </c>
    </row>
    <row r="1758" spans="1:2" x14ac:dyDescent="0.3">
      <c r="A1758" s="2" t="s">
        <v>28</v>
      </c>
      <c r="B1758">
        <v>135</v>
      </c>
    </row>
    <row r="1759" spans="1:2" x14ac:dyDescent="0.3">
      <c r="A1759" s="2" t="s">
        <v>14</v>
      </c>
      <c r="B1759">
        <v>202</v>
      </c>
    </row>
    <row r="1760" spans="1:2" x14ac:dyDescent="0.3">
      <c r="A1760" s="2" t="s">
        <v>45</v>
      </c>
      <c r="B1760">
        <v>459</v>
      </c>
    </row>
    <row r="1761" spans="1:2" x14ac:dyDescent="0.3">
      <c r="A1761" s="2" t="s">
        <v>58</v>
      </c>
      <c r="B1761">
        <v>107</v>
      </c>
    </row>
    <row r="1762" spans="1:2" x14ac:dyDescent="0.3">
      <c r="A1762" s="2" t="s">
        <v>35</v>
      </c>
      <c r="B1762">
        <v>37</v>
      </c>
    </row>
    <row r="1763" spans="1:2" x14ac:dyDescent="0.3">
      <c r="A1763" s="2" t="s">
        <v>61</v>
      </c>
      <c r="B1763">
        <v>43</v>
      </c>
    </row>
    <row r="1764" spans="1:2" x14ac:dyDescent="0.3">
      <c r="A1764" s="2" t="s">
        <v>9</v>
      </c>
      <c r="B1764">
        <v>352</v>
      </c>
    </row>
    <row r="1765" spans="1:2" x14ac:dyDescent="0.3">
      <c r="A1765" s="2" t="s">
        <v>18</v>
      </c>
      <c r="B1765">
        <v>94</v>
      </c>
    </row>
    <row r="1766" spans="1:2" x14ac:dyDescent="0.3">
      <c r="A1766" s="2" t="s">
        <v>66</v>
      </c>
      <c r="B1766">
        <v>112</v>
      </c>
    </row>
    <row r="1767" spans="1:2" x14ac:dyDescent="0.3">
      <c r="A1767" s="2" t="s">
        <v>61</v>
      </c>
      <c r="B1767">
        <v>136</v>
      </c>
    </row>
    <row r="1768" spans="1:2" x14ac:dyDescent="0.3">
      <c r="A1768" s="2" t="s">
        <v>78</v>
      </c>
      <c r="B1768">
        <v>56</v>
      </c>
    </row>
    <row r="1769" spans="1:2" x14ac:dyDescent="0.3">
      <c r="A1769" s="2" t="s">
        <v>14</v>
      </c>
      <c r="B1769">
        <v>286</v>
      </c>
    </row>
    <row r="1770" spans="1:2" x14ac:dyDescent="0.3">
      <c r="A1770" s="2" t="s">
        <v>7</v>
      </c>
      <c r="B1770">
        <v>296</v>
      </c>
    </row>
    <row r="1771" spans="1:2" x14ac:dyDescent="0.3">
      <c r="A1771" s="2" t="s">
        <v>25</v>
      </c>
      <c r="B1771">
        <v>81</v>
      </c>
    </row>
    <row r="1772" spans="1:2" x14ac:dyDescent="0.3">
      <c r="A1772" s="2" t="s">
        <v>14</v>
      </c>
      <c r="B1772">
        <v>231</v>
      </c>
    </row>
    <row r="1773" spans="1:2" x14ac:dyDescent="0.3">
      <c r="A1773" s="2" t="s">
        <v>17</v>
      </c>
      <c r="B1773">
        <v>149</v>
      </c>
    </row>
    <row r="1774" spans="1:2" x14ac:dyDescent="0.3">
      <c r="A1774" s="2" t="s">
        <v>132</v>
      </c>
      <c r="B1774">
        <v>3</v>
      </c>
    </row>
    <row r="1775" spans="1:2" x14ac:dyDescent="0.3">
      <c r="A1775" s="2" t="s">
        <v>14</v>
      </c>
      <c r="B1775">
        <v>311</v>
      </c>
    </row>
    <row r="1776" spans="1:2" x14ac:dyDescent="0.3">
      <c r="A1776" s="2" t="s">
        <v>66</v>
      </c>
      <c r="B1776">
        <v>121</v>
      </c>
    </row>
    <row r="1777" spans="1:2" x14ac:dyDescent="0.3">
      <c r="A1777" s="2" t="s">
        <v>153</v>
      </c>
      <c r="B1777">
        <v>15</v>
      </c>
    </row>
    <row r="1778" spans="1:2" x14ac:dyDescent="0.3">
      <c r="A1778" s="2" t="s">
        <v>136</v>
      </c>
      <c r="B1778">
        <v>14</v>
      </c>
    </row>
    <row r="1779" spans="1:2" x14ac:dyDescent="0.3">
      <c r="A1779" s="2" t="s">
        <v>7</v>
      </c>
      <c r="B1779">
        <v>240</v>
      </c>
    </row>
    <row r="1780" spans="1:2" x14ac:dyDescent="0.3">
      <c r="A1780" s="2" t="s">
        <v>56</v>
      </c>
      <c r="B1780">
        <v>12</v>
      </c>
    </row>
    <row r="1781" spans="1:2" x14ac:dyDescent="0.3">
      <c r="A1781" s="2" t="s">
        <v>199</v>
      </c>
      <c r="B1781">
        <v>1</v>
      </c>
    </row>
    <row r="1782" spans="1:2" x14ac:dyDescent="0.3">
      <c r="A1782" s="2" t="s">
        <v>232</v>
      </c>
      <c r="B1782">
        <v>12</v>
      </c>
    </row>
    <row r="1783" spans="1:2" x14ac:dyDescent="0.3">
      <c r="A1783" s="2" t="s">
        <v>18</v>
      </c>
      <c r="B1783">
        <v>190</v>
      </c>
    </row>
    <row r="1784" spans="1:2" x14ac:dyDescent="0.3">
      <c r="A1784" s="2" t="s">
        <v>63</v>
      </c>
      <c r="B1784">
        <v>179</v>
      </c>
    </row>
    <row r="1785" spans="1:2" x14ac:dyDescent="0.3">
      <c r="A1785" s="2" t="s">
        <v>22</v>
      </c>
      <c r="B1785">
        <v>106</v>
      </c>
    </row>
    <row r="1786" spans="1:2" x14ac:dyDescent="0.3">
      <c r="A1786" s="2" t="s">
        <v>7</v>
      </c>
      <c r="B1786">
        <v>267</v>
      </c>
    </row>
    <row r="1787" spans="1:2" x14ac:dyDescent="0.3">
      <c r="A1787" s="2" t="s">
        <v>123</v>
      </c>
      <c r="B1787">
        <v>66</v>
      </c>
    </row>
    <row r="1788" spans="1:2" x14ac:dyDescent="0.3">
      <c r="A1788" s="2" t="s">
        <v>14</v>
      </c>
      <c r="B1788">
        <v>471</v>
      </c>
    </row>
    <row r="1789" spans="1:2" x14ac:dyDescent="0.3">
      <c r="A1789" s="2" t="s">
        <v>60</v>
      </c>
      <c r="B1789">
        <v>5</v>
      </c>
    </row>
    <row r="1790" spans="1:2" x14ac:dyDescent="0.3">
      <c r="A1790" s="2" t="s">
        <v>221</v>
      </c>
      <c r="B1790">
        <v>11</v>
      </c>
    </row>
    <row r="1791" spans="1:2" x14ac:dyDescent="0.3">
      <c r="A1791" s="2" t="s">
        <v>71</v>
      </c>
      <c r="B1791">
        <v>103</v>
      </c>
    </row>
    <row r="1792" spans="1:2" x14ac:dyDescent="0.3">
      <c r="A1792" s="2" t="s">
        <v>19</v>
      </c>
      <c r="B1792">
        <v>92</v>
      </c>
    </row>
    <row r="1793" spans="1:2" x14ac:dyDescent="0.3">
      <c r="A1793" s="2" t="s">
        <v>10</v>
      </c>
      <c r="B1793">
        <v>115</v>
      </c>
    </row>
    <row r="1794" spans="1:2" x14ac:dyDescent="0.3">
      <c r="A1794" s="2" t="s">
        <v>52</v>
      </c>
      <c r="B1794">
        <v>62</v>
      </c>
    </row>
    <row r="1795" spans="1:2" x14ac:dyDescent="0.3">
      <c r="A1795" s="2" t="s">
        <v>5</v>
      </c>
      <c r="B1795">
        <v>420</v>
      </c>
    </row>
    <row r="1796" spans="1:2" x14ac:dyDescent="0.3">
      <c r="A1796" s="2" t="s">
        <v>30</v>
      </c>
      <c r="B1796">
        <v>81</v>
      </c>
    </row>
    <row r="1797" spans="1:2" x14ac:dyDescent="0.3">
      <c r="A1797" s="2" t="s">
        <v>9</v>
      </c>
      <c r="B1797">
        <v>412</v>
      </c>
    </row>
    <row r="1798" spans="1:2" x14ac:dyDescent="0.3">
      <c r="A1798" s="2" t="s">
        <v>45</v>
      </c>
      <c r="B1798">
        <v>377</v>
      </c>
    </row>
    <row r="1799" spans="1:2" x14ac:dyDescent="0.3">
      <c r="A1799" s="2" t="s">
        <v>45</v>
      </c>
      <c r="B1799">
        <v>461</v>
      </c>
    </row>
    <row r="1800" spans="1:2" x14ac:dyDescent="0.3">
      <c r="A1800" s="2" t="s">
        <v>71</v>
      </c>
      <c r="B1800">
        <v>138</v>
      </c>
    </row>
    <row r="1801" spans="1:2" x14ac:dyDescent="0.3">
      <c r="A1801" s="2" t="s">
        <v>47</v>
      </c>
      <c r="B1801">
        <v>17</v>
      </c>
    </row>
    <row r="1802" spans="1:2" x14ac:dyDescent="0.3">
      <c r="A1802" s="2" t="s">
        <v>197</v>
      </c>
      <c r="B1802">
        <v>8</v>
      </c>
    </row>
    <row r="1803" spans="1:2" x14ac:dyDescent="0.3">
      <c r="A1803" s="2" t="s">
        <v>9</v>
      </c>
      <c r="B1803">
        <v>448</v>
      </c>
    </row>
    <row r="1804" spans="1:2" x14ac:dyDescent="0.3">
      <c r="A1804" s="2" t="s">
        <v>9</v>
      </c>
      <c r="B1804">
        <v>240</v>
      </c>
    </row>
    <row r="1805" spans="1:2" x14ac:dyDescent="0.3">
      <c r="A1805" s="2" t="s">
        <v>22</v>
      </c>
      <c r="B1805">
        <v>388</v>
      </c>
    </row>
    <row r="1806" spans="1:2" x14ac:dyDescent="0.3">
      <c r="A1806" s="2" t="s">
        <v>7</v>
      </c>
      <c r="B1806">
        <v>455</v>
      </c>
    </row>
    <row r="1807" spans="1:2" x14ac:dyDescent="0.3">
      <c r="A1807" s="2" t="s">
        <v>17</v>
      </c>
      <c r="B1807">
        <v>269</v>
      </c>
    </row>
    <row r="1808" spans="1:2" x14ac:dyDescent="0.3">
      <c r="A1808" s="2" t="s">
        <v>6</v>
      </c>
      <c r="B1808">
        <v>81</v>
      </c>
    </row>
    <row r="1809" spans="1:2" x14ac:dyDescent="0.3">
      <c r="A1809" s="2" t="s">
        <v>10</v>
      </c>
      <c r="B1809">
        <v>99</v>
      </c>
    </row>
    <row r="1810" spans="1:2" x14ac:dyDescent="0.3">
      <c r="A1810" s="2" t="s">
        <v>170</v>
      </c>
      <c r="B1810">
        <v>12</v>
      </c>
    </row>
    <row r="1811" spans="1:2" x14ac:dyDescent="0.3">
      <c r="A1811" s="2" t="s">
        <v>233</v>
      </c>
      <c r="B1811">
        <v>4</v>
      </c>
    </row>
    <row r="1812" spans="1:2" x14ac:dyDescent="0.3">
      <c r="A1812" s="2" t="s">
        <v>30</v>
      </c>
      <c r="B1812">
        <v>132</v>
      </c>
    </row>
    <row r="1813" spans="1:2" x14ac:dyDescent="0.3">
      <c r="A1813" s="2" t="s">
        <v>131</v>
      </c>
      <c r="B1813">
        <v>83</v>
      </c>
    </row>
    <row r="1814" spans="1:2" x14ac:dyDescent="0.3">
      <c r="A1814" s="2" t="s">
        <v>205</v>
      </c>
      <c r="B1814">
        <v>7</v>
      </c>
    </row>
    <row r="1815" spans="1:2" x14ac:dyDescent="0.3">
      <c r="A1815" s="2" t="s">
        <v>154</v>
      </c>
      <c r="B1815">
        <v>9</v>
      </c>
    </row>
    <row r="1816" spans="1:2" x14ac:dyDescent="0.3">
      <c r="A1816" s="2" t="s">
        <v>159</v>
      </c>
      <c r="B1816">
        <v>20</v>
      </c>
    </row>
    <row r="1817" spans="1:2" x14ac:dyDescent="0.3">
      <c r="A1817" s="2" t="s">
        <v>10</v>
      </c>
      <c r="B1817">
        <v>98</v>
      </c>
    </row>
    <row r="1818" spans="1:2" x14ac:dyDescent="0.3">
      <c r="A1818" s="2" t="s">
        <v>137</v>
      </c>
      <c r="B1818">
        <v>9</v>
      </c>
    </row>
    <row r="1819" spans="1:2" x14ac:dyDescent="0.3">
      <c r="A1819" s="2" t="s">
        <v>64</v>
      </c>
      <c r="B1819">
        <v>13</v>
      </c>
    </row>
    <row r="1820" spans="1:2" x14ac:dyDescent="0.3">
      <c r="A1820" s="2" t="s">
        <v>50</v>
      </c>
      <c r="B1820">
        <v>424</v>
      </c>
    </row>
    <row r="1821" spans="1:2" x14ac:dyDescent="0.3">
      <c r="A1821" s="2" t="s">
        <v>39</v>
      </c>
      <c r="B1821">
        <v>31</v>
      </c>
    </row>
    <row r="1822" spans="1:2" x14ac:dyDescent="0.3">
      <c r="A1822" s="2" t="s">
        <v>57</v>
      </c>
      <c r="B1822">
        <v>18</v>
      </c>
    </row>
    <row r="1823" spans="1:2" x14ac:dyDescent="0.3">
      <c r="A1823" s="2" t="s">
        <v>6</v>
      </c>
      <c r="B1823">
        <v>172</v>
      </c>
    </row>
    <row r="1824" spans="1:2" x14ac:dyDescent="0.3">
      <c r="A1824" s="2" t="s">
        <v>45</v>
      </c>
      <c r="B1824">
        <v>373</v>
      </c>
    </row>
    <row r="1825" spans="1:2" x14ac:dyDescent="0.3">
      <c r="A1825" s="2" t="s">
        <v>17</v>
      </c>
      <c r="B1825">
        <v>299</v>
      </c>
    </row>
    <row r="1826" spans="1:2" x14ac:dyDescent="0.3">
      <c r="A1826" s="2" t="s">
        <v>37</v>
      </c>
      <c r="B1826">
        <v>20</v>
      </c>
    </row>
    <row r="1827" spans="1:2" x14ac:dyDescent="0.3">
      <c r="A1827" s="2" t="s">
        <v>69</v>
      </c>
      <c r="B1827">
        <v>89</v>
      </c>
    </row>
    <row r="1828" spans="1:2" x14ac:dyDescent="0.3">
      <c r="A1828" s="2" t="s">
        <v>35</v>
      </c>
      <c r="B1828">
        <v>60</v>
      </c>
    </row>
    <row r="1829" spans="1:2" x14ac:dyDescent="0.3">
      <c r="A1829" s="2" t="s">
        <v>3</v>
      </c>
      <c r="B1829">
        <v>5</v>
      </c>
    </row>
    <row r="1830" spans="1:2" x14ac:dyDescent="0.3">
      <c r="A1830" s="2" t="s">
        <v>102</v>
      </c>
      <c r="B1830">
        <v>125</v>
      </c>
    </row>
    <row r="1831" spans="1:2" x14ac:dyDescent="0.3">
      <c r="A1831" s="2" t="s">
        <v>12</v>
      </c>
      <c r="B1831">
        <v>177</v>
      </c>
    </row>
    <row r="1832" spans="1:2" x14ac:dyDescent="0.3">
      <c r="A1832" s="2" t="s">
        <v>20</v>
      </c>
      <c r="B1832">
        <v>58</v>
      </c>
    </row>
    <row r="1833" spans="1:2" x14ac:dyDescent="0.3">
      <c r="A1833" s="2" t="s">
        <v>19</v>
      </c>
      <c r="B1833">
        <v>174</v>
      </c>
    </row>
    <row r="1834" spans="1:2" x14ac:dyDescent="0.3">
      <c r="A1834" s="2" t="s">
        <v>7</v>
      </c>
      <c r="B1834">
        <v>485</v>
      </c>
    </row>
    <row r="1835" spans="1:2" x14ac:dyDescent="0.3">
      <c r="A1835" s="2" t="s">
        <v>232</v>
      </c>
      <c r="B1835">
        <v>7</v>
      </c>
    </row>
    <row r="1836" spans="1:2" x14ac:dyDescent="0.3">
      <c r="A1836" s="2" t="s">
        <v>9</v>
      </c>
      <c r="B1836">
        <v>109</v>
      </c>
    </row>
    <row r="1837" spans="1:2" x14ac:dyDescent="0.3">
      <c r="A1837" s="2" t="s">
        <v>6</v>
      </c>
      <c r="B1837">
        <v>116</v>
      </c>
    </row>
    <row r="1838" spans="1:2" x14ac:dyDescent="0.3">
      <c r="A1838" s="2" t="s">
        <v>39</v>
      </c>
      <c r="B1838">
        <v>125</v>
      </c>
    </row>
    <row r="1839" spans="1:2" x14ac:dyDescent="0.3">
      <c r="A1839" s="2" t="s">
        <v>222</v>
      </c>
      <c r="B1839">
        <v>15</v>
      </c>
    </row>
    <row r="1840" spans="1:2" x14ac:dyDescent="0.3">
      <c r="A1840" s="2" t="s">
        <v>177</v>
      </c>
      <c r="B1840">
        <v>4</v>
      </c>
    </row>
    <row r="1841" spans="1:2" x14ac:dyDescent="0.3">
      <c r="A1841" s="2" t="s">
        <v>144</v>
      </c>
      <c r="B1841">
        <v>13</v>
      </c>
    </row>
    <row r="1842" spans="1:2" x14ac:dyDescent="0.3">
      <c r="A1842" s="2" t="s">
        <v>102</v>
      </c>
      <c r="B1842">
        <v>338</v>
      </c>
    </row>
    <row r="1843" spans="1:2" x14ac:dyDescent="0.3">
      <c r="A1843" s="2" t="s">
        <v>167</v>
      </c>
      <c r="B1843">
        <v>2</v>
      </c>
    </row>
    <row r="1844" spans="1:2" x14ac:dyDescent="0.3">
      <c r="A1844" s="2" t="s">
        <v>37</v>
      </c>
      <c r="B1844">
        <v>108</v>
      </c>
    </row>
    <row r="1845" spans="1:2" x14ac:dyDescent="0.3">
      <c r="A1845" s="2" t="s">
        <v>61</v>
      </c>
      <c r="B1845">
        <v>119</v>
      </c>
    </row>
    <row r="1846" spans="1:2" x14ac:dyDescent="0.3">
      <c r="A1846" s="2" t="s">
        <v>7</v>
      </c>
      <c r="B1846">
        <v>385</v>
      </c>
    </row>
    <row r="1847" spans="1:2" x14ac:dyDescent="0.3">
      <c r="A1847" s="2" t="s">
        <v>45</v>
      </c>
      <c r="B1847">
        <v>239</v>
      </c>
    </row>
    <row r="1848" spans="1:2" x14ac:dyDescent="0.3">
      <c r="A1848" s="2" t="s">
        <v>229</v>
      </c>
      <c r="B1848">
        <v>8</v>
      </c>
    </row>
    <row r="1849" spans="1:2" x14ac:dyDescent="0.3">
      <c r="A1849" s="2" t="s">
        <v>17</v>
      </c>
      <c r="B1849">
        <v>219</v>
      </c>
    </row>
    <row r="1850" spans="1:2" x14ac:dyDescent="0.3">
      <c r="A1850" s="2" t="s">
        <v>25</v>
      </c>
      <c r="B1850">
        <v>40</v>
      </c>
    </row>
    <row r="1851" spans="1:2" x14ac:dyDescent="0.3">
      <c r="A1851" s="2" t="s">
        <v>102</v>
      </c>
      <c r="B1851">
        <v>166</v>
      </c>
    </row>
    <row r="1852" spans="1:2" x14ac:dyDescent="0.3">
      <c r="A1852" s="2" t="s">
        <v>66</v>
      </c>
      <c r="B1852">
        <v>168</v>
      </c>
    </row>
    <row r="1853" spans="1:2" x14ac:dyDescent="0.3">
      <c r="A1853" s="2" t="s">
        <v>131</v>
      </c>
      <c r="B1853">
        <v>96</v>
      </c>
    </row>
    <row r="1854" spans="1:2" x14ac:dyDescent="0.3">
      <c r="A1854" s="2" t="s">
        <v>10</v>
      </c>
      <c r="B1854">
        <v>23</v>
      </c>
    </row>
    <row r="1855" spans="1:2" x14ac:dyDescent="0.3">
      <c r="A1855" s="2" t="s">
        <v>177</v>
      </c>
      <c r="B1855">
        <v>8</v>
      </c>
    </row>
    <row r="1856" spans="1:2" x14ac:dyDescent="0.3">
      <c r="A1856" s="2" t="s">
        <v>106</v>
      </c>
      <c r="B1856">
        <v>1</v>
      </c>
    </row>
    <row r="1857" spans="1:2" x14ac:dyDescent="0.3">
      <c r="A1857" s="2" t="s">
        <v>15</v>
      </c>
      <c r="B1857">
        <v>4</v>
      </c>
    </row>
    <row r="1858" spans="1:2" x14ac:dyDescent="0.3">
      <c r="A1858" s="2" t="s">
        <v>120</v>
      </c>
      <c r="B1858">
        <v>170</v>
      </c>
    </row>
    <row r="1859" spans="1:2" x14ac:dyDescent="0.3">
      <c r="A1859" s="2" t="s">
        <v>45</v>
      </c>
      <c r="B1859">
        <v>193</v>
      </c>
    </row>
    <row r="1860" spans="1:2" x14ac:dyDescent="0.3">
      <c r="A1860" s="2" t="s">
        <v>234</v>
      </c>
      <c r="B1860">
        <v>5</v>
      </c>
    </row>
    <row r="1861" spans="1:2" x14ac:dyDescent="0.3">
      <c r="A1861" s="2" t="s">
        <v>62</v>
      </c>
      <c r="B1861">
        <v>5</v>
      </c>
    </row>
    <row r="1862" spans="1:2" x14ac:dyDescent="0.3">
      <c r="A1862" s="2" t="s">
        <v>64</v>
      </c>
      <c r="B1862">
        <v>15</v>
      </c>
    </row>
    <row r="1863" spans="1:2" x14ac:dyDescent="0.3">
      <c r="A1863" s="2" t="s">
        <v>109</v>
      </c>
      <c r="B1863">
        <v>14</v>
      </c>
    </row>
    <row r="1864" spans="1:2" x14ac:dyDescent="0.3">
      <c r="A1864" s="2" t="s">
        <v>37</v>
      </c>
      <c r="B1864">
        <v>96</v>
      </c>
    </row>
    <row r="1865" spans="1:2" x14ac:dyDescent="0.3">
      <c r="A1865" s="2" t="s">
        <v>162</v>
      </c>
      <c r="B1865">
        <v>1</v>
      </c>
    </row>
    <row r="1866" spans="1:2" x14ac:dyDescent="0.3">
      <c r="A1866" s="2" t="s">
        <v>69</v>
      </c>
      <c r="B1866">
        <v>164</v>
      </c>
    </row>
    <row r="1867" spans="1:2" x14ac:dyDescent="0.3">
      <c r="A1867" s="2" t="s">
        <v>22</v>
      </c>
      <c r="B1867">
        <v>105</v>
      </c>
    </row>
    <row r="1868" spans="1:2" x14ac:dyDescent="0.3">
      <c r="A1868" s="2" t="s">
        <v>210</v>
      </c>
      <c r="B1868">
        <v>17</v>
      </c>
    </row>
    <row r="1869" spans="1:2" x14ac:dyDescent="0.3">
      <c r="A1869" s="2" t="s">
        <v>200</v>
      </c>
      <c r="B1869">
        <v>5</v>
      </c>
    </row>
    <row r="1870" spans="1:2" x14ac:dyDescent="0.3">
      <c r="A1870" s="2" t="s">
        <v>45</v>
      </c>
      <c r="B1870">
        <v>212</v>
      </c>
    </row>
    <row r="1871" spans="1:2" x14ac:dyDescent="0.3">
      <c r="A1871" s="2" t="s">
        <v>9</v>
      </c>
      <c r="B1871">
        <v>128</v>
      </c>
    </row>
    <row r="1872" spans="1:2" x14ac:dyDescent="0.3">
      <c r="A1872" s="2" t="s">
        <v>28</v>
      </c>
      <c r="B1872">
        <v>147</v>
      </c>
    </row>
    <row r="1873" spans="1:2" x14ac:dyDescent="0.3">
      <c r="A1873" s="2" t="s">
        <v>14</v>
      </c>
      <c r="B1873">
        <v>436</v>
      </c>
    </row>
    <row r="1874" spans="1:2" x14ac:dyDescent="0.3">
      <c r="A1874" s="2" t="s">
        <v>235</v>
      </c>
      <c r="B1874">
        <v>4</v>
      </c>
    </row>
    <row r="1875" spans="1:2" x14ac:dyDescent="0.3">
      <c r="A1875" s="2" t="s">
        <v>154</v>
      </c>
      <c r="B1875">
        <v>4</v>
      </c>
    </row>
    <row r="1876" spans="1:2" x14ac:dyDescent="0.3">
      <c r="A1876" s="2" t="s">
        <v>131</v>
      </c>
      <c r="B1876">
        <v>78</v>
      </c>
    </row>
    <row r="1877" spans="1:2" x14ac:dyDescent="0.3">
      <c r="A1877" s="2" t="s">
        <v>10</v>
      </c>
      <c r="B1877">
        <v>159</v>
      </c>
    </row>
    <row r="1878" spans="1:2" x14ac:dyDescent="0.3">
      <c r="A1878" s="2" t="s">
        <v>8</v>
      </c>
      <c r="B1878">
        <v>103</v>
      </c>
    </row>
    <row r="1879" spans="1:2" x14ac:dyDescent="0.3">
      <c r="A1879" s="2" t="s">
        <v>52</v>
      </c>
      <c r="B1879">
        <v>57</v>
      </c>
    </row>
    <row r="1880" spans="1:2" x14ac:dyDescent="0.3">
      <c r="A1880" s="2" t="s">
        <v>20</v>
      </c>
      <c r="B1880">
        <v>121</v>
      </c>
    </row>
    <row r="1881" spans="1:2" x14ac:dyDescent="0.3">
      <c r="A1881" s="2" t="s">
        <v>77</v>
      </c>
      <c r="B1881">
        <v>14</v>
      </c>
    </row>
    <row r="1882" spans="1:2" x14ac:dyDescent="0.3">
      <c r="A1882" s="2" t="s">
        <v>44</v>
      </c>
      <c r="B1882">
        <v>2</v>
      </c>
    </row>
    <row r="1883" spans="1:2" x14ac:dyDescent="0.3">
      <c r="A1883" s="2" t="s">
        <v>53</v>
      </c>
      <c r="B1883">
        <v>19</v>
      </c>
    </row>
    <row r="1884" spans="1:2" x14ac:dyDescent="0.3">
      <c r="A1884" s="2" t="s">
        <v>236</v>
      </c>
      <c r="B1884">
        <v>20</v>
      </c>
    </row>
    <row r="1885" spans="1:2" x14ac:dyDescent="0.3">
      <c r="A1885" s="2" t="s">
        <v>14</v>
      </c>
      <c r="B1885">
        <v>367</v>
      </c>
    </row>
    <row r="1886" spans="1:2" x14ac:dyDescent="0.3">
      <c r="A1886" s="2" t="s">
        <v>9</v>
      </c>
      <c r="B1886">
        <v>458</v>
      </c>
    </row>
    <row r="1887" spans="1:2" x14ac:dyDescent="0.3">
      <c r="A1887" s="2" t="s">
        <v>45</v>
      </c>
      <c r="B1887">
        <v>100</v>
      </c>
    </row>
    <row r="1888" spans="1:2" x14ac:dyDescent="0.3">
      <c r="A1888" s="2" t="s">
        <v>6</v>
      </c>
      <c r="B1888">
        <v>62</v>
      </c>
    </row>
    <row r="1889" spans="1:2" x14ac:dyDescent="0.3">
      <c r="A1889" s="2" t="s">
        <v>6</v>
      </c>
      <c r="B1889">
        <v>184</v>
      </c>
    </row>
    <row r="1890" spans="1:2" x14ac:dyDescent="0.3">
      <c r="A1890" s="2" t="s">
        <v>19</v>
      </c>
      <c r="B1890">
        <v>156</v>
      </c>
    </row>
    <row r="1891" spans="1:2" x14ac:dyDescent="0.3">
      <c r="A1891" s="2" t="s">
        <v>7</v>
      </c>
      <c r="B1891">
        <v>142</v>
      </c>
    </row>
    <row r="1892" spans="1:2" x14ac:dyDescent="0.3">
      <c r="A1892" s="2" t="s">
        <v>6</v>
      </c>
      <c r="B1892">
        <v>97</v>
      </c>
    </row>
    <row r="1893" spans="1:2" x14ac:dyDescent="0.3">
      <c r="A1893" s="2" t="s">
        <v>7</v>
      </c>
      <c r="B1893">
        <v>136</v>
      </c>
    </row>
    <row r="1894" spans="1:2" x14ac:dyDescent="0.3">
      <c r="A1894" s="2" t="s">
        <v>131</v>
      </c>
      <c r="B1894">
        <v>108</v>
      </c>
    </row>
    <row r="1895" spans="1:2" x14ac:dyDescent="0.3">
      <c r="A1895" s="2" t="s">
        <v>25</v>
      </c>
      <c r="B1895">
        <v>51</v>
      </c>
    </row>
    <row r="1896" spans="1:2" x14ac:dyDescent="0.3">
      <c r="A1896" s="2" t="s">
        <v>130</v>
      </c>
      <c r="B1896">
        <v>7</v>
      </c>
    </row>
    <row r="1897" spans="1:2" x14ac:dyDescent="0.3">
      <c r="A1897" s="2" t="s">
        <v>99</v>
      </c>
      <c r="B1897">
        <v>19</v>
      </c>
    </row>
    <row r="1898" spans="1:2" x14ac:dyDescent="0.3">
      <c r="A1898" s="2" t="s">
        <v>75</v>
      </c>
      <c r="B1898">
        <v>4</v>
      </c>
    </row>
    <row r="1899" spans="1:2" x14ac:dyDescent="0.3">
      <c r="A1899" s="2" t="s">
        <v>45</v>
      </c>
      <c r="B1899">
        <v>163</v>
      </c>
    </row>
    <row r="1900" spans="1:2" x14ac:dyDescent="0.3">
      <c r="A1900" s="2" t="s">
        <v>30</v>
      </c>
      <c r="B1900">
        <v>165</v>
      </c>
    </row>
    <row r="1901" spans="1:2" x14ac:dyDescent="0.3">
      <c r="A1901" s="2" t="s">
        <v>210</v>
      </c>
      <c r="B1901">
        <v>14</v>
      </c>
    </row>
    <row r="1902" spans="1:2" x14ac:dyDescent="0.3">
      <c r="A1902" s="2" t="s">
        <v>28</v>
      </c>
      <c r="B1902">
        <v>177</v>
      </c>
    </row>
    <row r="1903" spans="1:2" x14ac:dyDescent="0.3">
      <c r="A1903" s="2" t="s">
        <v>147</v>
      </c>
      <c r="B1903">
        <v>1</v>
      </c>
    </row>
    <row r="1904" spans="1:2" x14ac:dyDescent="0.3">
      <c r="A1904" s="2" t="s">
        <v>131</v>
      </c>
      <c r="B1904">
        <v>193</v>
      </c>
    </row>
    <row r="1905" spans="1:2" x14ac:dyDescent="0.3">
      <c r="A1905" s="2" t="s">
        <v>110</v>
      </c>
      <c r="B1905">
        <v>8</v>
      </c>
    </row>
    <row r="1906" spans="1:2" x14ac:dyDescent="0.3">
      <c r="A1906" s="2" t="s">
        <v>233</v>
      </c>
      <c r="B1906">
        <v>11</v>
      </c>
    </row>
    <row r="1907" spans="1:2" x14ac:dyDescent="0.3">
      <c r="A1907" s="2" t="s">
        <v>22</v>
      </c>
      <c r="B1907">
        <v>249</v>
      </c>
    </row>
    <row r="1908" spans="1:2" x14ac:dyDescent="0.3">
      <c r="A1908" s="2" t="s">
        <v>5</v>
      </c>
      <c r="B1908">
        <v>360</v>
      </c>
    </row>
    <row r="1909" spans="1:2" x14ac:dyDescent="0.3">
      <c r="A1909" s="2" t="s">
        <v>26</v>
      </c>
      <c r="B1909">
        <v>186</v>
      </c>
    </row>
    <row r="1910" spans="1:2" x14ac:dyDescent="0.3">
      <c r="A1910" s="2" t="s">
        <v>52</v>
      </c>
      <c r="B1910">
        <v>29</v>
      </c>
    </row>
    <row r="1911" spans="1:2" x14ac:dyDescent="0.3">
      <c r="A1911" s="2" t="s">
        <v>30</v>
      </c>
      <c r="B1911">
        <v>174</v>
      </c>
    </row>
    <row r="1912" spans="1:2" x14ac:dyDescent="0.3">
      <c r="A1912" s="2" t="s">
        <v>7</v>
      </c>
      <c r="B1912">
        <v>131</v>
      </c>
    </row>
    <row r="1913" spans="1:2" x14ac:dyDescent="0.3">
      <c r="A1913" s="2" t="s">
        <v>7</v>
      </c>
      <c r="B1913">
        <v>157</v>
      </c>
    </row>
    <row r="1914" spans="1:2" x14ac:dyDescent="0.3">
      <c r="A1914" s="2" t="s">
        <v>14</v>
      </c>
      <c r="B1914">
        <v>284</v>
      </c>
    </row>
    <row r="1915" spans="1:2" x14ac:dyDescent="0.3">
      <c r="A1915" s="2" t="s">
        <v>17</v>
      </c>
      <c r="B1915">
        <v>292</v>
      </c>
    </row>
    <row r="1916" spans="1:2" x14ac:dyDescent="0.3">
      <c r="A1916" s="2" t="s">
        <v>81</v>
      </c>
      <c r="B1916">
        <v>13</v>
      </c>
    </row>
    <row r="1917" spans="1:2" x14ac:dyDescent="0.3">
      <c r="A1917" s="2" t="s">
        <v>85</v>
      </c>
      <c r="B1917">
        <v>16</v>
      </c>
    </row>
    <row r="1918" spans="1:2" x14ac:dyDescent="0.3">
      <c r="A1918" s="2" t="s">
        <v>22</v>
      </c>
      <c r="B1918">
        <v>364</v>
      </c>
    </row>
    <row r="1919" spans="1:2" x14ac:dyDescent="0.3">
      <c r="A1919" s="2" t="s">
        <v>44</v>
      </c>
      <c r="B1919">
        <v>16</v>
      </c>
    </row>
    <row r="1920" spans="1:2" x14ac:dyDescent="0.3">
      <c r="A1920" s="2" t="s">
        <v>49</v>
      </c>
      <c r="B1920">
        <v>3</v>
      </c>
    </row>
    <row r="1921" spans="1:2" x14ac:dyDescent="0.3">
      <c r="A1921" s="2" t="s">
        <v>207</v>
      </c>
      <c r="B1921">
        <v>9</v>
      </c>
    </row>
    <row r="1922" spans="1:2" x14ac:dyDescent="0.3">
      <c r="A1922" s="2" t="s">
        <v>206</v>
      </c>
      <c r="B1922">
        <v>6</v>
      </c>
    </row>
    <row r="1923" spans="1:2" x14ac:dyDescent="0.3">
      <c r="A1923" s="2" t="s">
        <v>71</v>
      </c>
      <c r="B1923">
        <v>117</v>
      </c>
    </row>
    <row r="1924" spans="1:2" x14ac:dyDescent="0.3">
      <c r="A1924" s="2" t="s">
        <v>42</v>
      </c>
      <c r="B1924">
        <v>6</v>
      </c>
    </row>
    <row r="1925" spans="1:2" x14ac:dyDescent="0.3">
      <c r="A1925" s="2" t="s">
        <v>9</v>
      </c>
      <c r="B1925">
        <v>186</v>
      </c>
    </row>
    <row r="1926" spans="1:2" x14ac:dyDescent="0.3">
      <c r="A1926" s="2" t="s">
        <v>42</v>
      </c>
      <c r="B1926">
        <v>16</v>
      </c>
    </row>
    <row r="1927" spans="1:2" x14ac:dyDescent="0.3">
      <c r="A1927" s="2" t="s">
        <v>6</v>
      </c>
      <c r="B1927">
        <v>100</v>
      </c>
    </row>
    <row r="1928" spans="1:2" x14ac:dyDescent="0.3">
      <c r="A1928" s="2" t="s">
        <v>1</v>
      </c>
      <c r="B1928">
        <v>20</v>
      </c>
    </row>
    <row r="1929" spans="1:2" x14ac:dyDescent="0.3">
      <c r="A1929" s="2" t="s">
        <v>35</v>
      </c>
      <c r="B1929">
        <v>192</v>
      </c>
    </row>
    <row r="1930" spans="1:2" x14ac:dyDescent="0.3">
      <c r="A1930" s="2" t="s">
        <v>35</v>
      </c>
      <c r="B1930">
        <v>92</v>
      </c>
    </row>
    <row r="1931" spans="1:2" x14ac:dyDescent="0.3">
      <c r="A1931" s="2" t="s">
        <v>118</v>
      </c>
      <c r="B1931">
        <v>11</v>
      </c>
    </row>
    <row r="1932" spans="1:2" x14ac:dyDescent="0.3">
      <c r="A1932" s="2" t="s">
        <v>237</v>
      </c>
      <c r="B1932">
        <v>10</v>
      </c>
    </row>
    <row r="1933" spans="1:2" x14ac:dyDescent="0.3">
      <c r="A1933" s="2" t="s">
        <v>71</v>
      </c>
      <c r="B1933">
        <v>180</v>
      </c>
    </row>
    <row r="1934" spans="1:2" x14ac:dyDescent="0.3">
      <c r="A1934" s="2" t="s">
        <v>38</v>
      </c>
      <c r="B1934">
        <v>12</v>
      </c>
    </row>
    <row r="1935" spans="1:2" x14ac:dyDescent="0.3">
      <c r="A1935" s="2" t="s">
        <v>222</v>
      </c>
      <c r="B1935">
        <v>12</v>
      </c>
    </row>
    <row r="1936" spans="1:2" x14ac:dyDescent="0.3">
      <c r="A1936" s="2" t="s">
        <v>97</v>
      </c>
      <c r="B1936">
        <v>8</v>
      </c>
    </row>
    <row r="1937" spans="1:2" x14ac:dyDescent="0.3">
      <c r="A1937" s="2" t="s">
        <v>12</v>
      </c>
      <c r="B1937">
        <v>56</v>
      </c>
    </row>
    <row r="1938" spans="1:2" x14ac:dyDescent="0.3">
      <c r="A1938" s="2" t="s">
        <v>82</v>
      </c>
      <c r="B1938">
        <v>18</v>
      </c>
    </row>
    <row r="1939" spans="1:2" x14ac:dyDescent="0.3">
      <c r="A1939" s="2" t="s">
        <v>14</v>
      </c>
      <c r="B1939">
        <v>164</v>
      </c>
    </row>
    <row r="1940" spans="1:2" x14ac:dyDescent="0.3">
      <c r="A1940" s="2" t="s">
        <v>30</v>
      </c>
      <c r="B1940">
        <v>111</v>
      </c>
    </row>
    <row r="1941" spans="1:2" x14ac:dyDescent="0.3">
      <c r="A1941" s="2" t="s">
        <v>190</v>
      </c>
      <c r="B1941">
        <v>14</v>
      </c>
    </row>
    <row r="1942" spans="1:2" x14ac:dyDescent="0.3">
      <c r="A1942" s="2" t="s">
        <v>102</v>
      </c>
      <c r="B1942">
        <v>143</v>
      </c>
    </row>
    <row r="1943" spans="1:2" x14ac:dyDescent="0.3">
      <c r="A1943" s="2" t="s">
        <v>10</v>
      </c>
      <c r="B1943">
        <v>64</v>
      </c>
    </row>
    <row r="1944" spans="1:2" x14ac:dyDescent="0.3">
      <c r="A1944" s="2" t="s">
        <v>234</v>
      </c>
      <c r="B1944">
        <v>3</v>
      </c>
    </row>
    <row r="1945" spans="1:2" x14ac:dyDescent="0.3">
      <c r="A1945" s="2" t="s">
        <v>45</v>
      </c>
      <c r="B1945">
        <v>152</v>
      </c>
    </row>
    <row r="1946" spans="1:2" x14ac:dyDescent="0.3">
      <c r="A1946" s="2" t="s">
        <v>10</v>
      </c>
      <c r="B1946">
        <v>152</v>
      </c>
    </row>
    <row r="1947" spans="1:2" x14ac:dyDescent="0.3">
      <c r="A1947" s="2" t="s">
        <v>221</v>
      </c>
      <c r="B1947">
        <v>15</v>
      </c>
    </row>
    <row r="1948" spans="1:2" x14ac:dyDescent="0.3">
      <c r="A1948" s="2" t="s">
        <v>71</v>
      </c>
      <c r="B1948">
        <v>117</v>
      </c>
    </row>
    <row r="1949" spans="1:2" x14ac:dyDescent="0.3">
      <c r="A1949" s="2" t="s">
        <v>215</v>
      </c>
      <c r="B1949">
        <v>14</v>
      </c>
    </row>
    <row r="1950" spans="1:2" x14ac:dyDescent="0.3">
      <c r="A1950" s="2" t="s">
        <v>45</v>
      </c>
      <c r="B1950">
        <v>431</v>
      </c>
    </row>
    <row r="1951" spans="1:2" x14ac:dyDescent="0.3">
      <c r="A1951" s="2" t="s">
        <v>22</v>
      </c>
      <c r="B1951">
        <v>390</v>
      </c>
    </row>
    <row r="1952" spans="1:2" x14ac:dyDescent="0.3">
      <c r="A1952" s="2" t="s">
        <v>222</v>
      </c>
      <c r="B1952">
        <v>1</v>
      </c>
    </row>
    <row r="1953" spans="1:2" x14ac:dyDescent="0.3">
      <c r="A1953" s="2" t="s">
        <v>17</v>
      </c>
      <c r="B1953">
        <v>392</v>
      </c>
    </row>
    <row r="1954" spans="1:2" x14ac:dyDescent="0.3">
      <c r="A1954" s="2" t="s">
        <v>37</v>
      </c>
      <c r="B1954">
        <v>175</v>
      </c>
    </row>
    <row r="1955" spans="1:2" x14ac:dyDescent="0.3">
      <c r="A1955" s="2" t="s">
        <v>55</v>
      </c>
      <c r="B1955">
        <v>118</v>
      </c>
    </row>
    <row r="1956" spans="1:2" x14ac:dyDescent="0.3">
      <c r="A1956" s="2" t="s">
        <v>9</v>
      </c>
      <c r="B1956">
        <v>297</v>
      </c>
    </row>
    <row r="1957" spans="1:2" x14ac:dyDescent="0.3">
      <c r="A1957" s="2" t="s">
        <v>23</v>
      </c>
      <c r="B1957">
        <v>89</v>
      </c>
    </row>
    <row r="1958" spans="1:2" x14ac:dyDescent="0.3">
      <c r="A1958" s="2" t="s">
        <v>22</v>
      </c>
      <c r="B1958">
        <v>182</v>
      </c>
    </row>
    <row r="1959" spans="1:2" x14ac:dyDescent="0.3">
      <c r="A1959" s="2" t="s">
        <v>10</v>
      </c>
      <c r="B1959">
        <v>130</v>
      </c>
    </row>
    <row r="1960" spans="1:2" x14ac:dyDescent="0.3">
      <c r="A1960" s="2" t="s">
        <v>26</v>
      </c>
      <c r="B1960">
        <v>187</v>
      </c>
    </row>
    <row r="1961" spans="1:2" x14ac:dyDescent="0.3">
      <c r="A1961" s="2" t="s">
        <v>50</v>
      </c>
      <c r="B1961">
        <v>166</v>
      </c>
    </row>
    <row r="1962" spans="1:2" x14ac:dyDescent="0.3">
      <c r="A1962" s="2" t="s">
        <v>23</v>
      </c>
      <c r="B1962">
        <v>58</v>
      </c>
    </row>
    <row r="1963" spans="1:2" x14ac:dyDescent="0.3">
      <c r="A1963" s="2" t="s">
        <v>25</v>
      </c>
      <c r="B1963">
        <v>187</v>
      </c>
    </row>
    <row r="1964" spans="1:2" x14ac:dyDescent="0.3">
      <c r="A1964" s="2" t="s">
        <v>23</v>
      </c>
      <c r="B1964">
        <v>58</v>
      </c>
    </row>
    <row r="1965" spans="1:2" x14ac:dyDescent="0.3">
      <c r="A1965" s="2" t="s">
        <v>60</v>
      </c>
      <c r="B1965">
        <v>19</v>
      </c>
    </row>
    <row r="1966" spans="1:2" x14ac:dyDescent="0.3">
      <c r="A1966" s="2" t="s">
        <v>9</v>
      </c>
      <c r="B1966">
        <v>388</v>
      </c>
    </row>
    <row r="1967" spans="1:2" x14ac:dyDescent="0.3">
      <c r="A1967" s="2" t="s">
        <v>105</v>
      </c>
      <c r="B1967">
        <v>20</v>
      </c>
    </row>
    <row r="1968" spans="1:2" x14ac:dyDescent="0.3">
      <c r="A1968" s="2" t="s">
        <v>6</v>
      </c>
      <c r="B1968">
        <v>185</v>
      </c>
    </row>
    <row r="1969" spans="1:2" x14ac:dyDescent="0.3">
      <c r="A1969" s="2" t="s">
        <v>66</v>
      </c>
      <c r="B1969">
        <v>191</v>
      </c>
    </row>
    <row r="1970" spans="1:2" x14ac:dyDescent="0.3">
      <c r="A1970" s="2" t="s">
        <v>87</v>
      </c>
      <c r="B1970">
        <v>1</v>
      </c>
    </row>
    <row r="1971" spans="1:2" x14ac:dyDescent="0.3">
      <c r="A1971" s="2" t="s">
        <v>71</v>
      </c>
      <c r="B1971">
        <v>90</v>
      </c>
    </row>
    <row r="1972" spans="1:2" x14ac:dyDescent="0.3">
      <c r="A1972" s="2" t="s">
        <v>9</v>
      </c>
      <c r="B1972">
        <v>234</v>
      </c>
    </row>
    <row r="1973" spans="1:2" x14ac:dyDescent="0.3">
      <c r="A1973" s="2" t="s">
        <v>45</v>
      </c>
      <c r="B1973">
        <v>212</v>
      </c>
    </row>
    <row r="1974" spans="1:2" x14ac:dyDescent="0.3">
      <c r="A1974" s="2" t="s">
        <v>45</v>
      </c>
      <c r="B1974">
        <v>372</v>
      </c>
    </row>
    <row r="1975" spans="1:2" x14ac:dyDescent="0.3">
      <c r="A1975" s="2" t="s">
        <v>35</v>
      </c>
      <c r="B1975">
        <v>102</v>
      </c>
    </row>
    <row r="1976" spans="1:2" x14ac:dyDescent="0.3">
      <c r="A1976" s="2" t="s">
        <v>10</v>
      </c>
      <c r="B1976">
        <v>69</v>
      </c>
    </row>
    <row r="1977" spans="1:2" x14ac:dyDescent="0.3">
      <c r="A1977" s="2" t="s">
        <v>175</v>
      </c>
      <c r="B1977">
        <v>5</v>
      </c>
    </row>
    <row r="1978" spans="1:2" x14ac:dyDescent="0.3">
      <c r="A1978" s="2" t="s">
        <v>69</v>
      </c>
      <c r="B1978">
        <v>146</v>
      </c>
    </row>
    <row r="1979" spans="1:2" x14ac:dyDescent="0.3">
      <c r="A1979" s="2" t="s">
        <v>20</v>
      </c>
      <c r="B1979">
        <v>114</v>
      </c>
    </row>
    <row r="1980" spans="1:2" x14ac:dyDescent="0.3">
      <c r="A1980" s="2" t="s">
        <v>14</v>
      </c>
      <c r="B1980">
        <v>265</v>
      </c>
    </row>
    <row r="1981" spans="1:2" x14ac:dyDescent="0.3">
      <c r="A1981" s="2" t="s">
        <v>128</v>
      </c>
      <c r="B1981">
        <v>1</v>
      </c>
    </row>
    <row r="1982" spans="1:2" x14ac:dyDescent="0.3">
      <c r="A1982" s="2" t="s">
        <v>156</v>
      </c>
      <c r="B1982">
        <v>16</v>
      </c>
    </row>
    <row r="1983" spans="1:2" x14ac:dyDescent="0.3">
      <c r="A1983" s="2" t="s">
        <v>191</v>
      </c>
      <c r="B1983">
        <v>11</v>
      </c>
    </row>
    <row r="1984" spans="1:2" x14ac:dyDescent="0.3">
      <c r="A1984" s="2" t="s">
        <v>22</v>
      </c>
      <c r="B1984">
        <v>118</v>
      </c>
    </row>
    <row r="1985" spans="1:2" x14ac:dyDescent="0.3">
      <c r="A1985" s="2" t="s">
        <v>45</v>
      </c>
      <c r="B1985">
        <v>213</v>
      </c>
    </row>
    <row r="1986" spans="1:2" x14ac:dyDescent="0.3">
      <c r="A1986" s="2" t="s">
        <v>9</v>
      </c>
      <c r="B1986">
        <v>146</v>
      </c>
    </row>
    <row r="1987" spans="1:2" x14ac:dyDescent="0.3">
      <c r="A1987" s="2" t="s">
        <v>124</v>
      </c>
      <c r="B1987">
        <v>6</v>
      </c>
    </row>
    <row r="1988" spans="1:2" x14ac:dyDescent="0.3">
      <c r="A1988" s="2" t="s">
        <v>45</v>
      </c>
      <c r="B1988">
        <v>392</v>
      </c>
    </row>
    <row r="1989" spans="1:2" x14ac:dyDescent="0.3">
      <c r="A1989" s="2" t="s">
        <v>102</v>
      </c>
      <c r="B1989">
        <v>422</v>
      </c>
    </row>
    <row r="1990" spans="1:2" x14ac:dyDescent="0.3">
      <c r="A1990" s="2" t="s">
        <v>22</v>
      </c>
      <c r="B1990">
        <v>474</v>
      </c>
    </row>
    <row r="1991" spans="1:2" x14ac:dyDescent="0.3">
      <c r="A1991" s="2" t="s">
        <v>55</v>
      </c>
      <c r="B1991">
        <v>166</v>
      </c>
    </row>
    <row r="1992" spans="1:2" x14ac:dyDescent="0.3">
      <c r="A1992" s="2" t="s">
        <v>55</v>
      </c>
      <c r="B1992">
        <v>121</v>
      </c>
    </row>
    <row r="1993" spans="1:2" x14ac:dyDescent="0.3">
      <c r="A1993" s="2" t="s">
        <v>17</v>
      </c>
      <c r="B1993">
        <v>406</v>
      </c>
    </row>
    <row r="1994" spans="1:2" x14ac:dyDescent="0.3">
      <c r="A1994" s="2" t="s">
        <v>26</v>
      </c>
      <c r="B1994">
        <v>41</v>
      </c>
    </row>
    <row r="1995" spans="1:2" x14ac:dyDescent="0.3">
      <c r="A1995" s="2" t="s">
        <v>50</v>
      </c>
      <c r="B1995">
        <v>254</v>
      </c>
    </row>
    <row r="1996" spans="1:2" x14ac:dyDescent="0.3">
      <c r="A1996" s="2" t="s">
        <v>9</v>
      </c>
      <c r="B1996">
        <v>246</v>
      </c>
    </row>
    <row r="1997" spans="1:2" x14ac:dyDescent="0.3">
      <c r="A1997" s="2" t="s">
        <v>19</v>
      </c>
      <c r="B1997">
        <v>148</v>
      </c>
    </row>
    <row r="1998" spans="1:2" x14ac:dyDescent="0.3">
      <c r="A1998" s="2" t="s">
        <v>5</v>
      </c>
      <c r="B1998">
        <v>365</v>
      </c>
    </row>
    <row r="1999" spans="1:2" x14ac:dyDescent="0.3">
      <c r="A1999" s="2" t="s">
        <v>20</v>
      </c>
      <c r="B1999">
        <v>20</v>
      </c>
    </row>
    <row r="2000" spans="1:2" x14ac:dyDescent="0.3">
      <c r="A2000" s="2" t="s">
        <v>137</v>
      </c>
      <c r="B2000">
        <v>4</v>
      </c>
    </row>
    <row r="2001" spans="1:2" x14ac:dyDescent="0.3">
      <c r="A2001" s="2" t="s">
        <v>45</v>
      </c>
      <c r="B2001">
        <v>215</v>
      </c>
    </row>
    <row r="2002" spans="1:2" x14ac:dyDescent="0.3">
      <c r="A2002" s="2" t="s">
        <v>12</v>
      </c>
      <c r="B2002">
        <v>138</v>
      </c>
    </row>
    <row r="2003" spans="1:2" x14ac:dyDescent="0.3">
      <c r="A2003" s="2" t="s">
        <v>7</v>
      </c>
      <c r="B2003">
        <v>496</v>
      </c>
    </row>
    <row r="2004" spans="1:2" x14ac:dyDescent="0.3">
      <c r="A2004" s="2" t="s">
        <v>37</v>
      </c>
      <c r="B2004">
        <v>155</v>
      </c>
    </row>
    <row r="2005" spans="1:2" x14ac:dyDescent="0.3">
      <c r="A2005" s="2" t="s">
        <v>24</v>
      </c>
      <c r="B2005">
        <v>386</v>
      </c>
    </row>
    <row r="2006" spans="1:2" x14ac:dyDescent="0.3">
      <c r="A2006" s="2" t="s">
        <v>71</v>
      </c>
      <c r="B2006">
        <v>124</v>
      </c>
    </row>
    <row r="2007" spans="1:2" x14ac:dyDescent="0.3">
      <c r="A2007" s="2" t="s">
        <v>14</v>
      </c>
      <c r="B2007">
        <v>173</v>
      </c>
    </row>
    <row r="2008" spans="1:2" x14ac:dyDescent="0.3">
      <c r="A2008" s="2" t="s">
        <v>35</v>
      </c>
      <c r="B2008">
        <v>161</v>
      </c>
    </row>
    <row r="2009" spans="1:2" x14ac:dyDescent="0.3">
      <c r="A2009" s="2" t="s">
        <v>69</v>
      </c>
      <c r="B2009">
        <v>147</v>
      </c>
    </row>
    <row r="2010" spans="1:2" x14ac:dyDescent="0.3">
      <c r="A2010" s="2" t="s">
        <v>22</v>
      </c>
      <c r="B2010">
        <v>401</v>
      </c>
    </row>
    <row r="2011" spans="1:2" x14ac:dyDescent="0.3">
      <c r="A2011" s="2" t="s">
        <v>50</v>
      </c>
      <c r="B2011">
        <v>101</v>
      </c>
    </row>
    <row r="2012" spans="1:2" x14ac:dyDescent="0.3">
      <c r="A2012" s="2" t="s">
        <v>22</v>
      </c>
      <c r="B2012">
        <v>169</v>
      </c>
    </row>
    <row r="2013" spans="1:2" x14ac:dyDescent="0.3">
      <c r="A2013" s="2" t="s">
        <v>14</v>
      </c>
      <c r="B2013">
        <v>324</v>
      </c>
    </row>
    <row r="2014" spans="1:2" x14ac:dyDescent="0.3">
      <c r="A2014" s="2" t="s">
        <v>219</v>
      </c>
      <c r="B2014">
        <v>16</v>
      </c>
    </row>
    <row r="2015" spans="1:2" x14ac:dyDescent="0.3">
      <c r="A2015" s="2" t="s">
        <v>71</v>
      </c>
      <c r="B2015">
        <v>194</v>
      </c>
    </row>
    <row r="2016" spans="1:2" x14ac:dyDescent="0.3">
      <c r="A2016" s="2" t="s">
        <v>102</v>
      </c>
      <c r="B2016">
        <v>197</v>
      </c>
    </row>
    <row r="2017" spans="1:2" x14ac:dyDescent="0.3">
      <c r="A2017" s="2" t="s">
        <v>23</v>
      </c>
      <c r="B2017">
        <v>23</v>
      </c>
    </row>
    <row r="2018" spans="1:2" x14ac:dyDescent="0.3">
      <c r="A2018" s="2" t="s">
        <v>12</v>
      </c>
      <c r="B2018">
        <v>138</v>
      </c>
    </row>
    <row r="2019" spans="1:2" x14ac:dyDescent="0.3">
      <c r="A2019" s="2" t="s">
        <v>61</v>
      </c>
      <c r="B2019">
        <v>121</v>
      </c>
    </row>
    <row r="2020" spans="1:2" x14ac:dyDescent="0.3">
      <c r="A2020" s="2" t="s">
        <v>204</v>
      </c>
      <c r="B2020">
        <v>10</v>
      </c>
    </row>
    <row r="2021" spans="1:2" x14ac:dyDescent="0.3">
      <c r="A2021" s="2" t="s">
        <v>130</v>
      </c>
      <c r="B2021">
        <v>9</v>
      </c>
    </row>
    <row r="2022" spans="1:2" x14ac:dyDescent="0.3">
      <c r="A2022" s="2" t="s">
        <v>52</v>
      </c>
      <c r="B2022">
        <v>35</v>
      </c>
    </row>
    <row r="2023" spans="1:2" x14ac:dyDescent="0.3">
      <c r="A2023" s="2" t="s">
        <v>35</v>
      </c>
      <c r="B2023">
        <v>154</v>
      </c>
    </row>
    <row r="2024" spans="1:2" x14ac:dyDescent="0.3">
      <c r="A2024" s="2" t="s">
        <v>113</v>
      </c>
      <c r="B2024">
        <v>1</v>
      </c>
    </row>
    <row r="2025" spans="1:2" x14ac:dyDescent="0.3">
      <c r="A2025" s="2" t="s">
        <v>14</v>
      </c>
      <c r="B2025">
        <v>249</v>
      </c>
    </row>
    <row r="2026" spans="1:2" x14ac:dyDescent="0.3">
      <c r="A2026" s="2" t="s">
        <v>37</v>
      </c>
      <c r="B2026">
        <v>27</v>
      </c>
    </row>
    <row r="2027" spans="1:2" x14ac:dyDescent="0.3">
      <c r="A2027" s="2" t="s">
        <v>12</v>
      </c>
      <c r="B2027">
        <v>167</v>
      </c>
    </row>
    <row r="2028" spans="1:2" x14ac:dyDescent="0.3">
      <c r="A2028" s="2" t="s">
        <v>12</v>
      </c>
      <c r="B2028">
        <v>71</v>
      </c>
    </row>
    <row r="2029" spans="1:2" x14ac:dyDescent="0.3">
      <c r="A2029" s="2" t="s">
        <v>83</v>
      </c>
      <c r="B2029">
        <v>13</v>
      </c>
    </row>
    <row r="2030" spans="1:2" x14ac:dyDescent="0.3">
      <c r="A2030" s="2" t="s">
        <v>30</v>
      </c>
      <c r="B2030">
        <v>90</v>
      </c>
    </row>
    <row r="2031" spans="1:2" x14ac:dyDescent="0.3">
      <c r="A2031" s="2" t="s">
        <v>9</v>
      </c>
      <c r="B2031">
        <v>106</v>
      </c>
    </row>
    <row r="2032" spans="1:2" x14ac:dyDescent="0.3">
      <c r="A2032" s="2" t="s">
        <v>66</v>
      </c>
      <c r="B2032">
        <v>57</v>
      </c>
    </row>
    <row r="2033" spans="1:2" x14ac:dyDescent="0.3">
      <c r="A2033" s="2" t="s">
        <v>18</v>
      </c>
      <c r="B2033">
        <v>59</v>
      </c>
    </row>
    <row r="2034" spans="1:2" x14ac:dyDescent="0.3">
      <c r="A2034" s="2" t="s">
        <v>79</v>
      </c>
      <c r="B2034">
        <v>11</v>
      </c>
    </row>
    <row r="2035" spans="1:2" x14ac:dyDescent="0.3">
      <c r="A2035" s="2" t="s">
        <v>102</v>
      </c>
      <c r="B2035">
        <v>361</v>
      </c>
    </row>
    <row r="2036" spans="1:2" x14ac:dyDescent="0.3">
      <c r="A2036" s="2" t="s">
        <v>8</v>
      </c>
      <c r="B2036">
        <v>153</v>
      </c>
    </row>
    <row r="2037" spans="1:2" x14ac:dyDescent="0.3">
      <c r="A2037" s="2" t="s">
        <v>147</v>
      </c>
      <c r="B2037">
        <v>7</v>
      </c>
    </row>
    <row r="2038" spans="1:2" x14ac:dyDescent="0.3">
      <c r="A2038" s="2" t="s">
        <v>71</v>
      </c>
      <c r="B2038">
        <v>65</v>
      </c>
    </row>
    <row r="2039" spans="1:2" x14ac:dyDescent="0.3">
      <c r="A2039" s="2" t="s">
        <v>9</v>
      </c>
      <c r="B2039">
        <v>409</v>
      </c>
    </row>
    <row r="2040" spans="1:2" x14ac:dyDescent="0.3">
      <c r="A2040" s="2" t="s">
        <v>63</v>
      </c>
      <c r="B2040">
        <v>63</v>
      </c>
    </row>
    <row r="2041" spans="1:2" x14ac:dyDescent="0.3">
      <c r="A2041" s="2" t="s">
        <v>7</v>
      </c>
      <c r="B2041">
        <v>441</v>
      </c>
    </row>
    <row r="2042" spans="1:2" x14ac:dyDescent="0.3">
      <c r="A2042" s="2" t="s">
        <v>52</v>
      </c>
      <c r="B2042">
        <v>91</v>
      </c>
    </row>
    <row r="2043" spans="1:2" x14ac:dyDescent="0.3">
      <c r="A2043" s="2" t="s">
        <v>12</v>
      </c>
      <c r="B2043">
        <v>73</v>
      </c>
    </row>
    <row r="2044" spans="1:2" x14ac:dyDescent="0.3">
      <c r="A2044" s="2" t="s">
        <v>6</v>
      </c>
      <c r="B2044">
        <v>184</v>
      </c>
    </row>
    <row r="2045" spans="1:2" x14ac:dyDescent="0.3">
      <c r="A2045" s="2" t="s">
        <v>61</v>
      </c>
      <c r="B2045">
        <v>191</v>
      </c>
    </row>
    <row r="2046" spans="1:2" x14ac:dyDescent="0.3">
      <c r="A2046" s="2" t="s">
        <v>17</v>
      </c>
      <c r="B2046">
        <v>371</v>
      </c>
    </row>
    <row r="2047" spans="1:2" x14ac:dyDescent="0.3">
      <c r="A2047" s="2" t="s">
        <v>22</v>
      </c>
      <c r="B2047">
        <v>485</v>
      </c>
    </row>
    <row r="2048" spans="1:2" x14ac:dyDescent="0.3">
      <c r="A2048" s="2" t="s">
        <v>37</v>
      </c>
      <c r="B2048">
        <v>92</v>
      </c>
    </row>
    <row r="2049" spans="1:2" x14ac:dyDescent="0.3">
      <c r="A2049" s="2" t="s">
        <v>17</v>
      </c>
      <c r="B2049">
        <v>442</v>
      </c>
    </row>
    <row r="2050" spans="1:2" x14ac:dyDescent="0.3">
      <c r="A2050" s="2" t="s">
        <v>8</v>
      </c>
      <c r="B2050">
        <v>44</v>
      </c>
    </row>
    <row r="2051" spans="1:2" x14ac:dyDescent="0.3">
      <c r="A2051" s="2" t="s">
        <v>39</v>
      </c>
      <c r="B2051">
        <v>39</v>
      </c>
    </row>
    <row r="2052" spans="1:2" x14ac:dyDescent="0.3">
      <c r="A2052" s="2" t="s">
        <v>17</v>
      </c>
      <c r="B2052">
        <v>288</v>
      </c>
    </row>
    <row r="2053" spans="1:2" x14ac:dyDescent="0.3">
      <c r="A2053" s="2" t="s">
        <v>190</v>
      </c>
      <c r="B2053">
        <v>4</v>
      </c>
    </row>
    <row r="2054" spans="1:2" x14ac:dyDescent="0.3">
      <c r="A2054" s="2" t="s">
        <v>238</v>
      </c>
      <c r="B2054">
        <v>6</v>
      </c>
    </row>
    <row r="2055" spans="1:2" x14ac:dyDescent="0.3">
      <c r="A2055" s="2" t="s">
        <v>116</v>
      </c>
      <c r="B2055">
        <v>9</v>
      </c>
    </row>
    <row r="2056" spans="1:2" x14ac:dyDescent="0.3">
      <c r="A2056" s="2" t="s">
        <v>37</v>
      </c>
      <c r="B2056">
        <v>178</v>
      </c>
    </row>
    <row r="2057" spans="1:2" x14ac:dyDescent="0.3">
      <c r="A2057" s="2" t="s">
        <v>50</v>
      </c>
      <c r="B2057">
        <v>455</v>
      </c>
    </row>
    <row r="2058" spans="1:2" x14ac:dyDescent="0.3">
      <c r="A2058" s="2" t="s">
        <v>78</v>
      </c>
      <c r="B2058">
        <v>56</v>
      </c>
    </row>
    <row r="2059" spans="1:2" x14ac:dyDescent="0.3">
      <c r="A2059" s="2" t="s">
        <v>61</v>
      </c>
      <c r="B2059">
        <v>46</v>
      </c>
    </row>
    <row r="2060" spans="1:2" x14ac:dyDescent="0.3">
      <c r="A2060" s="2" t="s">
        <v>124</v>
      </c>
      <c r="B2060">
        <v>15</v>
      </c>
    </row>
    <row r="2061" spans="1:2" x14ac:dyDescent="0.3">
      <c r="A2061" s="2" t="s">
        <v>8</v>
      </c>
      <c r="B2061">
        <v>130</v>
      </c>
    </row>
    <row r="2062" spans="1:2" x14ac:dyDescent="0.3">
      <c r="A2062" s="2" t="s">
        <v>20</v>
      </c>
      <c r="B2062">
        <v>154</v>
      </c>
    </row>
    <row r="2063" spans="1:2" x14ac:dyDescent="0.3">
      <c r="A2063" s="2" t="s">
        <v>8</v>
      </c>
      <c r="B2063">
        <v>137</v>
      </c>
    </row>
    <row r="2064" spans="1:2" x14ac:dyDescent="0.3">
      <c r="A2064" s="2" t="s">
        <v>58</v>
      </c>
      <c r="B2064">
        <v>119</v>
      </c>
    </row>
    <row r="2065" spans="1:2" x14ac:dyDescent="0.3">
      <c r="A2065" s="2" t="s">
        <v>50</v>
      </c>
      <c r="B2065">
        <v>138</v>
      </c>
    </row>
    <row r="2066" spans="1:2" x14ac:dyDescent="0.3">
      <c r="A2066" s="2" t="s">
        <v>50</v>
      </c>
      <c r="B2066">
        <v>303</v>
      </c>
    </row>
    <row r="2067" spans="1:2" x14ac:dyDescent="0.3">
      <c r="A2067" s="2" t="s">
        <v>18</v>
      </c>
      <c r="B2067">
        <v>73</v>
      </c>
    </row>
    <row r="2068" spans="1:2" x14ac:dyDescent="0.3">
      <c r="A2068" s="2" t="s">
        <v>55</v>
      </c>
      <c r="B2068">
        <v>35</v>
      </c>
    </row>
    <row r="2069" spans="1:2" x14ac:dyDescent="0.3">
      <c r="A2069" s="2" t="s">
        <v>14</v>
      </c>
      <c r="B2069">
        <v>435</v>
      </c>
    </row>
    <row r="2070" spans="1:2" x14ac:dyDescent="0.3">
      <c r="A2070" s="2" t="s">
        <v>9</v>
      </c>
      <c r="B2070">
        <v>476</v>
      </c>
    </row>
    <row r="2071" spans="1:2" x14ac:dyDescent="0.3">
      <c r="A2071" s="2" t="s">
        <v>7</v>
      </c>
      <c r="B2071">
        <v>386</v>
      </c>
    </row>
    <row r="2072" spans="1:2" x14ac:dyDescent="0.3">
      <c r="A2072" s="2" t="s">
        <v>10</v>
      </c>
      <c r="B2072">
        <v>147</v>
      </c>
    </row>
    <row r="2073" spans="1:2" x14ac:dyDescent="0.3">
      <c r="A2073" s="2" t="s">
        <v>14</v>
      </c>
      <c r="B2073">
        <v>112</v>
      </c>
    </row>
    <row r="2074" spans="1:2" x14ac:dyDescent="0.3">
      <c r="A2074" s="2" t="s">
        <v>61</v>
      </c>
      <c r="B2074">
        <v>156</v>
      </c>
    </row>
    <row r="2075" spans="1:2" x14ac:dyDescent="0.3">
      <c r="A2075" s="2" t="s">
        <v>102</v>
      </c>
      <c r="B2075">
        <v>106</v>
      </c>
    </row>
    <row r="2076" spans="1:2" x14ac:dyDescent="0.3">
      <c r="A2076" s="2" t="s">
        <v>139</v>
      </c>
      <c r="B2076">
        <v>2</v>
      </c>
    </row>
    <row r="2077" spans="1:2" x14ac:dyDescent="0.3">
      <c r="A2077" s="2" t="s">
        <v>86</v>
      </c>
      <c r="B2077">
        <v>19</v>
      </c>
    </row>
    <row r="2078" spans="1:2" x14ac:dyDescent="0.3">
      <c r="A2078" s="2" t="s">
        <v>59</v>
      </c>
      <c r="B2078">
        <v>18</v>
      </c>
    </row>
    <row r="2079" spans="1:2" x14ac:dyDescent="0.3">
      <c r="A2079" s="2" t="s">
        <v>102</v>
      </c>
      <c r="B2079">
        <v>332</v>
      </c>
    </row>
    <row r="2080" spans="1:2" x14ac:dyDescent="0.3">
      <c r="A2080" s="2" t="s">
        <v>110</v>
      </c>
      <c r="B2080">
        <v>1</v>
      </c>
    </row>
    <row r="2081" spans="1:2" x14ac:dyDescent="0.3">
      <c r="A2081" s="2" t="s">
        <v>17</v>
      </c>
      <c r="B2081">
        <v>438</v>
      </c>
    </row>
    <row r="2082" spans="1:2" x14ac:dyDescent="0.3">
      <c r="A2082" s="2" t="s">
        <v>19</v>
      </c>
      <c r="B2082">
        <v>25</v>
      </c>
    </row>
    <row r="2083" spans="1:2" x14ac:dyDescent="0.3">
      <c r="A2083" s="2" t="s">
        <v>14</v>
      </c>
      <c r="B2083">
        <v>220</v>
      </c>
    </row>
    <row r="2084" spans="1:2" x14ac:dyDescent="0.3">
      <c r="A2084" s="2" t="s">
        <v>39</v>
      </c>
      <c r="B2084">
        <v>47</v>
      </c>
    </row>
    <row r="2085" spans="1:2" x14ac:dyDescent="0.3">
      <c r="A2085" s="2" t="s">
        <v>239</v>
      </c>
      <c r="B2085">
        <v>1</v>
      </c>
    </row>
    <row r="2086" spans="1:2" x14ac:dyDescent="0.3">
      <c r="A2086" s="2" t="s">
        <v>186</v>
      </c>
      <c r="B2086">
        <v>14</v>
      </c>
    </row>
    <row r="2087" spans="1:2" x14ac:dyDescent="0.3">
      <c r="A2087" s="2" t="s">
        <v>9</v>
      </c>
      <c r="B2087">
        <v>132</v>
      </c>
    </row>
    <row r="2088" spans="1:2" x14ac:dyDescent="0.3">
      <c r="A2088" s="2" t="s">
        <v>146</v>
      </c>
      <c r="B2088">
        <v>18</v>
      </c>
    </row>
    <row r="2089" spans="1:2" x14ac:dyDescent="0.3">
      <c r="A2089" s="2" t="s">
        <v>9</v>
      </c>
      <c r="B2089">
        <v>266</v>
      </c>
    </row>
    <row r="2090" spans="1:2" x14ac:dyDescent="0.3">
      <c r="A2090" s="2" t="s">
        <v>8</v>
      </c>
      <c r="B2090">
        <v>30</v>
      </c>
    </row>
    <row r="2091" spans="1:2" x14ac:dyDescent="0.3">
      <c r="A2091" s="2" t="s">
        <v>45</v>
      </c>
      <c r="B2091">
        <v>452</v>
      </c>
    </row>
    <row r="2092" spans="1:2" x14ac:dyDescent="0.3">
      <c r="A2092" s="2" t="s">
        <v>5</v>
      </c>
      <c r="B2092">
        <v>306</v>
      </c>
    </row>
    <row r="2093" spans="1:2" x14ac:dyDescent="0.3">
      <c r="A2093" s="2" t="s">
        <v>61</v>
      </c>
      <c r="B2093">
        <v>98</v>
      </c>
    </row>
    <row r="2094" spans="1:2" x14ac:dyDescent="0.3">
      <c r="A2094" s="2" t="s">
        <v>58</v>
      </c>
      <c r="B2094">
        <v>110</v>
      </c>
    </row>
    <row r="2095" spans="1:2" x14ac:dyDescent="0.3">
      <c r="A2095" s="2" t="s">
        <v>8</v>
      </c>
      <c r="B2095">
        <v>57</v>
      </c>
    </row>
    <row r="2096" spans="1:2" x14ac:dyDescent="0.3">
      <c r="A2096" s="2" t="s">
        <v>157</v>
      </c>
      <c r="B2096">
        <v>16</v>
      </c>
    </row>
    <row r="2097" spans="1:2" x14ac:dyDescent="0.3">
      <c r="A2097" s="2" t="s">
        <v>104</v>
      </c>
      <c r="B2097">
        <v>5</v>
      </c>
    </row>
    <row r="2098" spans="1:2" x14ac:dyDescent="0.3">
      <c r="A2098" s="2" t="s">
        <v>22</v>
      </c>
      <c r="B2098">
        <v>433</v>
      </c>
    </row>
    <row r="2099" spans="1:2" x14ac:dyDescent="0.3">
      <c r="A2099" s="2" t="s">
        <v>69</v>
      </c>
      <c r="B2099">
        <v>180</v>
      </c>
    </row>
    <row r="2100" spans="1:2" x14ac:dyDescent="0.3">
      <c r="A2100" s="2" t="s">
        <v>22</v>
      </c>
      <c r="B2100">
        <v>381</v>
      </c>
    </row>
    <row r="2101" spans="1:2" x14ac:dyDescent="0.3">
      <c r="A2101" s="2" t="s">
        <v>70</v>
      </c>
      <c r="B2101">
        <v>16</v>
      </c>
    </row>
    <row r="2102" spans="1:2" x14ac:dyDescent="0.3">
      <c r="A2102" s="2" t="s">
        <v>28</v>
      </c>
      <c r="B2102">
        <v>85</v>
      </c>
    </row>
    <row r="2103" spans="1:2" x14ac:dyDescent="0.3">
      <c r="A2103" s="2" t="s">
        <v>25</v>
      </c>
      <c r="B2103">
        <v>37</v>
      </c>
    </row>
    <row r="2104" spans="1:2" x14ac:dyDescent="0.3">
      <c r="A2104" s="2" t="s">
        <v>20</v>
      </c>
      <c r="B2104">
        <v>69</v>
      </c>
    </row>
    <row r="2105" spans="1:2" x14ac:dyDescent="0.3">
      <c r="A2105" s="2" t="s">
        <v>7</v>
      </c>
      <c r="B2105">
        <v>304</v>
      </c>
    </row>
    <row r="2106" spans="1:2" x14ac:dyDescent="0.3">
      <c r="A2106" s="2" t="s">
        <v>22</v>
      </c>
      <c r="B2106">
        <v>491</v>
      </c>
    </row>
    <row r="2107" spans="1:2" x14ac:dyDescent="0.3">
      <c r="A2107" s="2" t="s">
        <v>23</v>
      </c>
      <c r="B2107">
        <v>106</v>
      </c>
    </row>
    <row r="2108" spans="1:2" x14ac:dyDescent="0.3">
      <c r="A2108" s="2" t="s">
        <v>52</v>
      </c>
      <c r="B2108">
        <v>188</v>
      </c>
    </row>
    <row r="2109" spans="1:2" x14ac:dyDescent="0.3">
      <c r="A2109" s="2" t="s">
        <v>8</v>
      </c>
      <c r="B2109">
        <v>131</v>
      </c>
    </row>
    <row r="2110" spans="1:2" x14ac:dyDescent="0.3">
      <c r="A2110" s="2" t="s">
        <v>148</v>
      </c>
      <c r="B2110">
        <v>9</v>
      </c>
    </row>
    <row r="2111" spans="1:2" x14ac:dyDescent="0.3">
      <c r="A2111" s="2" t="s">
        <v>45</v>
      </c>
      <c r="B2111">
        <v>245</v>
      </c>
    </row>
    <row r="2112" spans="1:2" x14ac:dyDescent="0.3">
      <c r="A2112" s="2" t="s">
        <v>22</v>
      </c>
      <c r="B2112">
        <v>166</v>
      </c>
    </row>
    <row r="2113" spans="1:2" x14ac:dyDescent="0.3">
      <c r="A2113" s="2" t="s">
        <v>55</v>
      </c>
      <c r="B2113">
        <v>171</v>
      </c>
    </row>
    <row r="2114" spans="1:2" x14ac:dyDescent="0.3">
      <c r="A2114" s="2" t="s">
        <v>119</v>
      </c>
      <c r="B2114">
        <v>11</v>
      </c>
    </row>
    <row r="2115" spans="1:2" x14ac:dyDescent="0.3">
      <c r="A2115" s="2" t="s">
        <v>20</v>
      </c>
      <c r="B2115">
        <v>52</v>
      </c>
    </row>
    <row r="2116" spans="1:2" x14ac:dyDescent="0.3">
      <c r="A2116" s="2" t="s">
        <v>120</v>
      </c>
      <c r="B2116">
        <v>56</v>
      </c>
    </row>
    <row r="2117" spans="1:2" x14ac:dyDescent="0.3">
      <c r="A2117" s="2" t="s">
        <v>54</v>
      </c>
      <c r="B2117">
        <v>6</v>
      </c>
    </row>
    <row r="2118" spans="1:2" x14ac:dyDescent="0.3">
      <c r="A2118" s="2" t="s">
        <v>55</v>
      </c>
      <c r="B2118">
        <v>179</v>
      </c>
    </row>
    <row r="2119" spans="1:2" x14ac:dyDescent="0.3">
      <c r="A2119" s="2" t="s">
        <v>22</v>
      </c>
      <c r="B2119">
        <v>398</v>
      </c>
    </row>
    <row r="2120" spans="1:2" x14ac:dyDescent="0.3">
      <c r="A2120" s="2" t="s">
        <v>69</v>
      </c>
      <c r="B2120">
        <v>68</v>
      </c>
    </row>
    <row r="2121" spans="1:2" x14ac:dyDescent="0.3">
      <c r="A2121" s="2" t="s">
        <v>12</v>
      </c>
      <c r="B2121">
        <v>160</v>
      </c>
    </row>
    <row r="2122" spans="1:2" x14ac:dyDescent="0.3">
      <c r="A2122" s="2" t="s">
        <v>12</v>
      </c>
      <c r="B2122">
        <v>183</v>
      </c>
    </row>
    <row r="2123" spans="1:2" x14ac:dyDescent="0.3">
      <c r="A2123" s="2" t="s">
        <v>22</v>
      </c>
      <c r="B2123">
        <v>178</v>
      </c>
    </row>
    <row r="2124" spans="1:2" x14ac:dyDescent="0.3">
      <c r="A2124" s="2" t="s">
        <v>7</v>
      </c>
      <c r="B2124">
        <v>381</v>
      </c>
    </row>
    <row r="2125" spans="1:2" x14ac:dyDescent="0.3">
      <c r="A2125" s="2" t="s">
        <v>62</v>
      </c>
      <c r="B2125">
        <v>12</v>
      </c>
    </row>
    <row r="2126" spans="1:2" x14ac:dyDescent="0.3">
      <c r="A2126" s="2" t="s">
        <v>28</v>
      </c>
      <c r="B2126">
        <v>116</v>
      </c>
    </row>
    <row r="2127" spans="1:2" x14ac:dyDescent="0.3">
      <c r="A2127" s="2" t="s">
        <v>7</v>
      </c>
      <c r="B2127">
        <v>117</v>
      </c>
    </row>
    <row r="2128" spans="1:2" x14ac:dyDescent="0.3">
      <c r="A2128" s="2" t="s">
        <v>69</v>
      </c>
      <c r="B2128">
        <v>31</v>
      </c>
    </row>
    <row r="2129" spans="1:2" x14ac:dyDescent="0.3">
      <c r="A2129" s="2" t="s">
        <v>8</v>
      </c>
      <c r="B2129">
        <v>131</v>
      </c>
    </row>
    <row r="2130" spans="1:2" x14ac:dyDescent="0.3">
      <c r="A2130" s="2" t="s">
        <v>10</v>
      </c>
      <c r="B2130">
        <v>21</v>
      </c>
    </row>
    <row r="2131" spans="1:2" x14ac:dyDescent="0.3">
      <c r="A2131" s="2" t="s">
        <v>9</v>
      </c>
      <c r="B2131">
        <v>300</v>
      </c>
    </row>
    <row r="2132" spans="1:2" x14ac:dyDescent="0.3">
      <c r="A2132" s="2" t="s">
        <v>18</v>
      </c>
      <c r="B2132">
        <v>32</v>
      </c>
    </row>
    <row r="2133" spans="1:2" x14ac:dyDescent="0.3">
      <c r="A2133" s="2" t="s">
        <v>132</v>
      </c>
      <c r="B2133">
        <v>4</v>
      </c>
    </row>
    <row r="2134" spans="1:2" x14ac:dyDescent="0.3">
      <c r="A2134" s="2" t="s">
        <v>45</v>
      </c>
      <c r="B2134">
        <v>230</v>
      </c>
    </row>
    <row r="2135" spans="1:2" x14ac:dyDescent="0.3">
      <c r="A2135" s="2" t="s">
        <v>61</v>
      </c>
      <c r="B2135">
        <v>164</v>
      </c>
    </row>
    <row r="2136" spans="1:2" x14ac:dyDescent="0.3">
      <c r="A2136" s="2" t="s">
        <v>98</v>
      </c>
      <c r="B2136">
        <v>4</v>
      </c>
    </row>
    <row r="2137" spans="1:2" x14ac:dyDescent="0.3">
      <c r="A2137" s="2" t="s">
        <v>20</v>
      </c>
      <c r="B2137">
        <v>96</v>
      </c>
    </row>
    <row r="2138" spans="1:2" x14ac:dyDescent="0.3">
      <c r="A2138" s="2" t="s">
        <v>131</v>
      </c>
      <c r="B2138">
        <v>94</v>
      </c>
    </row>
    <row r="2139" spans="1:2" x14ac:dyDescent="0.3">
      <c r="A2139" s="2" t="s">
        <v>71</v>
      </c>
      <c r="B2139">
        <v>21</v>
      </c>
    </row>
    <row r="2140" spans="1:2" x14ac:dyDescent="0.3">
      <c r="A2140" s="2" t="s">
        <v>7</v>
      </c>
      <c r="B2140">
        <v>129</v>
      </c>
    </row>
    <row r="2141" spans="1:2" x14ac:dyDescent="0.3">
      <c r="A2141" s="2" t="s">
        <v>25</v>
      </c>
      <c r="B2141">
        <v>197</v>
      </c>
    </row>
    <row r="2142" spans="1:2" x14ac:dyDescent="0.3">
      <c r="A2142" s="2" t="s">
        <v>113</v>
      </c>
      <c r="B2142">
        <v>16</v>
      </c>
    </row>
    <row r="2143" spans="1:2" x14ac:dyDescent="0.3">
      <c r="A2143" s="2" t="s">
        <v>24</v>
      </c>
      <c r="B2143">
        <v>332</v>
      </c>
    </row>
    <row r="2144" spans="1:2" x14ac:dyDescent="0.3">
      <c r="A2144" s="2" t="s">
        <v>69</v>
      </c>
      <c r="B2144">
        <v>75</v>
      </c>
    </row>
    <row r="2145" spans="1:2" x14ac:dyDescent="0.3">
      <c r="A2145" s="2" t="s">
        <v>74</v>
      </c>
      <c r="B2145">
        <v>10</v>
      </c>
    </row>
    <row r="2146" spans="1:2" x14ac:dyDescent="0.3">
      <c r="A2146" s="2" t="s">
        <v>37</v>
      </c>
      <c r="B2146">
        <v>93</v>
      </c>
    </row>
    <row r="2147" spans="1:2" x14ac:dyDescent="0.3">
      <c r="A2147" s="2" t="s">
        <v>45</v>
      </c>
      <c r="B2147">
        <v>146</v>
      </c>
    </row>
    <row r="2148" spans="1:2" x14ac:dyDescent="0.3">
      <c r="A2148" s="2" t="s">
        <v>58</v>
      </c>
      <c r="B2148">
        <v>197</v>
      </c>
    </row>
    <row r="2149" spans="1:2" x14ac:dyDescent="0.3">
      <c r="A2149" s="2" t="s">
        <v>17</v>
      </c>
      <c r="B2149">
        <v>482</v>
      </c>
    </row>
    <row r="2150" spans="1:2" x14ac:dyDescent="0.3">
      <c r="A2150" s="2" t="s">
        <v>8</v>
      </c>
      <c r="B2150">
        <v>43</v>
      </c>
    </row>
    <row r="2151" spans="1:2" x14ac:dyDescent="0.3">
      <c r="A2151" s="2" t="s">
        <v>22</v>
      </c>
      <c r="B2151">
        <v>367</v>
      </c>
    </row>
    <row r="2152" spans="1:2" x14ac:dyDescent="0.3">
      <c r="A2152" s="2" t="s">
        <v>14</v>
      </c>
      <c r="B2152">
        <v>274</v>
      </c>
    </row>
    <row r="2153" spans="1:2" x14ac:dyDescent="0.3">
      <c r="A2153" s="2" t="s">
        <v>17</v>
      </c>
      <c r="B2153">
        <v>283</v>
      </c>
    </row>
    <row r="2154" spans="1:2" x14ac:dyDescent="0.3">
      <c r="A2154" s="2" t="s">
        <v>55</v>
      </c>
      <c r="B2154">
        <v>98</v>
      </c>
    </row>
    <row r="2155" spans="1:2" x14ac:dyDescent="0.3">
      <c r="A2155" s="2" t="s">
        <v>22</v>
      </c>
      <c r="B2155">
        <v>485</v>
      </c>
    </row>
    <row r="2156" spans="1:2" x14ac:dyDescent="0.3">
      <c r="A2156" s="2" t="s">
        <v>167</v>
      </c>
      <c r="B2156">
        <v>3</v>
      </c>
    </row>
    <row r="2157" spans="1:2" x14ac:dyDescent="0.3">
      <c r="A2157" s="2" t="s">
        <v>45</v>
      </c>
      <c r="B2157">
        <v>331</v>
      </c>
    </row>
    <row r="2158" spans="1:2" x14ac:dyDescent="0.3">
      <c r="A2158" s="2" t="s">
        <v>8</v>
      </c>
      <c r="B2158">
        <v>150</v>
      </c>
    </row>
    <row r="2159" spans="1:2" x14ac:dyDescent="0.3">
      <c r="A2159" s="2" t="s">
        <v>7</v>
      </c>
      <c r="B2159">
        <v>463</v>
      </c>
    </row>
    <row r="2160" spans="1:2" x14ac:dyDescent="0.3">
      <c r="A2160" s="2" t="s">
        <v>159</v>
      </c>
      <c r="B2160">
        <v>8</v>
      </c>
    </row>
    <row r="2161" spans="1:2" x14ac:dyDescent="0.3">
      <c r="A2161" s="2" t="s">
        <v>12</v>
      </c>
      <c r="B2161">
        <v>178</v>
      </c>
    </row>
    <row r="2162" spans="1:2" x14ac:dyDescent="0.3">
      <c r="A2162" s="2" t="s">
        <v>19</v>
      </c>
      <c r="B2162">
        <v>166</v>
      </c>
    </row>
    <row r="2163" spans="1:2" x14ac:dyDescent="0.3">
      <c r="A2163" s="2" t="s">
        <v>232</v>
      </c>
      <c r="B2163">
        <v>14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6D6D-3EA8-4C89-91D5-4FABA4FCCD10}">
  <dimension ref="A1:I2163"/>
  <sheetViews>
    <sheetView workbookViewId="0">
      <selection activeCell="H29" sqref="H29"/>
    </sheetView>
  </sheetViews>
  <sheetFormatPr defaultRowHeight="14.4" x14ac:dyDescent="0.3"/>
  <cols>
    <col min="1" max="2" width="10.77734375" bestFit="1" customWidth="1"/>
    <col min="9" max="9" width="11.21875" customWidth="1"/>
  </cols>
  <sheetData>
    <row r="1" spans="1:9" x14ac:dyDescent="0.3">
      <c r="A1" t="s">
        <v>240</v>
      </c>
      <c r="B1" t="s">
        <v>242</v>
      </c>
      <c r="C1" t="s">
        <v>247</v>
      </c>
      <c r="D1" t="s">
        <v>249</v>
      </c>
      <c r="F1" t="s">
        <v>247</v>
      </c>
      <c r="G1" t="s">
        <v>248</v>
      </c>
      <c r="I1" t="s">
        <v>250</v>
      </c>
    </row>
    <row r="2" spans="1:9" x14ac:dyDescent="0.3">
      <c r="A2" s="1">
        <v>38353</v>
      </c>
      <c r="B2">
        <v>10</v>
      </c>
      <c r="C2">
        <f>YEAR(A2)</f>
        <v>2005</v>
      </c>
      <c r="D2">
        <f>VLOOKUP(C2,$F$2:$G$11,2,FALSE)*B2</f>
        <v>20</v>
      </c>
      <c r="F2">
        <v>2005</v>
      </c>
      <c r="G2">
        <v>2</v>
      </c>
      <c r="I2">
        <f>SUM(D2:D2163)</f>
        <v>643267.07000000111</v>
      </c>
    </row>
    <row r="3" spans="1:9" x14ac:dyDescent="0.3">
      <c r="A3" s="1">
        <v>38356</v>
      </c>
      <c r="B3">
        <v>2</v>
      </c>
      <c r="C3">
        <f t="shared" ref="C3:C66" si="0">YEAR(A3)</f>
        <v>2005</v>
      </c>
      <c r="D3">
        <f t="shared" ref="D3:D66" si="1">VLOOKUP(C3,$F$2:$G$11,2,FALSE)*B3</f>
        <v>4</v>
      </c>
      <c r="F3">
        <v>2006</v>
      </c>
      <c r="G3">
        <v>2.0499999999999998</v>
      </c>
    </row>
    <row r="4" spans="1:9" x14ac:dyDescent="0.3">
      <c r="A4" s="1">
        <v>38357</v>
      </c>
      <c r="B4">
        <v>2</v>
      </c>
      <c r="C4">
        <f t="shared" si="0"/>
        <v>2005</v>
      </c>
      <c r="D4">
        <f t="shared" si="1"/>
        <v>4</v>
      </c>
      <c r="F4">
        <v>2007</v>
      </c>
      <c r="G4">
        <v>2.09</v>
      </c>
    </row>
    <row r="5" spans="1:9" x14ac:dyDescent="0.3">
      <c r="A5" s="1">
        <v>38362</v>
      </c>
      <c r="B5">
        <v>5</v>
      </c>
      <c r="C5">
        <f t="shared" si="0"/>
        <v>2005</v>
      </c>
      <c r="D5">
        <f t="shared" si="1"/>
        <v>10</v>
      </c>
      <c r="F5">
        <v>2008</v>
      </c>
      <c r="G5">
        <v>2.15</v>
      </c>
    </row>
    <row r="6" spans="1:9" x14ac:dyDescent="0.3">
      <c r="A6" s="1">
        <v>38363</v>
      </c>
      <c r="B6">
        <v>14</v>
      </c>
      <c r="C6">
        <f t="shared" si="0"/>
        <v>2005</v>
      </c>
      <c r="D6">
        <f t="shared" si="1"/>
        <v>28</v>
      </c>
      <c r="F6">
        <v>2009</v>
      </c>
      <c r="G6">
        <v>2.13</v>
      </c>
    </row>
    <row r="7" spans="1:9" x14ac:dyDescent="0.3">
      <c r="A7" s="1">
        <v>38365</v>
      </c>
      <c r="B7">
        <v>436</v>
      </c>
      <c r="C7">
        <f t="shared" si="0"/>
        <v>2005</v>
      </c>
      <c r="D7">
        <f t="shared" si="1"/>
        <v>872</v>
      </c>
      <c r="F7">
        <v>2010</v>
      </c>
      <c r="G7">
        <v>2.1</v>
      </c>
    </row>
    <row r="8" spans="1:9" x14ac:dyDescent="0.3">
      <c r="A8" s="1">
        <v>38366</v>
      </c>
      <c r="B8">
        <v>95</v>
      </c>
      <c r="C8">
        <f t="shared" si="0"/>
        <v>2005</v>
      </c>
      <c r="D8">
        <f t="shared" si="1"/>
        <v>190</v>
      </c>
      <c r="F8">
        <v>2011</v>
      </c>
      <c r="G8">
        <v>2.2000000000000002</v>
      </c>
    </row>
    <row r="9" spans="1:9" x14ac:dyDescent="0.3">
      <c r="A9" s="1">
        <v>38370</v>
      </c>
      <c r="B9">
        <v>350</v>
      </c>
      <c r="C9">
        <f t="shared" si="0"/>
        <v>2005</v>
      </c>
      <c r="D9">
        <f t="shared" si="1"/>
        <v>700</v>
      </c>
      <c r="F9">
        <v>2012</v>
      </c>
      <c r="G9">
        <v>2.25</v>
      </c>
    </row>
    <row r="10" spans="1:9" x14ac:dyDescent="0.3">
      <c r="A10" s="1">
        <v>38371</v>
      </c>
      <c r="B10">
        <v>231</v>
      </c>
      <c r="C10">
        <f t="shared" si="0"/>
        <v>2005</v>
      </c>
      <c r="D10">
        <f t="shared" si="1"/>
        <v>462</v>
      </c>
      <c r="F10">
        <v>2013</v>
      </c>
      <c r="G10">
        <v>2.2200000000000002</v>
      </c>
    </row>
    <row r="11" spans="1:9" x14ac:dyDescent="0.3">
      <c r="A11" s="1">
        <v>38372</v>
      </c>
      <c r="B11">
        <v>38</v>
      </c>
      <c r="C11">
        <f t="shared" si="0"/>
        <v>2005</v>
      </c>
      <c r="D11">
        <f t="shared" si="1"/>
        <v>76</v>
      </c>
      <c r="F11">
        <v>2014</v>
      </c>
      <c r="G11">
        <v>2.23</v>
      </c>
    </row>
    <row r="12" spans="1:9" x14ac:dyDescent="0.3">
      <c r="A12" s="1">
        <v>38374</v>
      </c>
      <c r="B12">
        <v>440</v>
      </c>
      <c r="C12">
        <f t="shared" si="0"/>
        <v>2005</v>
      </c>
      <c r="D12">
        <f t="shared" si="1"/>
        <v>880</v>
      </c>
    </row>
    <row r="13" spans="1:9" x14ac:dyDescent="0.3">
      <c r="A13" s="1">
        <v>38376</v>
      </c>
      <c r="B13">
        <v>120</v>
      </c>
      <c r="C13">
        <f t="shared" si="0"/>
        <v>2005</v>
      </c>
      <c r="D13">
        <f t="shared" si="1"/>
        <v>240</v>
      </c>
    </row>
    <row r="14" spans="1:9" x14ac:dyDescent="0.3">
      <c r="A14" s="1">
        <v>38377</v>
      </c>
      <c r="B14">
        <v>11</v>
      </c>
      <c r="C14">
        <f t="shared" si="0"/>
        <v>2005</v>
      </c>
      <c r="D14">
        <f t="shared" si="1"/>
        <v>22</v>
      </c>
    </row>
    <row r="15" spans="1:9" x14ac:dyDescent="0.3">
      <c r="A15" s="1">
        <v>38378</v>
      </c>
      <c r="B15">
        <v>36</v>
      </c>
      <c r="C15">
        <f t="shared" si="0"/>
        <v>2005</v>
      </c>
      <c r="D15">
        <f t="shared" si="1"/>
        <v>72</v>
      </c>
    </row>
    <row r="16" spans="1:9" x14ac:dyDescent="0.3">
      <c r="A16" s="1">
        <v>38379</v>
      </c>
      <c r="B16">
        <v>51</v>
      </c>
      <c r="C16">
        <f t="shared" si="0"/>
        <v>2005</v>
      </c>
      <c r="D16">
        <f t="shared" si="1"/>
        <v>102</v>
      </c>
    </row>
    <row r="17" spans="1:4" x14ac:dyDescent="0.3">
      <c r="A17" s="1">
        <v>38385</v>
      </c>
      <c r="B17">
        <v>465</v>
      </c>
      <c r="C17">
        <f t="shared" si="0"/>
        <v>2005</v>
      </c>
      <c r="D17">
        <f>VLOOKUP(C17,$F$2:$G$11,2,FALSE)*B17</f>
        <v>930</v>
      </c>
    </row>
    <row r="18" spans="1:4" x14ac:dyDescent="0.3">
      <c r="A18" s="1">
        <v>38386</v>
      </c>
      <c r="B18">
        <v>8</v>
      </c>
      <c r="C18">
        <f t="shared" si="0"/>
        <v>2005</v>
      </c>
      <c r="D18">
        <f t="shared" si="1"/>
        <v>16</v>
      </c>
    </row>
    <row r="19" spans="1:4" x14ac:dyDescent="0.3">
      <c r="A19" s="1">
        <v>38388</v>
      </c>
      <c r="B19">
        <v>287</v>
      </c>
      <c r="C19">
        <f t="shared" si="0"/>
        <v>2005</v>
      </c>
      <c r="D19">
        <f t="shared" si="1"/>
        <v>574</v>
      </c>
    </row>
    <row r="20" spans="1:4" x14ac:dyDescent="0.3">
      <c r="A20" s="1">
        <v>38388</v>
      </c>
      <c r="B20">
        <v>12</v>
      </c>
      <c r="C20">
        <f t="shared" si="0"/>
        <v>2005</v>
      </c>
      <c r="D20">
        <f t="shared" si="1"/>
        <v>24</v>
      </c>
    </row>
    <row r="21" spans="1:4" x14ac:dyDescent="0.3">
      <c r="A21" s="1">
        <v>38393</v>
      </c>
      <c r="B21">
        <v>6</v>
      </c>
      <c r="C21">
        <f t="shared" si="0"/>
        <v>2005</v>
      </c>
      <c r="D21">
        <f t="shared" si="1"/>
        <v>12</v>
      </c>
    </row>
    <row r="22" spans="1:4" x14ac:dyDescent="0.3">
      <c r="A22" s="1">
        <v>38397</v>
      </c>
      <c r="B22">
        <v>321</v>
      </c>
      <c r="C22">
        <f t="shared" si="0"/>
        <v>2005</v>
      </c>
      <c r="D22">
        <f t="shared" si="1"/>
        <v>642</v>
      </c>
    </row>
    <row r="23" spans="1:4" x14ac:dyDescent="0.3">
      <c r="A23" s="1">
        <v>38401</v>
      </c>
      <c r="B23">
        <v>99</v>
      </c>
      <c r="C23">
        <f t="shared" si="0"/>
        <v>2005</v>
      </c>
      <c r="D23">
        <f t="shared" si="1"/>
        <v>198</v>
      </c>
    </row>
    <row r="24" spans="1:4" x14ac:dyDescent="0.3">
      <c r="A24" s="1">
        <v>38401</v>
      </c>
      <c r="B24">
        <v>91</v>
      </c>
      <c r="C24">
        <f t="shared" si="0"/>
        <v>2005</v>
      </c>
      <c r="D24">
        <f t="shared" si="1"/>
        <v>182</v>
      </c>
    </row>
    <row r="25" spans="1:4" x14ac:dyDescent="0.3">
      <c r="A25" s="1">
        <v>38407</v>
      </c>
      <c r="B25">
        <v>118</v>
      </c>
      <c r="C25">
        <f t="shared" si="0"/>
        <v>2005</v>
      </c>
      <c r="D25">
        <f t="shared" si="1"/>
        <v>236</v>
      </c>
    </row>
    <row r="26" spans="1:4" x14ac:dyDescent="0.3">
      <c r="A26" s="1">
        <v>38408</v>
      </c>
      <c r="B26">
        <v>58</v>
      </c>
      <c r="C26">
        <f t="shared" si="0"/>
        <v>2005</v>
      </c>
      <c r="D26">
        <f t="shared" si="1"/>
        <v>116</v>
      </c>
    </row>
    <row r="27" spans="1:4" x14ac:dyDescent="0.3">
      <c r="A27" s="1">
        <v>38409</v>
      </c>
      <c r="B27">
        <v>16</v>
      </c>
      <c r="C27">
        <f t="shared" si="0"/>
        <v>2005</v>
      </c>
      <c r="D27">
        <f t="shared" si="1"/>
        <v>32</v>
      </c>
    </row>
    <row r="28" spans="1:4" x14ac:dyDescent="0.3">
      <c r="A28" s="1">
        <v>38409</v>
      </c>
      <c r="B28">
        <v>348</v>
      </c>
      <c r="C28">
        <f t="shared" si="0"/>
        <v>2005</v>
      </c>
      <c r="D28">
        <f t="shared" si="1"/>
        <v>696</v>
      </c>
    </row>
    <row r="29" spans="1:4" x14ac:dyDescent="0.3">
      <c r="A29" s="1">
        <v>38410</v>
      </c>
      <c r="B29">
        <v>336</v>
      </c>
      <c r="C29">
        <f t="shared" si="0"/>
        <v>2005</v>
      </c>
      <c r="D29">
        <f t="shared" si="1"/>
        <v>672</v>
      </c>
    </row>
    <row r="30" spans="1:4" x14ac:dyDescent="0.3">
      <c r="A30" s="1">
        <v>38410</v>
      </c>
      <c r="B30">
        <v>435</v>
      </c>
      <c r="C30">
        <f t="shared" si="0"/>
        <v>2005</v>
      </c>
      <c r="D30">
        <f t="shared" si="1"/>
        <v>870</v>
      </c>
    </row>
    <row r="31" spans="1:4" x14ac:dyDescent="0.3">
      <c r="A31" s="1">
        <v>38410</v>
      </c>
      <c r="B31">
        <v>110</v>
      </c>
      <c r="C31">
        <f t="shared" si="0"/>
        <v>2005</v>
      </c>
      <c r="D31">
        <f t="shared" si="1"/>
        <v>220</v>
      </c>
    </row>
    <row r="32" spans="1:4" x14ac:dyDescent="0.3">
      <c r="A32" s="1">
        <v>38412</v>
      </c>
      <c r="B32">
        <v>204</v>
      </c>
      <c r="C32">
        <f t="shared" si="0"/>
        <v>2005</v>
      </c>
      <c r="D32">
        <f t="shared" si="1"/>
        <v>408</v>
      </c>
    </row>
    <row r="33" spans="1:4" x14ac:dyDescent="0.3">
      <c r="A33" s="1">
        <v>38412</v>
      </c>
      <c r="B33">
        <v>20</v>
      </c>
      <c r="C33">
        <f t="shared" si="0"/>
        <v>2005</v>
      </c>
      <c r="D33">
        <f t="shared" si="1"/>
        <v>40</v>
      </c>
    </row>
    <row r="34" spans="1:4" x14ac:dyDescent="0.3">
      <c r="A34" s="1">
        <v>38414</v>
      </c>
      <c r="B34">
        <v>102</v>
      </c>
      <c r="C34">
        <f t="shared" si="0"/>
        <v>2005</v>
      </c>
      <c r="D34">
        <f t="shared" si="1"/>
        <v>204</v>
      </c>
    </row>
    <row r="35" spans="1:4" x14ac:dyDescent="0.3">
      <c r="A35" s="1">
        <v>38416</v>
      </c>
      <c r="B35">
        <v>48</v>
      </c>
      <c r="C35">
        <f t="shared" si="0"/>
        <v>2005</v>
      </c>
      <c r="D35">
        <f t="shared" si="1"/>
        <v>96</v>
      </c>
    </row>
    <row r="36" spans="1:4" x14ac:dyDescent="0.3">
      <c r="A36" s="1">
        <v>38418</v>
      </c>
      <c r="B36">
        <v>329</v>
      </c>
      <c r="C36">
        <f t="shared" si="0"/>
        <v>2005</v>
      </c>
      <c r="D36">
        <f t="shared" si="1"/>
        <v>658</v>
      </c>
    </row>
    <row r="37" spans="1:4" x14ac:dyDescent="0.3">
      <c r="A37" s="1">
        <v>38420</v>
      </c>
      <c r="B37">
        <v>16</v>
      </c>
      <c r="C37">
        <f t="shared" si="0"/>
        <v>2005</v>
      </c>
      <c r="D37">
        <f t="shared" si="1"/>
        <v>32</v>
      </c>
    </row>
    <row r="38" spans="1:4" x14ac:dyDescent="0.3">
      <c r="A38" s="1">
        <v>38421</v>
      </c>
      <c r="B38">
        <v>102</v>
      </c>
      <c r="C38">
        <f t="shared" si="0"/>
        <v>2005</v>
      </c>
      <c r="D38">
        <f t="shared" si="1"/>
        <v>204</v>
      </c>
    </row>
    <row r="39" spans="1:4" x14ac:dyDescent="0.3">
      <c r="A39" s="1">
        <v>38421</v>
      </c>
      <c r="B39">
        <v>309</v>
      </c>
      <c r="C39">
        <f t="shared" si="0"/>
        <v>2005</v>
      </c>
      <c r="D39">
        <f t="shared" si="1"/>
        <v>618</v>
      </c>
    </row>
    <row r="40" spans="1:4" x14ac:dyDescent="0.3">
      <c r="A40" s="1">
        <v>38423</v>
      </c>
      <c r="B40">
        <v>331</v>
      </c>
      <c r="C40">
        <f t="shared" si="0"/>
        <v>2005</v>
      </c>
      <c r="D40">
        <f t="shared" si="1"/>
        <v>662</v>
      </c>
    </row>
    <row r="41" spans="1:4" x14ac:dyDescent="0.3">
      <c r="A41" s="1">
        <v>38428</v>
      </c>
      <c r="B41">
        <v>3</v>
      </c>
      <c r="C41">
        <f t="shared" si="0"/>
        <v>2005</v>
      </c>
      <c r="D41">
        <f t="shared" si="1"/>
        <v>6</v>
      </c>
    </row>
    <row r="42" spans="1:4" x14ac:dyDescent="0.3">
      <c r="A42" s="1">
        <v>38429</v>
      </c>
      <c r="B42">
        <v>76</v>
      </c>
      <c r="C42">
        <f t="shared" si="0"/>
        <v>2005</v>
      </c>
      <c r="D42">
        <f t="shared" si="1"/>
        <v>152</v>
      </c>
    </row>
    <row r="43" spans="1:4" x14ac:dyDescent="0.3">
      <c r="A43" s="1">
        <v>38429</v>
      </c>
      <c r="B43">
        <v>196</v>
      </c>
      <c r="C43">
        <f t="shared" si="0"/>
        <v>2005</v>
      </c>
      <c r="D43">
        <f t="shared" si="1"/>
        <v>392</v>
      </c>
    </row>
    <row r="44" spans="1:4" x14ac:dyDescent="0.3">
      <c r="A44" s="1">
        <v>38431</v>
      </c>
      <c r="B44">
        <v>54</v>
      </c>
      <c r="C44">
        <f t="shared" si="0"/>
        <v>2005</v>
      </c>
      <c r="D44">
        <f t="shared" si="1"/>
        <v>108</v>
      </c>
    </row>
    <row r="45" spans="1:4" x14ac:dyDescent="0.3">
      <c r="A45" s="1">
        <v>38435</v>
      </c>
      <c r="B45">
        <v>277</v>
      </c>
      <c r="C45">
        <f t="shared" si="0"/>
        <v>2005</v>
      </c>
      <c r="D45">
        <f t="shared" si="1"/>
        <v>554</v>
      </c>
    </row>
    <row r="46" spans="1:4" x14ac:dyDescent="0.3">
      <c r="A46" s="1">
        <v>38437</v>
      </c>
      <c r="B46">
        <v>7</v>
      </c>
      <c r="C46">
        <f t="shared" si="0"/>
        <v>2005</v>
      </c>
      <c r="D46">
        <f t="shared" si="1"/>
        <v>14</v>
      </c>
    </row>
    <row r="47" spans="1:4" x14ac:dyDescent="0.3">
      <c r="A47" s="1">
        <v>38439</v>
      </c>
      <c r="B47">
        <v>12</v>
      </c>
      <c r="C47">
        <f t="shared" si="0"/>
        <v>2005</v>
      </c>
      <c r="D47">
        <f t="shared" si="1"/>
        <v>24</v>
      </c>
    </row>
    <row r="48" spans="1:4" x14ac:dyDescent="0.3">
      <c r="A48" s="1">
        <v>38440</v>
      </c>
      <c r="B48">
        <v>7</v>
      </c>
      <c r="C48">
        <f t="shared" si="0"/>
        <v>2005</v>
      </c>
      <c r="D48">
        <f t="shared" si="1"/>
        <v>14</v>
      </c>
    </row>
    <row r="49" spans="1:4" x14ac:dyDescent="0.3">
      <c r="A49" s="1">
        <v>38442</v>
      </c>
      <c r="B49">
        <v>416</v>
      </c>
      <c r="C49">
        <f t="shared" si="0"/>
        <v>2005</v>
      </c>
      <c r="D49">
        <f t="shared" si="1"/>
        <v>832</v>
      </c>
    </row>
    <row r="50" spans="1:4" x14ac:dyDescent="0.3">
      <c r="A50" s="1">
        <v>38445</v>
      </c>
      <c r="B50">
        <v>263</v>
      </c>
      <c r="C50">
        <f t="shared" si="0"/>
        <v>2005</v>
      </c>
      <c r="D50">
        <f t="shared" si="1"/>
        <v>526</v>
      </c>
    </row>
    <row r="51" spans="1:4" x14ac:dyDescent="0.3">
      <c r="A51" s="1">
        <v>38448</v>
      </c>
      <c r="B51">
        <v>15</v>
      </c>
      <c r="C51">
        <f t="shared" si="0"/>
        <v>2005</v>
      </c>
      <c r="D51">
        <f t="shared" si="1"/>
        <v>30</v>
      </c>
    </row>
    <row r="52" spans="1:4" x14ac:dyDescent="0.3">
      <c r="A52" s="1">
        <v>38452</v>
      </c>
      <c r="B52">
        <v>194</v>
      </c>
      <c r="C52">
        <f t="shared" si="0"/>
        <v>2005</v>
      </c>
      <c r="D52">
        <f t="shared" si="1"/>
        <v>388</v>
      </c>
    </row>
    <row r="53" spans="1:4" x14ac:dyDescent="0.3">
      <c r="A53" s="1">
        <v>38453</v>
      </c>
      <c r="B53">
        <v>120</v>
      </c>
      <c r="C53">
        <f t="shared" si="0"/>
        <v>2005</v>
      </c>
      <c r="D53">
        <f t="shared" si="1"/>
        <v>240</v>
      </c>
    </row>
    <row r="54" spans="1:4" x14ac:dyDescent="0.3">
      <c r="A54" s="1">
        <v>38454</v>
      </c>
      <c r="B54">
        <v>175</v>
      </c>
      <c r="C54">
        <f t="shared" si="0"/>
        <v>2005</v>
      </c>
      <c r="D54">
        <f t="shared" si="1"/>
        <v>350</v>
      </c>
    </row>
    <row r="55" spans="1:4" x14ac:dyDescent="0.3">
      <c r="A55" s="1">
        <v>38456</v>
      </c>
      <c r="B55">
        <v>12</v>
      </c>
      <c r="C55">
        <f t="shared" si="0"/>
        <v>2005</v>
      </c>
      <c r="D55">
        <f t="shared" si="1"/>
        <v>24</v>
      </c>
    </row>
    <row r="56" spans="1:4" x14ac:dyDescent="0.3">
      <c r="A56" s="1">
        <v>38457</v>
      </c>
      <c r="B56">
        <v>174</v>
      </c>
      <c r="C56">
        <f t="shared" si="0"/>
        <v>2005</v>
      </c>
      <c r="D56">
        <f t="shared" si="1"/>
        <v>348</v>
      </c>
    </row>
    <row r="57" spans="1:4" x14ac:dyDescent="0.3">
      <c r="A57" s="1">
        <v>38458</v>
      </c>
      <c r="B57">
        <v>3</v>
      </c>
      <c r="C57">
        <f t="shared" si="0"/>
        <v>2005</v>
      </c>
      <c r="D57">
        <f t="shared" si="1"/>
        <v>6</v>
      </c>
    </row>
    <row r="58" spans="1:4" x14ac:dyDescent="0.3">
      <c r="A58" s="1">
        <v>38459</v>
      </c>
      <c r="B58">
        <v>149</v>
      </c>
      <c r="C58">
        <f t="shared" si="0"/>
        <v>2005</v>
      </c>
      <c r="D58">
        <f t="shared" si="1"/>
        <v>298</v>
      </c>
    </row>
    <row r="59" spans="1:4" x14ac:dyDescent="0.3">
      <c r="A59" s="1">
        <v>38460</v>
      </c>
      <c r="B59">
        <v>492</v>
      </c>
      <c r="C59">
        <f t="shared" si="0"/>
        <v>2005</v>
      </c>
      <c r="D59">
        <f t="shared" si="1"/>
        <v>984</v>
      </c>
    </row>
    <row r="60" spans="1:4" x14ac:dyDescent="0.3">
      <c r="A60" s="1">
        <v>38460</v>
      </c>
      <c r="B60">
        <v>2</v>
      </c>
      <c r="C60">
        <f t="shared" si="0"/>
        <v>2005</v>
      </c>
      <c r="D60">
        <f t="shared" si="1"/>
        <v>4</v>
      </c>
    </row>
    <row r="61" spans="1:4" x14ac:dyDescent="0.3">
      <c r="A61" s="1">
        <v>38461</v>
      </c>
      <c r="B61">
        <v>298</v>
      </c>
      <c r="C61">
        <f t="shared" si="0"/>
        <v>2005</v>
      </c>
      <c r="D61">
        <f t="shared" si="1"/>
        <v>596</v>
      </c>
    </row>
    <row r="62" spans="1:4" x14ac:dyDescent="0.3">
      <c r="A62" s="1">
        <v>38472</v>
      </c>
      <c r="B62">
        <v>201</v>
      </c>
      <c r="C62">
        <f t="shared" si="0"/>
        <v>2005</v>
      </c>
      <c r="D62">
        <f t="shared" si="1"/>
        <v>402</v>
      </c>
    </row>
    <row r="63" spans="1:4" x14ac:dyDescent="0.3">
      <c r="A63" s="1">
        <v>38473</v>
      </c>
      <c r="B63">
        <v>15</v>
      </c>
      <c r="C63">
        <f t="shared" si="0"/>
        <v>2005</v>
      </c>
      <c r="D63">
        <f t="shared" si="1"/>
        <v>30</v>
      </c>
    </row>
    <row r="64" spans="1:4" x14ac:dyDescent="0.3">
      <c r="A64" s="1">
        <v>38473</v>
      </c>
      <c r="B64">
        <v>319</v>
      </c>
      <c r="C64">
        <f t="shared" si="0"/>
        <v>2005</v>
      </c>
      <c r="D64">
        <f t="shared" si="1"/>
        <v>638</v>
      </c>
    </row>
    <row r="65" spans="1:4" x14ac:dyDescent="0.3">
      <c r="A65" s="1">
        <v>38474</v>
      </c>
      <c r="B65">
        <v>9</v>
      </c>
      <c r="C65">
        <f t="shared" si="0"/>
        <v>2005</v>
      </c>
      <c r="D65">
        <f t="shared" si="1"/>
        <v>18</v>
      </c>
    </row>
    <row r="66" spans="1:4" x14ac:dyDescent="0.3">
      <c r="A66" s="1">
        <v>38476</v>
      </c>
      <c r="B66">
        <v>15</v>
      </c>
      <c r="C66">
        <f t="shared" si="0"/>
        <v>2005</v>
      </c>
      <c r="D66">
        <f t="shared" si="1"/>
        <v>30</v>
      </c>
    </row>
    <row r="67" spans="1:4" x14ac:dyDescent="0.3">
      <c r="A67" s="1">
        <v>38479</v>
      </c>
      <c r="B67">
        <v>444</v>
      </c>
      <c r="C67">
        <f t="shared" ref="C67:C130" si="2">YEAR(A67)</f>
        <v>2005</v>
      </c>
      <c r="D67">
        <f t="shared" ref="D67:D130" si="3">VLOOKUP(C67,$F$2:$G$11,2,FALSE)*B67</f>
        <v>888</v>
      </c>
    </row>
    <row r="68" spans="1:4" x14ac:dyDescent="0.3">
      <c r="A68" s="1">
        <v>38479</v>
      </c>
      <c r="B68">
        <v>13</v>
      </c>
      <c r="C68">
        <f t="shared" si="2"/>
        <v>2005</v>
      </c>
      <c r="D68">
        <f t="shared" si="3"/>
        <v>26</v>
      </c>
    </row>
    <row r="69" spans="1:4" x14ac:dyDescent="0.3">
      <c r="A69" s="1">
        <v>38481</v>
      </c>
      <c r="B69">
        <v>366</v>
      </c>
      <c r="C69">
        <f t="shared" si="2"/>
        <v>2005</v>
      </c>
      <c r="D69">
        <f t="shared" si="3"/>
        <v>732</v>
      </c>
    </row>
    <row r="70" spans="1:4" x14ac:dyDescent="0.3">
      <c r="A70" s="1">
        <v>38492</v>
      </c>
      <c r="B70">
        <v>259</v>
      </c>
      <c r="C70">
        <f t="shared" si="2"/>
        <v>2005</v>
      </c>
      <c r="D70">
        <f t="shared" si="3"/>
        <v>518</v>
      </c>
    </row>
    <row r="71" spans="1:4" x14ac:dyDescent="0.3">
      <c r="A71" s="1">
        <v>38493</v>
      </c>
      <c r="B71">
        <v>16</v>
      </c>
      <c r="C71">
        <f t="shared" si="2"/>
        <v>2005</v>
      </c>
      <c r="D71">
        <f t="shared" si="3"/>
        <v>32</v>
      </c>
    </row>
    <row r="72" spans="1:4" x14ac:dyDescent="0.3">
      <c r="A72" s="1">
        <v>38496</v>
      </c>
      <c r="B72">
        <v>49</v>
      </c>
      <c r="C72">
        <f t="shared" si="2"/>
        <v>2005</v>
      </c>
      <c r="D72">
        <f t="shared" si="3"/>
        <v>98</v>
      </c>
    </row>
    <row r="73" spans="1:4" x14ac:dyDescent="0.3">
      <c r="A73" s="1">
        <v>38497</v>
      </c>
      <c r="B73">
        <v>3</v>
      </c>
      <c r="C73">
        <f t="shared" si="2"/>
        <v>2005</v>
      </c>
      <c r="D73">
        <f t="shared" si="3"/>
        <v>6</v>
      </c>
    </row>
    <row r="74" spans="1:4" x14ac:dyDescent="0.3">
      <c r="A74" s="1">
        <v>38497</v>
      </c>
      <c r="B74">
        <v>251</v>
      </c>
      <c r="C74">
        <f t="shared" si="2"/>
        <v>2005</v>
      </c>
      <c r="D74">
        <f t="shared" si="3"/>
        <v>502</v>
      </c>
    </row>
    <row r="75" spans="1:4" x14ac:dyDescent="0.3">
      <c r="A75" s="1">
        <v>38499</v>
      </c>
      <c r="B75">
        <v>179</v>
      </c>
      <c r="C75">
        <f t="shared" si="2"/>
        <v>2005</v>
      </c>
      <c r="D75">
        <f t="shared" si="3"/>
        <v>358</v>
      </c>
    </row>
    <row r="76" spans="1:4" x14ac:dyDescent="0.3">
      <c r="A76" s="1">
        <v>38501</v>
      </c>
      <c r="B76">
        <v>116</v>
      </c>
      <c r="C76">
        <f t="shared" si="2"/>
        <v>2005</v>
      </c>
      <c r="D76">
        <f t="shared" si="3"/>
        <v>232</v>
      </c>
    </row>
    <row r="77" spans="1:4" x14ac:dyDescent="0.3">
      <c r="A77" s="1">
        <v>38501</v>
      </c>
      <c r="B77">
        <v>13</v>
      </c>
      <c r="C77">
        <f t="shared" si="2"/>
        <v>2005</v>
      </c>
      <c r="D77">
        <f t="shared" si="3"/>
        <v>26</v>
      </c>
    </row>
    <row r="78" spans="1:4" x14ac:dyDescent="0.3">
      <c r="A78" s="1">
        <v>38503</v>
      </c>
      <c r="B78">
        <v>3</v>
      </c>
      <c r="C78">
        <f t="shared" si="2"/>
        <v>2005</v>
      </c>
      <c r="D78">
        <f t="shared" si="3"/>
        <v>6</v>
      </c>
    </row>
    <row r="79" spans="1:4" x14ac:dyDescent="0.3">
      <c r="A79" s="1">
        <v>38503</v>
      </c>
      <c r="B79">
        <v>253</v>
      </c>
      <c r="C79">
        <f t="shared" si="2"/>
        <v>2005</v>
      </c>
      <c r="D79">
        <f t="shared" si="3"/>
        <v>506</v>
      </c>
    </row>
    <row r="80" spans="1:4" x14ac:dyDescent="0.3">
      <c r="A80" s="1">
        <v>38510</v>
      </c>
      <c r="B80">
        <v>83</v>
      </c>
      <c r="C80">
        <f t="shared" si="2"/>
        <v>2005</v>
      </c>
      <c r="D80">
        <f t="shared" si="3"/>
        <v>166</v>
      </c>
    </row>
    <row r="81" spans="1:4" x14ac:dyDescent="0.3">
      <c r="A81" s="1">
        <v>38512</v>
      </c>
      <c r="B81">
        <v>177</v>
      </c>
      <c r="C81">
        <f t="shared" si="2"/>
        <v>2005</v>
      </c>
      <c r="D81">
        <f t="shared" si="3"/>
        <v>354</v>
      </c>
    </row>
    <row r="82" spans="1:4" x14ac:dyDescent="0.3">
      <c r="A82" s="1">
        <v>38512</v>
      </c>
      <c r="B82">
        <v>7</v>
      </c>
      <c r="C82">
        <f t="shared" si="2"/>
        <v>2005</v>
      </c>
      <c r="D82">
        <f t="shared" si="3"/>
        <v>14</v>
      </c>
    </row>
    <row r="83" spans="1:4" x14ac:dyDescent="0.3">
      <c r="A83" s="1">
        <v>38513</v>
      </c>
      <c r="B83">
        <v>46</v>
      </c>
      <c r="C83">
        <f t="shared" si="2"/>
        <v>2005</v>
      </c>
      <c r="D83">
        <f t="shared" si="3"/>
        <v>92</v>
      </c>
    </row>
    <row r="84" spans="1:4" x14ac:dyDescent="0.3">
      <c r="A84" s="1">
        <v>38514</v>
      </c>
      <c r="B84">
        <v>2</v>
      </c>
      <c r="C84">
        <f t="shared" si="2"/>
        <v>2005</v>
      </c>
      <c r="D84">
        <f t="shared" si="3"/>
        <v>4</v>
      </c>
    </row>
    <row r="85" spans="1:4" x14ac:dyDescent="0.3">
      <c r="A85" s="1">
        <v>38515</v>
      </c>
      <c r="B85">
        <v>9</v>
      </c>
      <c r="C85">
        <f t="shared" si="2"/>
        <v>2005</v>
      </c>
      <c r="D85">
        <f t="shared" si="3"/>
        <v>18</v>
      </c>
    </row>
    <row r="86" spans="1:4" x14ac:dyDescent="0.3">
      <c r="A86" s="1">
        <v>38517</v>
      </c>
      <c r="B86">
        <v>3</v>
      </c>
      <c r="C86">
        <f t="shared" si="2"/>
        <v>2005</v>
      </c>
      <c r="D86">
        <f t="shared" si="3"/>
        <v>6</v>
      </c>
    </row>
    <row r="87" spans="1:4" x14ac:dyDescent="0.3">
      <c r="A87" s="1">
        <v>38517</v>
      </c>
      <c r="B87">
        <v>67</v>
      </c>
      <c r="C87">
        <f t="shared" si="2"/>
        <v>2005</v>
      </c>
      <c r="D87">
        <f t="shared" si="3"/>
        <v>134</v>
      </c>
    </row>
    <row r="88" spans="1:4" x14ac:dyDescent="0.3">
      <c r="A88" s="1">
        <v>38517</v>
      </c>
      <c r="B88">
        <v>425</v>
      </c>
      <c r="C88">
        <f t="shared" si="2"/>
        <v>2005</v>
      </c>
      <c r="D88">
        <f t="shared" si="3"/>
        <v>850</v>
      </c>
    </row>
    <row r="89" spans="1:4" x14ac:dyDescent="0.3">
      <c r="A89" s="1">
        <v>38518</v>
      </c>
      <c r="B89">
        <v>453</v>
      </c>
      <c r="C89">
        <f t="shared" si="2"/>
        <v>2005</v>
      </c>
      <c r="D89">
        <f t="shared" si="3"/>
        <v>906</v>
      </c>
    </row>
    <row r="90" spans="1:4" x14ac:dyDescent="0.3">
      <c r="A90" s="1">
        <v>38523</v>
      </c>
      <c r="B90">
        <v>212</v>
      </c>
      <c r="C90">
        <f t="shared" si="2"/>
        <v>2005</v>
      </c>
      <c r="D90">
        <f t="shared" si="3"/>
        <v>424</v>
      </c>
    </row>
    <row r="91" spans="1:4" x14ac:dyDescent="0.3">
      <c r="A91" s="1">
        <v>38525</v>
      </c>
      <c r="B91">
        <v>19</v>
      </c>
      <c r="C91">
        <f t="shared" si="2"/>
        <v>2005</v>
      </c>
      <c r="D91">
        <f t="shared" si="3"/>
        <v>38</v>
      </c>
    </row>
    <row r="92" spans="1:4" x14ac:dyDescent="0.3">
      <c r="A92" s="1">
        <v>38526</v>
      </c>
      <c r="B92">
        <v>81</v>
      </c>
      <c r="C92">
        <f t="shared" si="2"/>
        <v>2005</v>
      </c>
      <c r="D92">
        <f t="shared" si="3"/>
        <v>162</v>
      </c>
    </row>
    <row r="93" spans="1:4" x14ac:dyDescent="0.3">
      <c r="A93" s="1">
        <v>38528</v>
      </c>
      <c r="B93">
        <v>7</v>
      </c>
      <c r="C93">
        <f t="shared" si="2"/>
        <v>2005</v>
      </c>
      <c r="D93">
        <f t="shared" si="3"/>
        <v>14</v>
      </c>
    </row>
    <row r="94" spans="1:4" x14ac:dyDescent="0.3">
      <c r="A94" s="1">
        <v>38529</v>
      </c>
      <c r="B94">
        <v>179</v>
      </c>
      <c r="C94">
        <f t="shared" si="2"/>
        <v>2005</v>
      </c>
      <c r="D94">
        <f t="shared" si="3"/>
        <v>358</v>
      </c>
    </row>
    <row r="95" spans="1:4" x14ac:dyDescent="0.3">
      <c r="A95" s="1">
        <v>38531</v>
      </c>
      <c r="B95">
        <v>222</v>
      </c>
      <c r="C95">
        <f t="shared" si="2"/>
        <v>2005</v>
      </c>
      <c r="D95">
        <f t="shared" si="3"/>
        <v>444</v>
      </c>
    </row>
    <row r="96" spans="1:4" x14ac:dyDescent="0.3">
      <c r="A96" s="1">
        <v>38532</v>
      </c>
      <c r="B96">
        <v>14</v>
      </c>
      <c r="C96">
        <f t="shared" si="2"/>
        <v>2005</v>
      </c>
      <c r="D96">
        <f t="shared" si="3"/>
        <v>28</v>
      </c>
    </row>
    <row r="97" spans="1:4" x14ac:dyDescent="0.3">
      <c r="A97" s="1">
        <v>38534</v>
      </c>
      <c r="B97">
        <v>15</v>
      </c>
      <c r="C97">
        <f t="shared" si="2"/>
        <v>2005</v>
      </c>
      <c r="D97">
        <f t="shared" si="3"/>
        <v>30</v>
      </c>
    </row>
    <row r="98" spans="1:4" x14ac:dyDescent="0.3">
      <c r="A98" s="1">
        <v>38536</v>
      </c>
      <c r="B98">
        <v>97</v>
      </c>
      <c r="C98">
        <f t="shared" si="2"/>
        <v>2005</v>
      </c>
      <c r="D98">
        <f t="shared" si="3"/>
        <v>194</v>
      </c>
    </row>
    <row r="99" spans="1:4" x14ac:dyDescent="0.3">
      <c r="A99" s="1">
        <v>38542</v>
      </c>
      <c r="B99">
        <v>142</v>
      </c>
      <c r="C99">
        <f t="shared" si="2"/>
        <v>2005</v>
      </c>
      <c r="D99">
        <f t="shared" si="3"/>
        <v>284</v>
      </c>
    </row>
    <row r="100" spans="1:4" x14ac:dyDescent="0.3">
      <c r="A100" s="1">
        <v>38546</v>
      </c>
      <c r="B100">
        <v>214</v>
      </c>
      <c r="C100">
        <f t="shared" si="2"/>
        <v>2005</v>
      </c>
      <c r="D100">
        <f t="shared" si="3"/>
        <v>428</v>
      </c>
    </row>
    <row r="101" spans="1:4" x14ac:dyDescent="0.3">
      <c r="A101" s="1">
        <v>38546</v>
      </c>
      <c r="B101">
        <v>408</v>
      </c>
      <c r="C101">
        <f t="shared" si="2"/>
        <v>2005</v>
      </c>
      <c r="D101">
        <f t="shared" si="3"/>
        <v>816</v>
      </c>
    </row>
    <row r="102" spans="1:4" x14ac:dyDescent="0.3">
      <c r="A102" s="1">
        <v>38547</v>
      </c>
      <c r="B102">
        <v>144</v>
      </c>
      <c r="C102">
        <f t="shared" si="2"/>
        <v>2005</v>
      </c>
      <c r="D102">
        <f t="shared" si="3"/>
        <v>288</v>
      </c>
    </row>
    <row r="103" spans="1:4" x14ac:dyDescent="0.3">
      <c r="A103" s="1">
        <v>38547</v>
      </c>
      <c r="B103">
        <v>173</v>
      </c>
      <c r="C103">
        <f t="shared" si="2"/>
        <v>2005</v>
      </c>
      <c r="D103">
        <f t="shared" si="3"/>
        <v>346</v>
      </c>
    </row>
    <row r="104" spans="1:4" x14ac:dyDescent="0.3">
      <c r="A104" s="1">
        <v>38549</v>
      </c>
      <c r="B104">
        <v>15</v>
      </c>
      <c r="C104">
        <f t="shared" si="2"/>
        <v>2005</v>
      </c>
      <c r="D104">
        <f t="shared" si="3"/>
        <v>30</v>
      </c>
    </row>
    <row r="105" spans="1:4" x14ac:dyDescent="0.3">
      <c r="A105" s="1">
        <v>38551</v>
      </c>
      <c r="B105">
        <v>433</v>
      </c>
      <c r="C105">
        <f t="shared" si="2"/>
        <v>2005</v>
      </c>
      <c r="D105">
        <f t="shared" si="3"/>
        <v>866</v>
      </c>
    </row>
    <row r="106" spans="1:4" x14ac:dyDescent="0.3">
      <c r="A106" s="1">
        <v>38555</v>
      </c>
      <c r="B106">
        <v>137</v>
      </c>
      <c r="C106">
        <f t="shared" si="2"/>
        <v>2005</v>
      </c>
      <c r="D106">
        <f t="shared" si="3"/>
        <v>274</v>
      </c>
    </row>
    <row r="107" spans="1:4" x14ac:dyDescent="0.3">
      <c r="A107" s="1">
        <v>38558</v>
      </c>
      <c r="B107">
        <v>118</v>
      </c>
      <c r="C107">
        <f t="shared" si="2"/>
        <v>2005</v>
      </c>
      <c r="D107">
        <f t="shared" si="3"/>
        <v>236</v>
      </c>
    </row>
    <row r="108" spans="1:4" x14ac:dyDescent="0.3">
      <c r="A108" s="1">
        <v>38558</v>
      </c>
      <c r="B108">
        <v>158</v>
      </c>
      <c r="C108">
        <f t="shared" si="2"/>
        <v>2005</v>
      </c>
      <c r="D108">
        <f t="shared" si="3"/>
        <v>316</v>
      </c>
    </row>
    <row r="109" spans="1:4" x14ac:dyDescent="0.3">
      <c r="A109" s="1">
        <v>38559</v>
      </c>
      <c r="B109">
        <v>13</v>
      </c>
      <c r="C109">
        <f t="shared" si="2"/>
        <v>2005</v>
      </c>
      <c r="D109">
        <f t="shared" si="3"/>
        <v>26</v>
      </c>
    </row>
    <row r="110" spans="1:4" x14ac:dyDescent="0.3">
      <c r="A110" s="1">
        <v>38560</v>
      </c>
      <c r="B110">
        <v>2</v>
      </c>
      <c r="C110">
        <f t="shared" si="2"/>
        <v>2005</v>
      </c>
      <c r="D110">
        <f t="shared" si="3"/>
        <v>4</v>
      </c>
    </row>
    <row r="111" spans="1:4" x14ac:dyDescent="0.3">
      <c r="A111" s="1">
        <v>38562</v>
      </c>
      <c r="B111">
        <v>467</v>
      </c>
      <c r="C111">
        <f t="shared" si="2"/>
        <v>2005</v>
      </c>
      <c r="D111">
        <f t="shared" si="3"/>
        <v>934</v>
      </c>
    </row>
    <row r="112" spans="1:4" x14ac:dyDescent="0.3">
      <c r="A112" s="1">
        <v>38563</v>
      </c>
      <c r="B112">
        <v>9</v>
      </c>
      <c r="C112">
        <f t="shared" si="2"/>
        <v>2005</v>
      </c>
      <c r="D112">
        <f t="shared" si="3"/>
        <v>18</v>
      </c>
    </row>
    <row r="113" spans="1:4" x14ac:dyDescent="0.3">
      <c r="A113" s="1">
        <v>38567</v>
      </c>
      <c r="B113">
        <v>189</v>
      </c>
      <c r="C113">
        <f t="shared" si="2"/>
        <v>2005</v>
      </c>
      <c r="D113">
        <f t="shared" si="3"/>
        <v>378</v>
      </c>
    </row>
    <row r="114" spans="1:4" x14ac:dyDescent="0.3">
      <c r="A114" s="1">
        <v>38568</v>
      </c>
      <c r="B114">
        <v>19</v>
      </c>
      <c r="C114">
        <f t="shared" si="2"/>
        <v>2005</v>
      </c>
      <c r="D114">
        <f t="shared" si="3"/>
        <v>38</v>
      </c>
    </row>
    <row r="115" spans="1:4" x14ac:dyDescent="0.3">
      <c r="A115" s="1">
        <v>38569</v>
      </c>
      <c r="B115">
        <v>172</v>
      </c>
      <c r="C115">
        <f t="shared" si="2"/>
        <v>2005</v>
      </c>
      <c r="D115">
        <f t="shared" si="3"/>
        <v>344</v>
      </c>
    </row>
    <row r="116" spans="1:4" x14ac:dyDescent="0.3">
      <c r="A116" s="1">
        <v>38570</v>
      </c>
      <c r="B116">
        <v>84</v>
      </c>
      <c r="C116">
        <f t="shared" si="2"/>
        <v>2005</v>
      </c>
      <c r="D116">
        <f t="shared" si="3"/>
        <v>168</v>
      </c>
    </row>
    <row r="117" spans="1:4" x14ac:dyDescent="0.3">
      <c r="A117" s="1">
        <v>38570</v>
      </c>
      <c r="B117">
        <v>8</v>
      </c>
      <c r="C117">
        <f t="shared" si="2"/>
        <v>2005</v>
      </c>
      <c r="D117">
        <f t="shared" si="3"/>
        <v>16</v>
      </c>
    </row>
    <row r="118" spans="1:4" x14ac:dyDescent="0.3">
      <c r="A118" s="1">
        <v>38570</v>
      </c>
      <c r="B118">
        <v>66</v>
      </c>
      <c r="C118">
        <f t="shared" si="2"/>
        <v>2005</v>
      </c>
      <c r="D118">
        <f t="shared" si="3"/>
        <v>132</v>
      </c>
    </row>
    <row r="119" spans="1:4" x14ac:dyDescent="0.3">
      <c r="A119" s="1">
        <v>38571</v>
      </c>
      <c r="B119">
        <v>35</v>
      </c>
      <c r="C119">
        <f t="shared" si="2"/>
        <v>2005</v>
      </c>
      <c r="D119">
        <f t="shared" si="3"/>
        <v>70</v>
      </c>
    </row>
    <row r="120" spans="1:4" x14ac:dyDescent="0.3">
      <c r="A120" s="1">
        <v>38572</v>
      </c>
      <c r="B120">
        <v>91</v>
      </c>
      <c r="C120">
        <f t="shared" si="2"/>
        <v>2005</v>
      </c>
      <c r="D120">
        <f t="shared" si="3"/>
        <v>182</v>
      </c>
    </row>
    <row r="121" spans="1:4" x14ac:dyDescent="0.3">
      <c r="A121" s="1">
        <v>38577</v>
      </c>
      <c r="B121">
        <v>396</v>
      </c>
      <c r="C121">
        <f t="shared" si="2"/>
        <v>2005</v>
      </c>
      <c r="D121">
        <f t="shared" si="3"/>
        <v>792</v>
      </c>
    </row>
    <row r="122" spans="1:4" x14ac:dyDescent="0.3">
      <c r="A122" s="1">
        <v>38577</v>
      </c>
      <c r="B122">
        <v>6</v>
      </c>
      <c r="C122">
        <f t="shared" si="2"/>
        <v>2005</v>
      </c>
      <c r="D122">
        <f t="shared" si="3"/>
        <v>12</v>
      </c>
    </row>
    <row r="123" spans="1:4" x14ac:dyDescent="0.3">
      <c r="A123" s="1">
        <v>38579</v>
      </c>
      <c r="B123">
        <v>47</v>
      </c>
      <c r="C123">
        <f t="shared" si="2"/>
        <v>2005</v>
      </c>
      <c r="D123">
        <f t="shared" si="3"/>
        <v>94</v>
      </c>
    </row>
    <row r="124" spans="1:4" x14ac:dyDescent="0.3">
      <c r="A124" s="1">
        <v>38581</v>
      </c>
      <c r="B124">
        <v>41</v>
      </c>
      <c r="C124">
        <f t="shared" si="2"/>
        <v>2005</v>
      </c>
      <c r="D124">
        <f t="shared" si="3"/>
        <v>82</v>
      </c>
    </row>
    <row r="125" spans="1:4" x14ac:dyDescent="0.3">
      <c r="A125" s="1">
        <v>38582</v>
      </c>
      <c r="B125">
        <v>136</v>
      </c>
      <c r="C125">
        <f t="shared" si="2"/>
        <v>2005</v>
      </c>
      <c r="D125">
        <f t="shared" si="3"/>
        <v>272</v>
      </c>
    </row>
    <row r="126" spans="1:4" x14ac:dyDescent="0.3">
      <c r="A126" s="1">
        <v>38583</v>
      </c>
      <c r="B126">
        <v>16</v>
      </c>
      <c r="C126">
        <f t="shared" si="2"/>
        <v>2005</v>
      </c>
      <c r="D126">
        <f t="shared" si="3"/>
        <v>32</v>
      </c>
    </row>
    <row r="127" spans="1:4" x14ac:dyDescent="0.3">
      <c r="A127" s="1">
        <v>38585</v>
      </c>
      <c r="B127">
        <v>18</v>
      </c>
      <c r="C127">
        <f t="shared" si="2"/>
        <v>2005</v>
      </c>
      <c r="D127">
        <f t="shared" si="3"/>
        <v>36</v>
      </c>
    </row>
    <row r="128" spans="1:4" x14ac:dyDescent="0.3">
      <c r="A128" s="1">
        <v>38589</v>
      </c>
      <c r="B128">
        <v>11</v>
      </c>
      <c r="C128">
        <f t="shared" si="2"/>
        <v>2005</v>
      </c>
      <c r="D128">
        <f t="shared" si="3"/>
        <v>22</v>
      </c>
    </row>
    <row r="129" spans="1:4" x14ac:dyDescent="0.3">
      <c r="A129" s="1">
        <v>38589</v>
      </c>
      <c r="B129">
        <v>8</v>
      </c>
      <c r="C129">
        <f t="shared" si="2"/>
        <v>2005</v>
      </c>
      <c r="D129">
        <f t="shared" si="3"/>
        <v>16</v>
      </c>
    </row>
    <row r="130" spans="1:4" x14ac:dyDescent="0.3">
      <c r="A130" s="1">
        <v>38589</v>
      </c>
      <c r="B130">
        <v>16</v>
      </c>
      <c r="C130">
        <f t="shared" si="2"/>
        <v>2005</v>
      </c>
      <c r="D130">
        <f t="shared" si="3"/>
        <v>32</v>
      </c>
    </row>
    <row r="131" spans="1:4" x14ac:dyDescent="0.3">
      <c r="A131" s="1">
        <v>38589</v>
      </c>
      <c r="B131">
        <v>54</v>
      </c>
      <c r="C131">
        <f t="shared" ref="C131:C194" si="4">YEAR(A131)</f>
        <v>2005</v>
      </c>
      <c r="D131">
        <f t="shared" ref="D131:D194" si="5">VLOOKUP(C131,$F$2:$G$11,2,FALSE)*B131</f>
        <v>108</v>
      </c>
    </row>
    <row r="132" spans="1:4" x14ac:dyDescent="0.3">
      <c r="A132" s="1">
        <v>38590</v>
      </c>
      <c r="B132">
        <v>299</v>
      </c>
      <c r="C132">
        <f t="shared" si="4"/>
        <v>2005</v>
      </c>
      <c r="D132">
        <f t="shared" si="5"/>
        <v>598</v>
      </c>
    </row>
    <row r="133" spans="1:4" x14ac:dyDescent="0.3">
      <c r="A133" s="1">
        <v>38592</v>
      </c>
      <c r="B133">
        <v>168</v>
      </c>
      <c r="C133">
        <f t="shared" si="4"/>
        <v>2005</v>
      </c>
      <c r="D133">
        <f t="shared" si="5"/>
        <v>336</v>
      </c>
    </row>
    <row r="134" spans="1:4" x14ac:dyDescent="0.3">
      <c r="A134" s="1">
        <v>38593</v>
      </c>
      <c r="B134">
        <v>106</v>
      </c>
      <c r="C134">
        <f t="shared" si="4"/>
        <v>2005</v>
      </c>
      <c r="D134">
        <f t="shared" si="5"/>
        <v>212</v>
      </c>
    </row>
    <row r="135" spans="1:4" x14ac:dyDescent="0.3">
      <c r="A135" s="1">
        <v>38594</v>
      </c>
      <c r="B135">
        <v>41</v>
      </c>
      <c r="C135">
        <f t="shared" si="4"/>
        <v>2005</v>
      </c>
      <c r="D135">
        <f t="shared" si="5"/>
        <v>82</v>
      </c>
    </row>
    <row r="136" spans="1:4" x14ac:dyDescent="0.3">
      <c r="A136" s="1">
        <v>38594</v>
      </c>
      <c r="B136">
        <v>31</v>
      </c>
      <c r="C136">
        <f t="shared" si="4"/>
        <v>2005</v>
      </c>
      <c r="D136">
        <f t="shared" si="5"/>
        <v>62</v>
      </c>
    </row>
    <row r="137" spans="1:4" x14ac:dyDescent="0.3">
      <c r="A137" s="1">
        <v>38596</v>
      </c>
      <c r="B137">
        <v>8</v>
      </c>
      <c r="C137">
        <f t="shared" si="4"/>
        <v>2005</v>
      </c>
      <c r="D137">
        <f t="shared" si="5"/>
        <v>16</v>
      </c>
    </row>
    <row r="138" spans="1:4" x14ac:dyDescent="0.3">
      <c r="A138" s="1">
        <v>38599</v>
      </c>
      <c r="B138">
        <v>63</v>
      </c>
      <c r="C138">
        <f t="shared" si="4"/>
        <v>2005</v>
      </c>
      <c r="D138">
        <f t="shared" si="5"/>
        <v>126</v>
      </c>
    </row>
    <row r="139" spans="1:4" x14ac:dyDescent="0.3">
      <c r="A139" s="1">
        <v>38602</v>
      </c>
      <c r="B139">
        <v>368</v>
      </c>
      <c r="C139">
        <f t="shared" si="4"/>
        <v>2005</v>
      </c>
      <c r="D139">
        <f t="shared" si="5"/>
        <v>736</v>
      </c>
    </row>
    <row r="140" spans="1:4" x14ac:dyDescent="0.3">
      <c r="A140" s="1">
        <v>38603</v>
      </c>
      <c r="B140">
        <v>106</v>
      </c>
      <c r="C140">
        <f t="shared" si="4"/>
        <v>2005</v>
      </c>
      <c r="D140">
        <f t="shared" si="5"/>
        <v>212</v>
      </c>
    </row>
    <row r="141" spans="1:4" x14ac:dyDescent="0.3">
      <c r="A141" s="1">
        <v>38604</v>
      </c>
      <c r="B141">
        <v>47</v>
      </c>
      <c r="C141">
        <f t="shared" si="4"/>
        <v>2005</v>
      </c>
      <c r="D141">
        <f t="shared" si="5"/>
        <v>94</v>
      </c>
    </row>
    <row r="142" spans="1:4" x14ac:dyDescent="0.3">
      <c r="A142" s="1">
        <v>38604</v>
      </c>
      <c r="B142">
        <v>447</v>
      </c>
      <c r="C142">
        <f t="shared" si="4"/>
        <v>2005</v>
      </c>
      <c r="D142">
        <f t="shared" si="5"/>
        <v>894</v>
      </c>
    </row>
    <row r="143" spans="1:4" x14ac:dyDescent="0.3">
      <c r="A143" s="1">
        <v>38605</v>
      </c>
      <c r="B143">
        <v>106</v>
      </c>
      <c r="C143">
        <f t="shared" si="4"/>
        <v>2005</v>
      </c>
      <c r="D143">
        <f t="shared" si="5"/>
        <v>212</v>
      </c>
    </row>
    <row r="144" spans="1:4" x14ac:dyDescent="0.3">
      <c r="A144" s="1">
        <v>38606</v>
      </c>
      <c r="B144">
        <v>13</v>
      </c>
      <c r="C144">
        <f t="shared" si="4"/>
        <v>2005</v>
      </c>
      <c r="D144">
        <f t="shared" si="5"/>
        <v>26</v>
      </c>
    </row>
    <row r="145" spans="1:4" x14ac:dyDescent="0.3">
      <c r="A145" s="1">
        <v>38606</v>
      </c>
      <c r="B145">
        <v>89</v>
      </c>
      <c r="C145">
        <f t="shared" si="4"/>
        <v>2005</v>
      </c>
      <c r="D145">
        <f t="shared" si="5"/>
        <v>178</v>
      </c>
    </row>
    <row r="146" spans="1:4" x14ac:dyDescent="0.3">
      <c r="A146" s="1">
        <v>38606</v>
      </c>
      <c r="B146">
        <v>105</v>
      </c>
      <c r="C146">
        <f t="shared" si="4"/>
        <v>2005</v>
      </c>
      <c r="D146">
        <f t="shared" si="5"/>
        <v>210</v>
      </c>
    </row>
    <row r="147" spans="1:4" x14ac:dyDescent="0.3">
      <c r="A147" s="1">
        <v>38606</v>
      </c>
      <c r="B147">
        <v>147</v>
      </c>
      <c r="C147">
        <f t="shared" si="4"/>
        <v>2005</v>
      </c>
      <c r="D147">
        <f t="shared" si="5"/>
        <v>294</v>
      </c>
    </row>
    <row r="148" spans="1:4" x14ac:dyDescent="0.3">
      <c r="A148" s="1">
        <v>38608</v>
      </c>
      <c r="B148">
        <v>309</v>
      </c>
      <c r="C148">
        <f t="shared" si="4"/>
        <v>2005</v>
      </c>
      <c r="D148">
        <f t="shared" si="5"/>
        <v>618</v>
      </c>
    </row>
    <row r="149" spans="1:4" x14ac:dyDescent="0.3">
      <c r="A149" s="1">
        <v>38610</v>
      </c>
      <c r="B149">
        <v>47</v>
      </c>
      <c r="C149">
        <f t="shared" si="4"/>
        <v>2005</v>
      </c>
      <c r="D149">
        <f t="shared" si="5"/>
        <v>94</v>
      </c>
    </row>
    <row r="150" spans="1:4" x14ac:dyDescent="0.3">
      <c r="A150" s="1">
        <v>38612</v>
      </c>
      <c r="B150">
        <v>404</v>
      </c>
      <c r="C150">
        <f t="shared" si="4"/>
        <v>2005</v>
      </c>
      <c r="D150">
        <f t="shared" si="5"/>
        <v>808</v>
      </c>
    </row>
    <row r="151" spans="1:4" x14ac:dyDescent="0.3">
      <c r="A151" s="1">
        <v>38612</v>
      </c>
      <c r="B151">
        <v>39</v>
      </c>
      <c r="C151">
        <f t="shared" si="4"/>
        <v>2005</v>
      </c>
      <c r="D151">
        <f t="shared" si="5"/>
        <v>78</v>
      </c>
    </row>
    <row r="152" spans="1:4" x14ac:dyDescent="0.3">
      <c r="A152" s="1">
        <v>38612</v>
      </c>
      <c r="B152">
        <v>61</v>
      </c>
      <c r="C152">
        <f t="shared" si="4"/>
        <v>2005</v>
      </c>
      <c r="D152">
        <f t="shared" si="5"/>
        <v>122</v>
      </c>
    </row>
    <row r="153" spans="1:4" x14ac:dyDescent="0.3">
      <c r="A153" s="1">
        <v>38615</v>
      </c>
      <c r="B153">
        <v>89</v>
      </c>
      <c r="C153">
        <f t="shared" si="4"/>
        <v>2005</v>
      </c>
      <c r="D153">
        <f t="shared" si="5"/>
        <v>178</v>
      </c>
    </row>
    <row r="154" spans="1:4" x14ac:dyDescent="0.3">
      <c r="A154" s="1">
        <v>38617</v>
      </c>
      <c r="B154">
        <v>127</v>
      </c>
      <c r="C154">
        <f t="shared" si="4"/>
        <v>2005</v>
      </c>
      <c r="D154">
        <f t="shared" si="5"/>
        <v>254</v>
      </c>
    </row>
    <row r="155" spans="1:4" x14ac:dyDescent="0.3">
      <c r="A155" s="1">
        <v>38620</v>
      </c>
      <c r="B155">
        <v>81</v>
      </c>
      <c r="C155">
        <f t="shared" si="4"/>
        <v>2005</v>
      </c>
      <c r="D155">
        <f t="shared" si="5"/>
        <v>162</v>
      </c>
    </row>
    <row r="156" spans="1:4" x14ac:dyDescent="0.3">
      <c r="A156" s="1">
        <v>38623</v>
      </c>
      <c r="B156">
        <v>433</v>
      </c>
      <c r="C156">
        <f t="shared" si="4"/>
        <v>2005</v>
      </c>
      <c r="D156">
        <f t="shared" si="5"/>
        <v>866</v>
      </c>
    </row>
    <row r="157" spans="1:4" x14ac:dyDescent="0.3">
      <c r="A157" s="1">
        <v>38623</v>
      </c>
      <c r="B157">
        <v>284</v>
      </c>
      <c r="C157">
        <f t="shared" si="4"/>
        <v>2005</v>
      </c>
      <c r="D157">
        <f t="shared" si="5"/>
        <v>568</v>
      </c>
    </row>
    <row r="158" spans="1:4" x14ac:dyDescent="0.3">
      <c r="A158" s="1">
        <v>38624</v>
      </c>
      <c r="B158">
        <v>122</v>
      </c>
      <c r="C158">
        <f t="shared" si="4"/>
        <v>2005</v>
      </c>
      <c r="D158">
        <f t="shared" si="5"/>
        <v>244</v>
      </c>
    </row>
    <row r="159" spans="1:4" x14ac:dyDescent="0.3">
      <c r="A159" s="1">
        <v>38626</v>
      </c>
      <c r="B159">
        <v>193</v>
      </c>
      <c r="C159">
        <f t="shared" si="4"/>
        <v>2005</v>
      </c>
      <c r="D159">
        <f t="shared" si="5"/>
        <v>386</v>
      </c>
    </row>
    <row r="160" spans="1:4" x14ac:dyDescent="0.3">
      <c r="A160" s="1">
        <v>38628</v>
      </c>
      <c r="B160">
        <v>118</v>
      </c>
      <c r="C160">
        <f t="shared" si="4"/>
        <v>2005</v>
      </c>
      <c r="D160">
        <f t="shared" si="5"/>
        <v>236</v>
      </c>
    </row>
    <row r="161" spans="1:4" x14ac:dyDescent="0.3">
      <c r="A161" s="1">
        <v>38629</v>
      </c>
      <c r="B161">
        <v>173</v>
      </c>
      <c r="C161">
        <f t="shared" si="4"/>
        <v>2005</v>
      </c>
      <c r="D161">
        <f t="shared" si="5"/>
        <v>346</v>
      </c>
    </row>
    <row r="162" spans="1:4" x14ac:dyDescent="0.3">
      <c r="A162" s="1">
        <v>38632</v>
      </c>
      <c r="B162">
        <v>392</v>
      </c>
      <c r="C162">
        <f t="shared" si="4"/>
        <v>2005</v>
      </c>
      <c r="D162">
        <f t="shared" si="5"/>
        <v>784</v>
      </c>
    </row>
    <row r="163" spans="1:4" x14ac:dyDescent="0.3">
      <c r="A163" s="1">
        <v>38633</v>
      </c>
      <c r="B163">
        <v>8</v>
      </c>
      <c r="C163">
        <f t="shared" si="4"/>
        <v>2005</v>
      </c>
      <c r="D163">
        <f t="shared" si="5"/>
        <v>16</v>
      </c>
    </row>
    <row r="164" spans="1:4" x14ac:dyDescent="0.3">
      <c r="A164" s="1">
        <v>38638</v>
      </c>
      <c r="B164">
        <v>132</v>
      </c>
      <c r="C164">
        <f t="shared" si="4"/>
        <v>2005</v>
      </c>
      <c r="D164">
        <f t="shared" si="5"/>
        <v>264</v>
      </c>
    </row>
    <row r="165" spans="1:4" x14ac:dyDescent="0.3">
      <c r="A165" s="1">
        <v>38638</v>
      </c>
      <c r="B165">
        <v>76</v>
      </c>
      <c r="C165">
        <f t="shared" si="4"/>
        <v>2005</v>
      </c>
      <c r="D165">
        <f t="shared" si="5"/>
        <v>152</v>
      </c>
    </row>
    <row r="166" spans="1:4" x14ac:dyDescent="0.3">
      <c r="A166" s="1">
        <v>38639</v>
      </c>
      <c r="B166">
        <v>17</v>
      </c>
      <c r="C166">
        <f t="shared" si="4"/>
        <v>2005</v>
      </c>
      <c r="D166">
        <f t="shared" si="5"/>
        <v>34</v>
      </c>
    </row>
    <row r="167" spans="1:4" x14ac:dyDescent="0.3">
      <c r="A167" s="1">
        <v>38640</v>
      </c>
      <c r="B167">
        <v>17</v>
      </c>
      <c r="C167">
        <f t="shared" si="4"/>
        <v>2005</v>
      </c>
      <c r="D167">
        <f t="shared" si="5"/>
        <v>34</v>
      </c>
    </row>
    <row r="168" spans="1:4" x14ac:dyDescent="0.3">
      <c r="A168" s="1">
        <v>38643</v>
      </c>
      <c r="B168">
        <v>2</v>
      </c>
      <c r="C168">
        <f t="shared" si="4"/>
        <v>2005</v>
      </c>
      <c r="D168">
        <f t="shared" si="5"/>
        <v>4</v>
      </c>
    </row>
    <row r="169" spans="1:4" x14ac:dyDescent="0.3">
      <c r="A169" s="1">
        <v>38645</v>
      </c>
      <c r="B169">
        <v>125</v>
      </c>
      <c r="C169">
        <f t="shared" si="4"/>
        <v>2005</v>
      </c>
      <c r="D169">
        <f t="shared" si="5"/>
        <v>250</v>
      </c>
    </row>
    <row r="170" spans="1:4" x14ac:dyDescent="0.3">
      <c r="A170" s="1">
        <v>38646</v>
      </c>
      <c r="B170">
        <v>234</v>
      </c>
      <c r="C170">
        <f t="shared" si="4"/>
        <v>2005</v>
      </c>
      <c r="D170">
        <f t="shared" si="5"/>
        <v>468</v>
      </c>
    </row>
    <row r="171" spans="1:4" x14ac:dyDescent="0.3">
      <c r="A171" s="1">
        <v>38652</v>
      </c>
      <c r="B171">
        <v>53</v>
      </c>
      <c r="C171">
        <f t="shared" si="4"/>
        <v>2005</v>
      </c>
      <c r="D171">
        <f t="shared" si="5"/>
        <v>106</v>
      </c>
    </row>
    <row r="172" spans="1:4" x14ac:dyDescent="0.3">
      <c r="A172" s="1">
        <v>38653</v>
      </c>
      <c r="B172">
        <v>165</v>
      </c>
      <c r="C172">
        <f t="shared" si="4"/>
        <v>2005</v>
      </c>
      <c r="D172">
        <f t="shared" si="5"/>
        <v>330</v>
      </c>
    </row>
    <row r="173" spans="1:4" x14ac:dyDescent="0.3">
      <c r="A173" s="1">
        <v>38653</v>
      </c>
      <c r="B173">
        <v>177</v>
      </c>
      <c r="C173">
        <f t="shared" si="4"/>
        <v>2005</v>
      </c>
      <c r="D173">
        <f t="shared" si="5"/>
        <v>354</v>
      </c>
    </row>
    <row r="174" spans="1:4" x14ac:dyDescent="0.3">
      <c r="A174" s="1">
        <v>38655</v>
      </c>
      <c r="B174">
        <v>103</v>
      </c>
      <c r="C174">
        <f t="shared" si="4"/>
        <v>2005</v>
      </c>
      <c r="D174">
        <f t="shared" si="5"/>
        <v>206</v>
      </c>
    </row>
    <row r="175" spans="1:4" x14ac:dyDescent="0.3">
      <c r="A175" s="1">
        <v>38657</v>
      </c>
      <c r="B175">
        <v>2</v>
      </c>
      <c r="C175">
        <f t="shared" si="4"/>
        <v>2005</v>
      </c>
      <c r="D175">
        <f t="shared" si="5"/>
        <v>4</v>
      </c>
    </row>
    <row r="176" spans="1:4" x14ac:dyDescent="0.3">
      <c r="A176" s="1">
        <v>38657</v>
      </c>
      <c r="B176">
        <v>279</v>
      </c>
      <c r="C176">
        <f t="shared" si="4"/>
        <v>2005</v>
      </c>
      <c r="D176">
        <f t="shared" si="5"/>
        <v>558</v>
      </c>
    </row>
    <row r="177" spans="1:4" x14ac:dyDescent="0.3">
      <c r="A177" s="1">
        <v>38662</v>
      </c>
      <c r="B177">
        <v>185</v>
      </c>
      <c r="C177">
        <f t="shared" si="4"/>
        <v>2005</v>
      </c>
      <c r="D177">
        <f t="shared" si="5"/>
        <v>370</v>
      </c>
    </row>
    <row r="178" spans="1:4" x14ac:dyDescent="0.3">
      <c r="A178" s="1">
        <v>38663</v>
      </c>
      <c r="B178">
        <v>434</v>
      </c>
      <c r="C178">
        <f t="shared" si="4"/>
        <v>2005</v>
      </c>
      <c r="D178">
        <f t="shared" si="5"/>
        <v>868</v>
      </c>
    </row>
    <row r="179" spans="1:4" x14ac:dyDescent="0.3">
      <c r="A179" s="1">
        <v>38667</v>
      </c>
      <c r="B179">
        <v>10</v>
      </c>
      <c r="C179">
        <f t="shared" si="4"/>
        <v>2005</v>
      </c>
      <c r="D179">
        <f t="shared" si="5"/>
        <v>20</v>
      </c>
    </row>
    <row r="180" spans="1:4" x14ac:dyDescent="0.3">
      <c r="A180" s="1">
        <v>38669</v>
      </c>
      <c r="B180">
        <v>9</v>
      </c>
      <c r="C180">
        <f t="shared" si="4"/>
        <v>2005</v>
      </c>
      <c r="D180">
        <f t="shared" si="5"/>
        <v>18</v>
      </c>
    </row>
    <row r="181" spans="1:4" x14ac:dyDescent="0.3">
      <c r="A181" s="1">
        <v>38670</v>
      </c>
      <c r="B181">
        <v>383</v>
      </c>
      <c r="C181">
        <f t="shared" si="4"/>
        <v>2005</v>
      </c>
      <c r="D181">
        <f t="shared" si="5"/>
        <v>766</v>
      </c>
    </row>
    <row r="182" spans="1:4" x14ac:dyDescent="0.3">
      <c r="A182" s="1">
        <v>38670</v>
      </c>
      <c r="B182">
        <v>189</v>
      </c>
      <c r="C182">
        <f t="shared" si="4"/>
        <v>2005</v>
      </c>
      <c r="D182">
        <f t="shared" si="5"/>
        <v>378</v>
      </c>
    </row>
    <row r="183" spans="1:4" x14ac:dyDescent="0.3">
      <c r="A183" s="1">
        <v>38672</v>
      </c>
      <c r="B183">
        <v>161</v>
      </c>
      <c r="C183">
        <f t="shared" si="4"/>
        <v>2005</v>
      </c>
      <c r="D183">
        <f t="shared" si="5"/>
        <v>322</v>
      </c>
    </row>
    <row r="184" spans="1:4" x14ac:dyDescent="0.3">
      <c r="A184" s="1">
        <v>38672</v>
      </c>
      <c r="B184">
        <v>115</v>
      </c>
      <c r="C184">
        <f t="shared" si="4"/>
        <v>2005</v>
      </c>
      <c r="D184">
        <f t="shared" si="5"/>
        <v>230</v>
      </c>
    </row>
    <row r="185" spans="1:4" x14ac:dyDescent="0.3">
      <c r="A185" s="1">
        <v>38674</v>
      </c>
      <c r="B185">
        <v>58</v>
      </c>
      <c r="C185">
        <f t="shared" si="4"/>
        <v>2005</v>
      </c>
      <c r="D185">
        <f t="shared" si="5"/>
        <v>116</v>
      </c>
    </row>
    <row r="186" spans="1:4" x14ac:dyDescent="0.3">
      <c r="A186" s="1">
        <v>38674</v>
      </c>
      <c r="B186">
        <v>16</v>
      </c>
      <c r="C186">
        <f t="shared" si="4"/>
        <v>2005</v>
      </c>
      <c r="D186">
        <f t="shared" si="5"/>
        <v>32</v>
      </c>
    </row>
    <row r="187" spans="1:4" x14ac:dyDescent="0.3">
      <c r="A187" s="1">
        <v>38675</v>
      </c>
      <c r="B187">
        <v>17</v>
      </c>
      <c r="C187">
        <f t="shared" si="4"/>
        <v>2005</v>
      </c>
      <c r="D187">
        <f t="shared" si="5"/>
        <v>34</v>
      </c>
    </row>
    <row r="188" spans="1:4" x14ac:dyDescent="0.3">
      <c r="A188" s="1">
        <v>38676</v>
      </c>
      <c r="B188">
        <v>177</v>
      </c>
      <c r="C188">
        <f t="shared" si="4"/>
        <v>2005</v>
      </c>
      <c r="D188">
        <f t="shared" si="5"/>
        <v>354</v>
      </c>
    </row>
    <row r="189" spans="1:4" x14ac:dyDescent="0.3">
      <c r="A189" s="1">
        <v>38677</v>
      </c>
      <c r="B189">
        <v>33</v>
      </c>
      <c r="C189">
        <f t="shared" si="4"/>
        <v>2005</v>
      </c>
      <c r="D189">
        <f t="shared" si="5"/>
        <v>66</v>
      </c>
    </row>
    <row r="190" spans="1:4" x14ac:dyDescent="0.3">
      <c r="A190" s="1">
        <v>38680</v>
      </c>
      <c r="B190">
        <v>60</v>
      </c>
      <c r="C190">
        <f t="shared" si="4"/>
        <v>2005</v>
      </c>
      <c r="D190">
        <f t="shared" si="5"/>
        <v>120</v>
      </c>
    </row>
    <row r="191" spans="1:4" x14ac:dyDescent="0.3">
      <c r="A191" s="1">
        <v>38682</v>
      </c>
      <c r="B191">
        <v>8</v>
      </c>
      <c r="C191">
        <f t="shared" si="4"/>
        <v>2005</v>
      </c>
      <c r="D191">
        <f t="shared" si="5"/>
        <v>16</v>
      </c>
    </row>
    <row r="192" spans="1:4" x14ac:dyDescent="0.3">
      <c r="A192" s="1">
        <v>38687</v>
      </c>
      <c r="B192">
        <v>317</v>
      </c>
      <c r="C192">
        <f t="shared" si="4"/>
        <v>2005</v>
      </c>
      <c r="D192">
        <f t="shared" si="5"/>
        <v>634</v>
      </c>
    </row>
    <row r="193" spans="1:4" x14ac:dyDescent="0.3">
      <c r="A193" s="1">
        <v>38689</v>
      </c>
      <c r="B193">
        <v>3</v>
      </c>
      <c r="C193">
        <f t="shared" si="4"/>
        <v>2005</v>
      </c>
      <c r="D193">
        <f t="shared" si="5"/>
        <v>6</v>
      </c>
    </row>
    <row r="194" spans="1:4" x14ac:dyDescent="0.3">
      <c r="A194" s="1">
        <v>38691</v>
      </c>
      <c r="B194">
        <v>16</v>
      </c>
      <c r="C194">
        <f t="shared" si="4"/>
        <v>2005</v>
      </c>
      <c r="D194">
        <f t="shared" si="5"/>
        <v>32</v>
      </c>
    </row>
    <row r="195" spans="1:4" x14ac:dyDescent="0.3">
      <c r="A195" s="1">
        <v>38700</v>
      </c>
      <c r="B195">
        <v>2</v>
      </c>
      <c r="C195">
        <f t="shared" ref="C195:C258" si="6">YEAR(A195)</f>
        <v>2005</v>
      </c>
      <c r="D195">
        <f t="shared" ref="D195:D258" si="7">VLOOKUP(C195,$F$2:$G$11,2,FALSE)*B195</f>
        <v>4</v>
      </c>
    </row>
    <row r="196" spans="1:4" x14ac:dyDescent="0.3">
      <c r="A196" s="1">
        <v>38705</v>
      </c>
      <c r="B196">
        <v>161</v>
      </c>
      <c r="C196">
        <f t="shared" si="6"/>
        <v>2005</v>
      </c>
      <c r="D196">
        <f t="shared" si="7"/>
        <v>322</v>
      </c>
    </row>
    <row r="197" spans="1:4" x14ac:dyDescent="0.3">
      <c r="A197" s="1">
        <v>38708</v>
      </c>
      <c r="B197">
        <v>187</v>
      </c>
      <c r="C197">
        <f t="shared" si="6"/>
        <v>2005</v>
      </c>
      <c r="D197">
        <f t="shared" si="7"/>
        <v>374</v>
      </c>
    </row>
    <row r="198" spans="1:4" x14ac:dyDescent="0.3">
      <c r="A198" s="1">
        <v>38708</v>
      </c>
      <c r="B198">
        <v>17</v>
      </c>
      <c r="C198">
        <f t="shared" si="6"/>
        <v>2005</v>
      </c>
      <c r="D198">
        <f t="shared" si="7"/>
        <v>34</v>
      </c>
    </row>
    <row r="199" spans="1:4" x14ac:dyDescent="0.3">
      <c r="A199" s="1">
        <v>38709</v>
      </c>
      <c r="B199">
        <v>5</v>
      </c>
      <c r="C199">
        <f t="shared" si="6"/>
        <v>2005</v>
      </c>
      <c r="D199">
        <f t="shared" si="7"/>
        <v>10</v>
      </c>
    </row>
    <row r="200" spans="1:4" x14ac:dyDescent="0.3">
      <c r="A200" s="1">
        <v>38711</v>
      </c>
      <c r="B200">
        <v>10</v>
      </c>
      <c r="C200">
        <f t="shared" si="6"/>
        <v>2005</v>
      </c>
      <c r="D200">
        <f t="shared" si="7"/>
        <v>20</v>
      </c>
    </row>
    <row r="201" spans="1:4" x14ac:dyDescent="0.3">
      <c r="A201" s="1">
        <v>38711</v>
      </c>
      <c r="B201">
        <v>225</v>
      </c>
      <c r="C201">
        <f t="shared" si="6"/>
        <v>2005</v>
      </c>
      <c r="D201">
        <f t="shared" si="7"/>
        <v>450</v>
      </c>
    </row>
    <row r="202" spans="1:4" x14ac:dyDescent="0.3">
      <c r="A202" s="1">
        <v>38716</v>
      </c>
      <c r="B202">
        <v>367</v>
      </c>
      <c r="C202">
        <f t="shared" si="6"/>
        <v>2005</v>
      </c>
      <c r="D202">
        <f t="shared" si="7"/>
        <v>734</v>
      </c>
    </row>
    <row r="203" spans="1:4" x14ac:dyDescent="0.3">
      <c r="A203" s="1">
        <v>38721</v>
      </c>
      <c r="B203">
        <v>295</v>
      </c>
      <c r="C203">
        <f t="shared" si="6"/>
        <v>2006</v>
      </c>
      <c r="D203">
        <f t="shared" si="7"/>
        <v>604.75</v>
      </c>
    </row>
    <row r="204" spans="1:4" x14ac:dyDescent="0.3">
      <c r="A204" s="1">
        <v>38725</v>
      </c>
      <c r="B204">
        <v>26</v>
      </c>
      <c r="C204">
        <f t="shared" si="6"/>
        <v>2006</v>
      </c>
      <c r="D204">
        <f t="shared" si="7"/>
        <v>53.3</v>
      </c>
    </row>
    <row r="205" spans="1:4" x14ac:dyDescent="0.3">
      <c r="A205" s="1">
        <v>38725</v>
      </c>
      <c r="B205">
        <v>16</v>
      </c>
      <c r="C205">
        <f t="shared" si="6"/>
        <v>2006</v>
      </c>
      <c r="D205">
        <f t="shared" si="7"/>
        <v>32.799999999999997</v>
      </c>
    </row>
    <row r="206" spans="1:4" x14ac:dyDescent="0.3">
      <c r="A206" s="1">
        <v>38729</v>
      </c>
      <c r="B206">
        <v>165</v>
      </c>
      <c r="C206">
        <f t="shared" si="6"/>
        <v>2006</v>
      </c>
      <c r="D206">
        <f t="shared" si="7"/>
        <v>338.24999999999994</v>
      </c>
    </row>
    <row r="207" spans="1:4" x14ac:dyDescent="0.3">
      <c r="A207" s="1">
        <v>38729</v>
      </c>
      <c r="B207">
        <v>20</v>
      </c>
      <c r="C207">
        <f t="shared" si="6"/>
        <v>2006</v>
      </c>
      <c r="D207">
        <f t="shared" si="7"/>
        <v>41</v>
      </c>
    </row>
    <row r="208" spans="1:4" x14ac:dyDescent="0.3">
      <c r="A208" s="1">
        <v>38734</v>
      </c>
      <c r="B208">
        <v>2</v>
      </c>
      <c r="C208">
        <f t="shared" si="6"/>
        <v>2006</v>
      </c>
      <c r="D208">
        <f t="shared" si="7"/>
        <v>4.0999999999999996</v>
      </c>
    </row>
    <row r="209" spans="1:4" x14ac:dyDescent="0.3">
      <c r="A209" s="1">
        <v>38734</v>
      </c>
      <c r="B209">
        <v>7</v>
      </c>
      <c r="C209">
        <f t="shared" si="6"/>
        <v>2006</v>
      </c>
      <c r="D209">
        <f t="shared" si="7"/>
        <v>14.349999999999998</v>
      </c>
    </row>
    <row r="210" spans="1:4" x14ac:dyDescent="0.3">
      <c r="A210" s="1">
        <v>38734</v>
      </c>
      <c r="B210">
        <v>7</v>
      </c>
      <c r="C210">
        <f t="shared" si="6"/>
        <v>2006</v>
      </c>
      <c r="D210">
        <f t="shared" si="7"/>
        <v>14.349999999999998</v>
      </c>
    </row>
    <row r="211" spans="1:4" x14ac:dyDescent="0.3">
      <c r="A211" s="1">
        <v>38734</v>
      </c>
      <c r="B211">
        <v>72</v>
      </c>
      <c r="C211">
        <f t="shared" si="6"/>
        <v>2006</v>
      </c>
      <c r="D211">
        <f t="shared" si="7"/>
        <v>147.6</v>
      </c>
    </row>
    <row r="212" spans="1:4" x14ac:dyDescent="0.3">
      <c r="A212" s="1">
        <v>38735</v>
      </c>
      <c r="B212">
        <v>59</v>
      </c>
      <c r="C212">
        <f t="shared" si="6"/>
        <v>2006</v>
      </c>
      <c r="D212">
        <f t="shared" si="7"/>
        <v>120.94999999999999</v>
      </c>
    </row>
    <row r="213" spans="1:4" x14ac:dyDescent="0.3">
      <c r="A213" s="1">
        <v>38736</v>
      </c>
      <c r="B213">
        <v>212</v>
      </c>
      <c r="C213">
        <f t="shared" si="6"/>
        <v>2006</v>
      </c>
      <c r="D213">
        <f t="shared" si="7"/>
        <v>434.59999999999997</v>
      </c>
    </row>
    <row r="214" spans="1:4" x14ac:dyDescent="0.3">
      <c r="A214" s="1">
        <v>38741</v>
      </c>
      <c r="B214">
        <v>195</v>
      </c>
      <c r="C214">
        <f t="shared" si="6"/>
        <v>2006</v>
      </c>
      <c r="D214">
        <f t="shared" si="7"/>
        <v>399.74999999999994</v>
      </c>
    </row>
    <row r="215" spans="1:4" x14ac:dyDescent="0.3">
      <c r="A215" s="1">
        <v>38741</v>
      </c>
      <c r="B215">
        <v>16</v>
      </c>
      <c r="C215">
        <f t="shared" si="6"/>
        <v>2006</v>
      </c>
      <c r="D215">
        <f t="shared" si="7"/>
        <v>32.799999999999997</v>
      </c>
    </row>
    <row r="216" spans="1:4" x14ac:dyDescent="0.3">
      <c r="A216" s="1">
        <v>38745</v>
      </c>
      <c r="B216">
        <v>187</v>
      </c>
      <c r="C216">
        <f t="shared" si="6"/>
        <v>2006</v>
      </c>
      <c r="D216">
        <f t="shared" si="7"/>
        <v>383.34999999999997</v>
      </c>
    </row>
    <row r="217" spans="1:4" x14ac:dyDescent="0.3">
      <c r="A217" s="1">
        <v>38751</v>
      </c>
      <c r="B217">
        <v>369</v>
      </c>
      <c r="C217">
        <f t="shared" si="6"/>
        <v>2006</v>
      </c>
      <c r="D217">
        <f t="shared" si="7"/>
        <v>756.44999999999993</v>
      </c>
    </row>
    <row r="218" spans="1:4" x14ac:dyDescent="0.3">
      <c r="A218" s="1">
        <v>38754</v>
      </c>
      <c r="B218">
        <v>190</v>
      </c>
      <c r="C218">
        <f t="shared" si="6"/>
        <v>2006</v>
      </c>
      <c r="D218">
        <f t="shared" si="7"/>
        <v>389.49999999999994</v>
      </c>
    </row>
    <row r="219" spans="1:4" x14ac:dyDescent="0.3">
      <c r="A219" s="1">
        <v>38754</v>
      </c>
      <c r="B219">
        <v>453</v>
      </c>
      <c r="C219">
        <f t="shared" si="6"/>
        <v>2006</v>
      </c>
      <c r="D219">
        <f t="shared" si="7"/>
        <v>928.64999999999986</v>
      </c>
    </row>
    <row r="220" spans="1:4" x14ac:dyDescent="0.3">
      <c r="A220" s="1">
        <v>38754</v>
      </c>
      <c r="B220">
        <v>223</v>
      </c>
      <c r="C220">
        <f t="shared" si="6"/>
        <v>2006</v>
      </c>
      <c r="D220">
        <f t="shared" si="7"/>
        <v>457.15</v>
      </c>
    </row>
    <row r="221" spans="1:4" x14ac:dyDescent="0.3">
      <c r="A221" s="1">
        <v>38755</v>
      </c>
      <c r="B221">
        <v>1</v>
      </c>
      <c r="C221">
        <f t="shared" si="6"/>
        <v>2006</v>
      </c>
      <c r="D221">
        <f t="shared" si="7"/>
        <v>2.0499999999999998</v>
      </c>
    </row>
    <row r="222" spans="1:4" x14ac:dyDescent="0.3">
      <c r="A222" s="1">
        <v>38757</v>
      </c>
      <c r="B222">
        <v>170</v>
      </c>
      <c r="C222">
        <f t="shared" si="6"/>
        <v>2006</v>
      </c>
      <c r="D222">
        <f t="shared" si="7"/>
        <v>348.49999999999994</v>
      </c>
    </row>
    <row r="223" spans="1:4" x14ac:dyDescent="0.3">
      <c r="A223" s="1">
        <v>38757</v>
      </c>
      <c r="B223">
        <v>19</v>
      </c>
      <c r="C223">
        <f t="shared" si="6"/>
        <v>2006</v>
      </c>
      <c r="D223">
        <f t="shared" si="7"/>
        <v>38.949999999999996</v>
      </c>
    </row>
    <row r="224" spans="1:4" x14ac:dyDescent="0.3">
      <c r="A224" s="1">
        <v>38757</v>
      </c>
      <c r="B224">
        <v>464</v>
      </c>
      <c r="C224">
        <f t="shared" si="6"/>
        <v>2006</v>
      </c>
      <c r="D224">
        <f t="shared" si="7"/>
        <v>951.19999999999993</v>
      </c>
    </row>
    <row r="225" spans="1:4" x14ac:dyDescent="0.3">
      <c r="A225" s="1">
        <v>38761</v>
      </c>
      <c r="B225">
        <v>230</v>
      </c>
      <c r="C225">
        <f t="shared" si="6"/>
        <v>2006</v>
      </c>
      <c r="D225">
        <f t="shared" si="7"/>
        <v>471.49999999999994</v>
      </c>
    </row>
    <row r="226" spans="1:4" x14ac:dyDescent="0.3">
      <c r="A226" s="1">
        <v>38765</v>
      </c>
      <c r="B226">
        <v>387</v>
      </c>
      <c r="C226">
        <f t="shared" si="6"/>
        <v>2006</v>
      </c>
      <c r="D226">
        <f t="shared" si="7"/>
        <v>793.34999999999991</v>
      </c>
    </row>
    <row r="227" spans="1:4" x14ac:dyDescent="0.3">
      <c r="A227" s="1">
        <v>38766</v>
      </c>
      <c r="B227">
        <v>264</v>
      </c>
      <c r="C227">
        <f t="shared" si="6"/>
        <v>2006</v>
      </c>
      <c r="D227">
        <f t="shared" si="7"/>
        <v>541.19999999999993</v>
      </c>
    </row>
    <row r="228" spans="1:4" x14ac:dyDescent="0.3">
      <c r="A228" s="1">
        <v>38767</v>
      </c>
      <c r="B228">
        <v>163</v>
      </c>
      <c r="C228">
        <f t="shared" si="6"/>
        <v>2006</v>
      </c>
      <c r="D228">
        <f t="shared" si="7"/>
        <v>334.15</v>
      </c>
    </row>
    <row r="229" spans="1:4" x14ac:dyDescent="0.3">
      <c r="A229" s="1">
        <v>38768</v>
      </c>
      <c r="B229">
        <v>14</v>
      </c>
      <c r="C229">
        <f t="shared" si="6"/>
        <v>2006</v>
      </c>
      <c r="D229">
        <f t="shared" si="7"/>
        <v>28.699999999999996</v>
      </c>
    </row>
    <row r="230" spans="1:4" x14ac:dyDescent="0.3">
      <c r="A230" s="1">
        <v>38769</v>
      </c>
      <c r="B230">
        <v>98</v>
      </c>
      <c r="C230">
        <f t="shared" si="6"/>
        <v>2006</v>
      </c>
      <c r="D230">
        <f t="shared" si="7"/>
        <v>200.89999999999998</v>
      </c>
    </row>
    <row r="231" spans="1:4" x14ac:dyDescent="0.3">
      <c r="A231" s="1">
        <v>38780</v>
      </c>
      <c r="B231">
        <v>16</v>
      </c>
      <c r="C231">
        <f t="shared" si="6"/>
        <v>2006</v>
      </c>
      <c r="D231">
        <f t="shared" si="7"/>
        <v>32.799999999999997</v>
      </c>
    </row>
    <row r="232" spans="1:4" x14ac:dyDescent="0.3">
      <c r="A232" s="1">
        <v>38780</v>
      </c>
      <c r="B232">
        <v>80</v>
      </c>
      <c r="C232">
        <f t="shared" si="6"/>
        <v>2006</v>
      </c>
      <c r="D232">
        <f t="shared" si="7"/>
        <v>164</v>
      </c>
    </row>
    <row r="233" spans="1:4" x14ac:dyDescent="0.3">
      <c r="A233" s="1">
        <v>38784</v>
      </c>
      <c r="B233">
        <v>127</v>
      </c>
      <c r="C233">
        <f t="shared" si="6"/>
        <v>2006</v>
      </c>
      <c r="D233">
        <f t="shared" si="7"/>
        <v>260.34999999999997</v>
      </c>
    </row>
    <row r="234" spans="1:4" x14ac:dyDescent="0.3">
      <c r="A234" s="1">
        <v>38786</v>
      </c>
      <c r="B234">
        <v>170</v>
      </c>
      <c r="C234">
        <f t="shared" si="6"/>
        <v>2006</v>
      </c>
      <c r="D234">
        <f t="shared" si="7"/>
        <v>348.49999999999994</v>
      </c>
    </row>
    <row r="235" spans="1:4" x14ac:dyDescent="0.3">
      <c r="A235" s="1">
        <v>38787</v>
      </c>
      <c r="B235">
        <v>28</v>
      </c>
      <c r="C235">
        <f t="shared" si="6"/>
        <v>2006</v>
      </c>
      <c r="D235">
        <f t="shared" si="7"/>
        <v>57.399999999999991</v>
      </c>
    </row>
    <row r="236" spans="1:4" x14ac:dyDescent="0.3">
      <c r="A236" s="1">
        <v>38788</v>
      </c>
      <c r="B236">
        <v>12</v>
      </c>
      <c r="C236">
        <f t="shared" si="6"/>
        <v>2006</v>
      </c>
      <c r="D236">
        <f t="shared" si="7"/>
        <v>24.599999999999998</v>
      </c>
    </row>
    <row r="237" spans="1:4" x14ac:dyDescent="0.3">
      <c r="A237" s="1">
        <v>38790</v>
      </c>
      <c r="B237">
        <v>10</v>
      </c>
      <c r="C237">
        <f t="shared" si="6"/>
        <v>2006</v>
      </c>
      <c r="D237">
        <f t="shared" si="7"/>
        <v>20.5</v>
      </c>
    </row>
    <row r="238" spans="1:4" x14ac:dyDescent="0.3">
      <c r="A238" s="1">
        <v>38791</v>
      </c>
      <c r="B238">
        <v>65</v>
      </c>
      <c r="C238">
        <f t="shared" si="6"/>
        <v>2006</v>
      </c>
      <c r="D238">
        <f t="shared" si="7"/>
        <v>133.25</v>
      </c>
    </row>
    <row r="239" spans="1:4" x14ac:dyDescent="0.3">
      <c r="A239" s="1">
        <v>38792</v>
      </c>
      <c r="B239">
        <v>17</v>
      </c>
      <c r="C239">
        <f t="shared" si="6"/>
        <v>2006</v>
      </c>
      <c r="D239">
        <f t="shared" si="7"/>
        <v>34.849999999999994</v>
      </c>
    </row>
    <row r="240" spans="1:4" x14ac:dyDescent="0.3">
      <c r="A240" s="1">
        <v>38792</v>
      </c>
      <c r="B240">
        <v>262</v>
      </c>
      <c r="C240">
        <f t="shared" si="6"/>
        <v>2006</v>
      </c>
      <c r="D240">
        <f t="shared" si="7"/>
        <v>537.09999999999991</v>
      </c>
    </row>
    <row r="241" spans="1:4" x14ac:dyDescent="0.3">
      <c r="A241" s="1">
        <v>38792</v>
      </c>
      <c r="B241">
        <v>20</v>
      </c>
      <c r="C241">
        <f t="shared" si="6"/>
        <v>2006</v>
      </c>
      <c r="D241">
        <f t="shared" si="7"/>
        <v>41</v>
      </c>
    </row>
    <row r="242" spans="1:4" x14ac:dyDescent="0.3">
      <c r="A242" s="1">
        <v>38801</v>
      </c>
      <c r="B242">
        <v>224</v>
      </c>
      <c r="C242">
        <f t="shared" si="6"/>
        <v>2006</v>
      </c>
      <c r="D242">
        <f t="shared" si="7"/>
        <v>459.19999999999993</v>
      </c>
    </row>
    <row r="243" spans="1:4" x14ac:dyDescent="0.3">
      <c r="A243" s="1">
        <v>38808</v>
      </c>
      <c r="B243">
        <v>199</v>
      </c>
      <c r="C243">
        <f t="shared" si="6"/>
        <v>2006</v>
      </c>
      <c r="D243">
        <f t="shared" si="7"/>
        <v>407.95</v>
      </c>
    </row>
    <row r="244" spans="1:4" x14ac:dyDescent="0.3">
      <c r="A244" s="1">
        <v>38813</v>
      </c>
      <c r="B244">
        <v>70</v>
      </c>
      <c r="C244">
        <f t="shared" si="6"/>
        <v>2006</v>
      </c>
      <c r="D244">
        <f t="shared" si="7"/>
        <v>143.5</v>
      </c>
    </row>
    <row r="245" spans="1:4" x14ac:dyDescent="0.3">
      <c r="A245" s="1">
        <v>38815</v>
      </c>
      <c r="B245">
        <v>171</v>
      </c>
      <c r="C245">
        <f t="shared" si="6"/>
        <v>2006</v>
      </c>
      <c r="D245">
        <f t="shared" si="7"/>
        <v>350.54999999999995</v>
      </c>
    </row>
    <row r="246" spans="1:4" x14ac:dyDescent="0.3">
      <c r="A246" s="1">
        <v>38815</v>
      </c>
      <c r="B246">
        <v>1</v>
      </c>
      <c r="C246">
        <f t="shared" si="6"/>
        <v>2006</v>
      </c>
      <c r="D246">
        <f t="shared" si="7"/>
        <v>2.0499999999999998</v>
      </c>
    </row>
    <row r="247" spans="1:4" x14ac:dyDescent="0.3">
      <c r="A247" s="1">
        <v>38817</v>
      </c>
      <c r="B247">
        <v>13</v>
      </c>
      <c r="C247">
        <f t="shared" si="6"/>
        <v>2006</v>
      </c>
      <c r="D247">
        <f t="shared" si="7"/>
        <v>26.65</v>
      </c>
    </row>
    <row r="248" spans="1:4" x14ac:dyDescent="0.3">
      <c r="A248" s="1">
        <v>38818</v>
      </c>
      <c r="B248">
        <v>293</v>
      </c>
      <c r="C248">
        <f t="shared" si="6"/>
        <v>2006</v>
      </c>
      <c r="D248">
        <f t="shared" si="7"/>
        <v>600.65</v>
      </c>
    </row>
    <row r="249" spans="1:4" x14ac:dyDescent="0.3">
      <c r="A249" s="1">
        <v>38818</v>
      </c>
      <c r="B249">
        <v>11</v>
      </c>
      <c r="C249">
        <f t="shared" si="6"/>
        <v>2006</v>
      </c>
      <c r="D249">
        <f t="shared" si="7"/>
        <v>22.549999999999997</v>
      </c>
    </row>
    <row r="250" spans="1:4" x14ac:dyDescent="0.3">
      <c r="A250" s="1">
        <v>38820</v>
      </c>
      <c r="B250">
        <v>162</v>
      </c>
      <c r="C250">
        <f t="shared" si="6"/>
        <v>2006</v>
      </c>
      <c r="D250">
        <f t="shared" si="7"/>
        <v>332.09999999999997</v>
      </c>
    </row>
    <row r="251" spans="1:4" x14ac:dyDescent="0.3">
      <c r="A251" s="1">
        <v>38821</v>
      </c>
      <c r="B251">
        <v>187</v>
      </c>
      <c r="C251">
        <f t="shared" si="6"/>
        <v>2006</v>
      </c>
      <c r="D251">
        <f t="shared" si="7"/>
        <v>383.34999999999997</v>
      </c>
    </row>
    <row r="252" spans="1:4" x14ac:dyDescent="0.3">
      <c r="A252" s="1">
        <v>38822</v>
      </c>
      <c r="B252">
        <v>192</v>
      </c>
      <c r="C252">
        <f t="shared" si="6"/>
        <v>2006</v>
      </c>
      <c r="D252">
        <f t="shared" si="7"/>
        <v>393.59999999999997</v>
      </c>
    </row>
    <row r="253" spans="1:4" x14ac:dyDescent="0.3">
      <c r="A253" s="1">
        <v>38824</v>
      </c>
      <c r="B253">
        <v>127</v>
      </c>
      <c r="C253">
        <f t="shared" si="6"/>
        <v>2006</v>
      </c>
      <c r="D253">
        <f t="shared" si="7"/>
        <v>260.34999999999997</v>
      </c>
    </row>
    <row r="254" spans="1:4" x14ac:dyDescent="0.3">
      <c r="A254" s="1">
        <v>38826</v>
      </c>
      <c r="B254">
        <v>198</v>
      </c>
      <c r="C254">
        <f t="shared" si="6"/>
        <v>2006</v>
      </c>
      <c r="D254">
        <f t="shared" si="7"/>
        <v>405.9</v>
      </c>
    </row>
    <row r="255" spans="1:4" x14ac:dyDescent="0.3">
      <c r="A255" s="1">
        <v>38826</v>
      </c>
      <c r="B255">
        <v>4</v>
      </c>
      <c r="C255">
        <f t="shared" si="6"/>
        <v>2006</v>
      </c>
      <c r="D255">
        <f t="shared" si="7"/>
        <v>8.1999999999999993</v>
      </c>
    </row>
    <row r="256" spans="1:4" x14ac:dyDescent="0.3">
      <c r="A256" s="1">
        <v>38826</v>
      </c>
      <c r="B256">
        <v>110</v>
      </c>
      <c r="C256">
        <f t="shared" si="6"/>
        <v>2006</v>
      </c>
      <c r="D256">
        <f t="shared" si="7"/>
        <v>225.49999999999997</v>
      </c>
    </row>
    <row r="257" spans="1:4" x14ac:dyDescent="0.3">
      <c r="A257" s="1">
        <v>38826</v>
      </c>
      <c r="B257">
        <v>123</v>
      </c>
      <c r="C257">
        <f t="shared" si="6"/>
        <v>2006</v>
      </c>
      <c r="D257">
        <f t="shared" si="7"/>
        <v>252.14999999999998</v>
      </c>
    </row>
    <row r="258" spans="1:4" x14ac:dyDescent="0.3">
      <c r="A258" s="1">
        <v>38827</v>
      </c>
      <c r="B258">
        <v>159</v>
      </c>
      <c r="C258">
        <f t="shared" si="6"/>
        <v>2006</v>
      </c>
      <c r="D258">
        <f t="shared" si="7"/>
        <v>325.95</v>
      </c>
    </row>
    <row r="259" spans="1:4" x14ac:dyDescent="0.3">
      <c r="A259" s="1">
        <v>38828</v>
      </c>
      <c r="B259">
        <v>19</v>
      </c>
      <c r="C259">
        <f t="shared" ref="C259:C322" si="8">YEAR(A259)</f>
        <v>2006</v>
      </c>
      <c r="D259">
        <f t="shared" ref="D259:D322" si="9">VLOOKUP(C259,$F$2:$G$11,2,FALSE)*B259</f>
        <v>38.949999999999996</v>
      </c>
    </row>
    <row r="260" spans="1:4" x14ac:dyDescent="0.3">
      <c r="A260" s="1">
        <v>38834</v>
      </c>
      <c r="B260">
        <v>289</v>
      </c>
      <c r="C260">
        <f t="shared" si="8"/>
        <v>2006</v>
      </c>
      <c r="D260">
        <f t="shared" si="9"/>
        <v>592.44999999999993</v>
      </c>
    </row>
    <row r="261" spans="1:4" x14ac:dyDescent="0.3">
      <c r="A261" s="1">
        <v>38834</v>
      </c>
      <c r="B261">
        <v>136</v>
      </c>
      <c r="C261">
        <f t="shared" si="8"/>
        <v>2006</v>
      </c>
      <c r="D261">
        <f t="shared" si="9"/>
        <v>278.79999999999995</v>
      </c>
    </row>
    <row r="262" spans="1:4" x14ac:dyDescent="0.3">
      <c r="A262" s="1">
        <v>38845</v>
      </c>
      <c r="B262">
        <v>41</v>
      </c>
      <c r="C262">
        <f t="shared" si="8"/>
        <v>2006</v>
      </c>
      <c r="D262">
        <f t="shared" si="9"/>
        <v>84.05</v>
      </c>
    </row>
    <row r="263" spans="1:4" x14ac:dyDescent="0.3">
      <c r="A263" s="1">
        <v>38846</v>
      </c>
      <c r="B263">
        <v>385</v>
      </c>
      <c r="C263">
        <f t="shared" si="8"/>
        <v>2006</v>
      </c>
      <c r="D263">
        <f t="shared" si="9"/>
        <v>789.24999999999989</v>
      </c>
    </row>
    <row r="264" spans="1:4" x14ac:dyDescent="0.3">
      <c r="A264" s="1">
        <v>38847</v>
      </c>
      <c r="B264">
        <v>17</v>
      </c>
      <c r="C264">
        <f t="shared" si="8"/>
        <v>2006</v>
      </c>
      <c r="D264">
        <f t="shared" si="9"/>
        <v>34.849999999999994</v>
      </c>
    </row>
    <row r="265" spans="1:4" x14ac:dyDescent="0.3">
      <c r="A265" s="1">
        <v>38847</v>
      </c>
      <c r="B265">
        <v>20</v>
      </c>
      <c r="C265">
        <f t="shared" si="8"/>
        <v>2006</v>
      </c>
      <c r="D265">
        <f t="shared" si="9"/>
        <v>41</v>
      </c>
    </row>
    <row r="266" spans="1:4" x14ac:dyDescent="0.3">
      <c r="A266" s="1">
        <v>38851</v>
      </c>
      <c r="B266">
        <v>19</v>
      </c>
      <c r="C266">
        <f t="shared" si="8"/>
        <v>2006</v>
      </c>
      <c r="D266">
        <f t="shared" si="9"/>
        <v>38.949999999999996</v>
      </c>
    </row>
    <row r="267" spans="1:4" x14ac:dyDescent="0.3">
      <c r="A267" s="1">
        <v>38852</v>
      </c>
      <c r="B267">
        <v>13</v>
      </c>
      <c r="C267">
        <f t="shared" si="8"/>
        <v>2006</v>
      </c>
      <c r="D267">
        <f t="shared" si="9"/>
        <v>26.65</v>
      </c>
    </row>
    <row r="268" spans="1:4" x14ac:dyDescent="0.3">
      <c r="A268" s="1">
        <v>38853</v>
      </c>
      <c r="B268">
        <v>13</v>
      </c>
      <c r="C268">
        <f t="shared" si="8"/>
        <v>2006</v>
      </c>
      <c r="D268">
        <f t="shared" si="9"/>
        <v>26.65</v>
      </c>
    </row>
    <row r="269" spans="1:4" x14ac:dyDescent="0.3">
      <c r="A269" s="1">
        <v>38855</v>
      </c>
      <c r="B269">
        <v>168</v>
      </c>
      <c r="C269">
        <f t="shared" si="8"/>
        <v>2006</v>
      </c>
      <c r="D269">
        <f t="shared" si="9"/>
        <v>344.4</v>
      </c>
    </row>
    <row r="270" spans="1:4" x14ac:dyDescent="0.3">
      <c r="A270" s="1">
        <v>38855</v>
      </c>
      <c r="B270">
        <v>18</v>
      </c>
      <c r="C270">
        <f t="shared" si="8"/>
        <v>2006</v>
      </c>
      <c r="D270">
        <f t="shared" si="9"/>
        <v>36.9</v>
      </c>
    </row>
    <row r="271" spans="1:4" x14ac:dyDescent="0.3">
      <c r="A271" s="1">
        <v>38855</v>
      </c>
      <c r="B271">
        <v>131</v>
      </c>
      <c r="C271">
        <f t="shared" si="8"/>
        <v>2006</v>
      </c>
      <c r="D271">
        <f t="shared" si="9"/>
        <v>268.54999999999995</v>
      </c>
    </row>
    <row r="272" spans="1:4" x14ac:dyDescent="0.3">
      <c r="A272" s="1">
        <v>38856</v>
      </c>
      <c r="B272">
        <v>187</v>
      </c>
      <c r="C272">
        <f t="shared" si="8"/>
        <v>2006</v>
      </c>
      <c r="D272">
        <f t="shared" si="9"/>
        <v>383.34999999999997</v>
      </c>
    </row>
    <row r="273" spans="1:4" x14ac:dyDescent="0.3">
      <c r="A273" s="1">
        <v>38857</v>
      </c>
      <c r="B273">
        <v>412</v>
      </c>
      <c r="C273">
        <f t="shared" si="8"/>
        <v>2006</v>
      </c>
      <c r="D273">
        <f t="shared" si="9"/>
        <v>844.59999999999991</v>
      </c>
    </row>
    <row r="274" spans="1:4" x14ac:dyDescent="0.3">
      <c r="A274" s="1">
        <v>38859</v>
      </c>
      <c r="B274">
        <v>40</v>
      </c>
      <c r="C274">
        <f t="shared" si="8"/>
        <v>2006</v>
      </c>
      <c r="D274">
        <f t="shared" si="9"/>
        <v>82</v>
      </c>
    </row>
    <row r="275" spans="1:4" x14ac:dyDescent="0.3">
      <c r="A275" s="1">
        <v>38860</v>
      </c>
      <c r="B275">
        <v>166</v>
      </c>
      <c r="C275">
        <f t="shared" si="8"/>
        <v>2006</v>
      </c>
      <c r="D275">
        <f t="shared" si="9"/>
        <v>340.29999999999995</v>
      </c>
    </row>
    <row r="276" spans="1:4" x14ac:dyDescent="0.3">
      <c r="A276" s="1">
        <v>38861</v>
      </c>
      <c r="B276">
        <v>173</v>
      </c>
      <c r="C276">
        <f t="shared" si="8"/>
        <v>2006</v>
      </c>
      <c r="D276">
        <f t="shared" si="9"/>
        <v>354.65</v>
      </c>
    </row>
    <row r="277" spans="1:4" x14ac:dyDescent="0.3">
      <c r="A277" s="1">
        <v>38862</v>
      </c>
      <c r="B277">
        <v>2</v>
      </c>
      <c r="C277">
        <f t="shared" si="8"/>
        <v>2006</v>
      </c>
      <c r="D277">
        <f t="shared" si="9"/>
        <v>4.0999999999999996</v>
      </c>
    </row>
    <row r="278" spans="1:4" x14ac:dyDescent="0.3">
      <c r="A278" s="1">
        <v>38862</v>
      </c>
      <c r="B278">
        <v>18</v>
      </c>
      <c r="C278">
        <f t="shared" si="8"/>
        <v>2006</v>
      </c>
      <c r="D278">
        <f t="shared" si="9"/>
        <v>36.9</v>
      </c>
    </row>
    <row r="279" spans="1:4" x14ac:dyDescent="0.3">
      <c r="A279" s="1">
        <v>38863</v>
      </c>
      <c r="B279">
        <v>15</v>
      </c>
      <c r="C279">
        <f t="shared" si="8"/>
        <v>2006</v>
      </c>
      <c r="D279">
        <f t="shared" si="9"/>
        <v>30.749999999999996</v>
      </c>
    </row>
    <row r="280" spans="1:4" x14ac:dyDescent="0.3">
      <c r="A280" s="1">
        <v>38864</v>
      </c>
      <c r="B280">
        <v>243</v>
      </c>
      <c r="C280">
        <f t="shared" si="8"/>
        <v>2006</v>
      </c>
      <c r="D280">
        <f t="shared" si="9"/>
        <v>498.15</v>
      </c>
    </row>
    <row r="281" spans="1:4" x14ac:dyDescent="0.3">
      <c r="A281" s="1">
        <v>38865</v>
      </c>
      <c r="B281">
        <v>460</v>
      </c>
      <c r="C281">
        <f t="shared" si="8"/>
        <v>2006</v>
      </c>
      <c r="D281">
        <f t="shared" si="9"/>
        <v>942.99999999999989</v>
      </c>
    </row>
    <row r="282" spans="1:4" x14ac:dyDescent="0.3">
      <c r="A282" s="1">
        <v>38865</v>
      </c>
      <c r="B282">
        <v>8</v>
      </c>
      <c r="C282">
        <f t="shared" si="8"/>
        <v>2006</v>
      </c>
      <c r="D282">
        <f t="shared" si="9"/>
        <v>16.399999999999999</v>
      </c>
    </row>
    <row r="283" spans="1:4" x14ac:dyDescent="0.3">
      <c r="A283" s="1">
        <v>38866</v>
      </c>
      <c r="B283">
        <v>150</v>
      </c>
      <c r="C283">
        <f t="shared" si="8"/>
        <v>2006</v>
      </c>
      <c r="D283">
        <f t="shared" si="9"/>
        <v>307.5</v>
      </c>
    </row>
    <row r="284" spans="1:4" x14ac:dyDescent="0.3">
      <c r="A284" s="1">
        <v>38867</v>
      </c>
      <c r="B284">
        <v>72</v>
      </c>
      <c r="C284">
        <f t="shared" si="8"/>
        <v>2006</v>
      </c>
      <c r="D284">
        <f t="shared" si="9"/>
        <v>147.6</v>
      </c>
    </row>
    <row r="285" spans="1:4" x14ac:dyDescent="0.3">
      <c r="A285" s="1">
        <v>38867</v>
      </c>
      <c r="B285">
        <v>217</v>
      </c>
      <c r="C285">
        <f t="shared" si="8"/>
        <v>2006</v>
      </c>
      <c r="D285">
        <f t="shared" si="9"/>
        <v>444.84999999999997</v>
      </c>
    </row>
    <row r="286" spans="1:4" x14ac:dyDescent="0.3">
      <c r="A286" s="1">
        <v>38870</v>
      </c>
      <c r="B286">
        <v>164</v>
      </c>
      <c r="C286">
        <f t="shared" si="8"/>
        <v>2006</v>
      </c>
      <c r="D286">
        <f t="shared" si="9"/>
        <v>336.2</v>
      </c>
    </row>
    <row r="287" spans="1:4" x14ac:dyDescent="0.3">
      <c r="A287" s="1">
        <v>38870</v>
      </c>
      <c r="B287">
        <v>429</v>
      </c>
      <c r="C287">
        <f t="shared" si="8"/>
        <v>2006</v>
      </c>
      <c r="D287">
        <f t="shared" si="9"/>
        <v>879.44999999999993</v>
      </c>
    </row>
    <row r="288" spans="1:4" x14ac:dyDescent="0.3">
      <c r="A288" s="1">
        <v>38875</v>
      </c>
      <c r="B288">
        <v>63</v>
      </c>
      <c r="C288">
        <f t="shared" si="8"/>
        <v>2006</v>
      </c>
      <c r="D288">
        <f t="shared" si="9"/>
        <v>129.14999999999998</v>
      </c>
    </row>
    <row r="289" spans="1:4" x14ac:dyDescent="0.3">
      <c r="A289" s="1">
        <v>38878</v>
      </c>
      <c r="B289">
        <v>106</v>
      </c>
      <c r="C289">
        <f t="shared" si="8"/>
        <v>2006</v>
      </c>
      <c r="D289">
        <f t="shared" si="9"/>
        <v>217.29999999999998</v>
      </c>
    </row>
    <row r="290" spans="1:4" x14ac:dyDescent="0.3">
      <c r="A290" s="1">
        <v>38886</v>
      </c>
      <c r="B290">
        <v>136</v>
      </c>
      <c r="C290">
        <f t="shared" si="8"/>
        <v>2006</v>
      </c>
      <c r="D290">
        <f t="shared" si="9"/>
        <v>278.79999999999995</v>
      </c>
    </row>
    <row r="291" spans="1:4" x14ac:dyDescent="0.3">
      <c r="A291" s="1">
        <v>38887</v>
      </c>
      <c r="B291">
        <v>7</v>
      </c>
      <c r="C291">
        <f t="shared" si="8"/>
        <v>2006</v>
      </c>
      <c r="D291">
        <f t="shared" si="9"/>
        <v>14.349999999999998</v>
      </c>
    </row>
    <row r="292" spans="1:4" x14ac:dyDescent="0.3">
      <c r="A292" s="1">
        <v>38896</v>
      </c>
      <c r="B292">
        <v>114</v>
      </c>
      <c r="C292">
        <f t="shared" si="8"/>
        <v>2006</v>
      </c>
      <c r="D292">
        <f t="shared" si="9"/>
        <v>233.7</v>
      </c>
    </row>
    <row r="293" spans="1:4" x14ac:dyDescent="0.3">
      <c r="A293" s="1">
        <v>38896</v>
      </c>
      <c r="B293">
        <v>12</v>
      </c>
      <c r="C293">
        <f t="shared" si="8"/>
        <v>2006</v>
      </c>
      <c r="D293">
        <f t="shared" si="9"/>
        <v>24.599999999999998</v>
      </c>
    </row>
    <row r="294" spans="1:4" x14ac:dyDescent="0.3">
      <c r="A294" s="1">
        <v>38902</v>
      </c>
      <c r="B294">
        <v>443</v>
      </c>
      <c r="C294">
        <f t="shared" si="8"/>
        <v>2006</v>
      </c>
      <c r="D294">
        <f t="shared" si="9"/>
        <v>908.15</v>
      </c>
    </row>
    <row r="295" spans="1:4" x14ac:dyDescent="0.3">
      <c r="A295" s="1">
        <v>38904</v>
      </c>
      <c r="B295">
        <v>73</v>
      </c>
      <c r="C295">
        <f t="shared" si="8"/>
        <v>2006</v>
      </c>
      <c r="D295">
        <f t="shared" si="9"/>
        <v>149.64999999999998</v>
      </c>
    </row>
    <row r="296" spans="1:4" x14ac:dyDescent="0.3">
      <c r="A296" s="1">
        <v>38907</v>
      </c>
      <c r="B296">
        <v>15</v>
      </c>
      <c r="C296">
        <f t="shared" si="8"/>
        <v>2006</v>
      </c>
      <c r="D296">
        <f t="shared" si="9"/>
        <v>30.749999999999996</v>
      </c>
    </row>
    <row r="297" spans="1:4" x14ac:dyDescent="0.3">
      <c r="A297" s="1">
        <v>38907</v>
      </c>
      <c r="B297">
        <v>9</v>
      </c>
      <c r="C297">
        <f t="shared" si="8"/>
        <v>2006</v>
      </c>
      <c r="D297">
        <f t="shared" si="9"/>
        <v>18.45</v>
      </c>
    </row>
    <row r="298" spans="1:4" x14ac:dyDescent="0.3">
      <c r="A298" s="1">
        <v>38908</v>
      </c>
      <c r="B298">
        <v>20</v>
      </c>
      <c r="C298">
        <f t="shared" si="8"/>
        <v>2006</v>
      </c>
      <c r="D298">
        <f t="shared" si="9"/>
        <v>41</v>
      </c>
    </row>
    <row r="299" spans="1:4" x14ac:dyDescent="0.3">
      <c r="A299" s="1">
        <v>38910</v>
      </c>
      <c r="B299">
        <v>9</v>
      </c>
      <c r="C299">
        <f t="shared" si="8"/>
        <v>2006</v>
      </c>
      <c r="D299">
        <f t="shared" si="9"/>
        <v>18.45</v>
      </c>
    </row>
    <row r="300" spans="1:4" x14ac:dyDescent="0.3">
      <c r="A300" s="1">
        <v>38911</v>
      </c>
      <c r="B300">
        <v>88</v>
      </c>
      <c r="C300">
        <f t="shared" si="8"/>
        <v>2006</v>
      </c>
      <c r="D300">
        <f t="shared" si="9"/>
        <v>180.39999999999998</v>
      </c>
    </row>
    <row r="301" spans="1:4" x14ac:dyDescent="0.3">
      <c r="A301" s="1">
        <v>38911</v>
      </c>
      <c r="B301">
        <v>139</v>
      </c>
      <c r="C301">
        <f t="shared" si="8"/>
        <v>2006</v>
      </c>
      <c r="D301">
        <f t="shared" si="9"/>
        <v>284.95</v>
      </c>
    </row>
    <row r="302" spans="1:4" x14ac:dyDescent="0.3">
      <c r="A302" s="1">
        <v>38912</v>
      </c>
      <c r="B302">
        <v>346</v>
      </c>
      <c r="C302">
        <f t="shared" si="8"/>
        <v>2006</v>
      </c>
      <c r="D302">
        <f t="shared" si="9"/>
        <v>709.3</v>
      </c>
    </row>
    <row r="303" spans="1:4" x14ac:dyDescent="0.3">
      <c r="A303" s="1">
        <v>38918</v>
      </c>
      <c r="B303">
        <v>3</v>
      </c>
      <c r="C303">
        <f t="shared" si="8"/>
        <v>2006</v>
      </c>
      <c r="D303">
        <f t="shared" si="9"/>
        <v>6.1499999999999995</v>
      </c>
    </row>
    <row r="304" spans="1:4" x14ac:dyDescent="0.3">
      <c r="A304" s="1">
        <v>38918</v>
      </c>
      <c r="B304">
        <v>9</v>
      </c>
      <c r="C304">
        <f t="shared" si="8"/>
        <v>2006</v>
      </c>
      <c r="D304">
        <f t="shared" si="9"/>
        <v>18.45</v>
      </c>
    </row>
    <row r="305" spans="1:4" x14ac:dyDescent="0.3">
      <c r="A305" s="1">
        <v>38918</v>
      </c>
      <c r="B305">
        <v>323</v>
      </c>
      <c r="C305">
        <f t="shared" si="8"/>
        <v>2006</v>
      </c>
      <c r="D305">
        <f t="shared" si="9"/>
        <v>662.15</v>
      </c>
    </row>
    <row r="306" spans="1:4" x14ac:dyDescent="0.3">
      <c r="A306" s="1">
        <v>38919</v>
      </c>
      <c r="B306">
        <v>382</v>
      </c>
      <c r="C306">
        <f t="shared" si="8"/>
        <v>2006</v>
      </c>
      <c r="D306">
        <f t="shared" si="9"/>
        <v>783.09999999999991</v>
      </c>
    </row>
    <row r="307" spans="1:4" x14ac:dyDescent="0.3">
      <c r="A307" s="1">
        <v>38923</v>
      </c>
      <c r="B307">
        <v>296</v>
      </c>
      <c r="C307">
        <f t="shared" si="8"/>
        <v>2006</v>
      </c>
      <c r="D307">
        <f t="shared" si="9"/>
        <v>606.79999999999995</v>
      </c>
    </row>
    <row r="308" spans="1:4" x14ac:dyDescent="0.3">
      <c r="A308" s="1">
        <v>38924</v>
      </c>
      <c r="B308">
        <v>121</v>
      </c>
      <c r="C308">
        <f t="shared" si="8"/>
        <v>2006</v>
      </c>
      <c r="D308">
        <f t="shared" si="9"/>
        <v>248.04999999999998</v>
      </c>
    </row>
    <row r="309" spans="1:4" x14ac:dyDescent="0.3">
      <c r="A309" s="1">
        <v>38924</v>
      </c>
      <c r="B309">
        <v>157</v>
      </c>
      <c r="C309">
        <f t="shared" si="8"/>
        <v>2006</v>
      </c>
      <c r="D309">
        <f t="shared" si="9"/>
        <v>321.84999999999997</v>
      </c>
    </row>
    <row r="310" spans="1:4" x14ac:dyDescent="0.3">
      <c r="A310" s="1">
        <v>38926</v>
      </c>
      <c r="B310">
        <v>497</v>
      </c>
      <c r="C310">
        <f t="shared" si="8"/>
        <v>2006</v>
      </c>
      <c r="D310">
        <f t="shared" si="9"/>
        <v>1018.8499999999999</v>
      </c>
    </row>
    <row r="311" spans="1:4" x14ac:dyDescent="0.3">
      <c r="A311" s="1">
        <v>38927</v>
      </c>
      <c r="B311">
        <v>103</v>
      </c>
      <c r="C311">
        <f t="shared" si="8"/>
        <v>2006</v>
      </c>
      <c r="D311">
        <f t="shared" si="9"/>
        <v>211.14999999999998</v>
      </c>
    </row>
    <row r="312" spans="1:4" x14ac:dyDescent="0.3">
      <c r="A312" s="1">
        <v>38928</v>
      </c>
      <c r="B312">
        <v>142</v>
      </c>
      <c r="C312">
        <f t="shared" si="8"/>
        <v>2006</v>
      </c>
      <c r="D312">
        <f t="shared" si="9"/>
        <v>291.09999999999997</v>
      </c>
    </row>
    <row r="313" spans="1:4" x14ac:dyDescent="0.3">
      <c r="A313" s="1">
        <v>38929</v>
      </c>
      <c r="B313">
        <v>144</v>
      </c>
      <c r="C313">
        <f t="shared" si="8"/>
        <v>2006</v>
      </c>
      <c r="D313">
        <f t="shared" si="9"/>
        <v>295.2</v>
      </c>
    </row>
    <row r="314" spans="1:4" x14ac:dyDescent="0.3">
      <c r="A314" s="1">
        <v>38931</v>
      </c>
      <c r="B314">
        <v>8</v>
      </c>
      <c r="C314">
        <f t="shared" si="8"/>
        <v>2006</v>
      </c>
      <c r="D314">
        <f t="shared" si="9"/>
        <v>16.399999999999999</v>
      </c>
    </row>
    <row r="315" spans="1:4" x14ac:dyDescent="0.3">
      <c r="A315" s="1">
        <v>38936</v>
      </c>
      <c r="B315">
        <v>172</v>
      </c>
      <c r="C315">
        <f t="shared" si="8"/>
        <v>2006</v>
      </c>
      <c r="D315">
        <f t="shared" si="9"/>
        <v>352.59999999999997</v>
      </c>
    </row>
    <row r="316" spans="1:4" x14ac:dyDescent="0.3">
      <c r="A316" s="1">
        <v>38940</v>
      </c>
      <c r="B316">
        <v>290</v>
      </c>
      <c r="C316">
        <f t="shared" si="8"/>
        <v>2006</v>
      </c>
      <c r="D316">
        <f t="shared" si="9"/>
        <v>594.5</v>
      </c>
    </row>
    <row r="317" spans="1:4" x14ac:dyDescent="0.3">
      <c r="A317" s="1">
        <v>38942</v>
      </c>
      <c r="B317">
        <v>422</v>
      </c>
      <c r="C317">
        <f t="shared" si="8"/>
        <v>2006</v>
      </c>
      <c r="D317">
        <f t="shared" si="9"/>
        <v>865.09999999999991</v>
      </c>
    </row>
    <row r="318" spans="1:4" x14ac:dyDescent="0.3">
      <c r="A318" s="1">
        <v>38945</v>
      </c>
      <c r="B318">
        <v>12</v>
      </c>
      <c r="C318">
        <f t="shared" si="8"/>
        <v>2006</v>
      </c>
      <c r="D318">
        <f t="shared" si="9"/>
        <v>24.599999999999998</v>
      </c>
    </row>
    <row r="319" spans="1:4" x14ac:dyDescent="0.3">
      <c r="A319" s="1">
        <v>38948</v>
      </c>
      <c r="B319">
        <v>104</v>
      </c>
      <c r="C319">
        <f t="shared" si="8"/>
        <v>2006</v>
      </c>
      <c r="D319">
        <f t="shared" si="9"/>
        <v>213.2</v>
      </c>
    </row>
    <row r="320" spans="1:4" x14ac:dyDescent="0.3">
      <c r="A320" s="1">
        <v>38949</v>
      </c>
      <c r="B320">
        <v>97</v>
      </c>
      <c r="C320">
        <f t="shared" si="8"/>
        <v>2006</v>
      </c>
      <c r="D320">
        <f t="shared" si="9"/>
        <v>198.85</v>
      </c>
    </row>
    <row r="321" spans="1:4" x14ac:dyDescent="0.3">
      <c r="A321" s="1">
        <v>38950</v>
      </c>
      <c r="B321">
        <v>179</v>
      </c>
      <c r="C321">
        <f t="shared" si="8"/>
        <v>2006</v>
      </c>
      <c r="D321">
        <f t="shared" si="9"/>
        <v>366.95</v>
      </c>
    </row>
    <row r="322" spans="1:4" x14ac:dyDescent="0.3">
      <c r="A322" s="1">
        <v>38953</v>
      </c>
      <c r="B322">
        <v>256</v>
      </c>
      <c r="C322">
        <f t="shared" si="8"/>
        <v>2006</v>
      </c>
      <c r="D322">
        <f t="shared" si="9"/>
        <v>524.79999999999995</v>
      </c>
    </row>
    <row r="323" spans="1:4" x14ac:dyDescent="0.3">
      <c r="A323" s="1">
        <v>38954</v>
      </c>
      <c r="B323">
        <v>20</v>
      </c>
      <c r="C323">
        <f t="shared" ref="C323:C386" si="10">YEAR(A323)</f>
        <v>2006</v>
      </c>
      <c r="D323">
        <f t="shared" ref="D323:D386" si="11">VLOOKUP(C323,$F$2:$G$11,2,FALSE)*B323</f>
        <v>41</v>
      </c>
    </row>
    <row r="324" spans="1:4" x14ac:dyDescent="0.3">
      <c r="A324" s="1">
        <v>38954</v>
      </c>
      <c r="B324">
        <v>10</v>
      </c>
      <c r="C324">
        <f t="shared" si="10"/>
        <v>2006</v>
      </c>
      <c r="D324">
        <f t="shared" si="11"/>
        <v>20.5</v>
      </c>
    </row>
    <row r="325" spans="1:4" x14ac:dyDescent="0.3">
      <c r="A325" s="1">
        <v>38955</v>
      </c>
      <c r="B325">
        <v>407</v>
      </c>
      <c r="C325">
        <f t="shared" si="10"/>
        <v>2006</v>
      </c>
      <c r="D325">
        <f t="shared" si="11"/>
        <v>834.34999999999991</v>
      </c>
    </row>
    <row r="326" spans="1:4" x14ac:dyDescent="0.3">
      <c r="A326" s="1">
        <v>38956</v>
      </c>
      <c r="B326">
        <v>297</v>
      </c>
      <c r="C326">
        <f t="shared" si="10"/>
        <v>2006</v>
      </c>
      <c r="D326">
        <f t="shared" si="11"/>
        <v>608.84999999999991</v>
      </c>
    </row>
    <row r="327" spans="1:4" x14ac:dyDescent="0.3">
      <c r="A327" s="1">
        <v>38956</v>
      </c>
      <c r="B327">
        <v>133</v>
      </c>
      <c r="C327">
        <f t="shared" si="10"/>
        <v>2006</v>
      </c>
      <c r="D327">
        <f t="shared" si="11"/>
        <v>272.64999999999998</v>
      </c>
    </row>
    <row r="328" spans="1:4" x14ac:dyDescent="0.3">
      <c r="A328" s="1">
        <v>38956</v>
      </c>
      <c r="B328">
        <v>33</v>
      </c>
      <c r="C328">
        <f t="shared" si="10"/>
        <v>2006</v>
      </c>
      <c r="D328">
        <f t="shared" si="11"/>
        <v>67.649999999999991</v>
      </c>
    </row>
    <row r="329" spans="1:4" x14ac:dyDescent="0.3">
      <c r="A329" s="1">
        <v>38959</v>
      </c>
      <c r="B329">
        <v>220</v>
      </c>
      <c r="C329">
        <f t="shared" si="10"/>
        <v>2006</v>
      </c>
      <c r="D329">
        <f t="shared" si="11"/>
        <v>450.99999999999994</v>
      </c>
    </row>
    <row r="330" spans="1:4" x14ac:dyDescent="0.3">
      <c r="A330" s="1">
        <v>38959</v>
      </c>
      <c r="B330">
        <v>114</v>
      </c>
      <c r="C330">
        <f t="shared" si="10"/>
        <v>2006</v>
      </c>
      <c r="D330">
        <f t="shared" si="11"/>
        <v>233.7</v>
      </c>
    </row>
    <row r="331" spans="1:4" x14ac:dyDescent="0.3">
      <c r="A331" s="1">
        <v>38962</v>
      </c>
      <c r="B331">
        <v>130</v>
      </c>
      <c r="C331">
        <f t="shared" si="10"/>
        <v>2006</v>
      </c>
      <c r="D331">
        <f t="shared" si="11"/>
        <v>266.5</v>
      </c>
    </row>
    <row r="332" spans="1:4" x14ac:dyDescent="0.3">
      <c r="A332" s="1">
        <v>38962</v>
      </c>
      <c r="B332">
        <v>52</v>
      </c>
      <c r="C332">
        <f t="shared" si="10"/>
        <v>2006</v>
      </c>
      <c r="D332">
        <f t="shared" si="11"/>
        <v>106.6</v>
      </c>
    </row>
    <row r="333" spans="1:4" x14ac:dyDescent="0.3">
      <c r="A333" s="1">
        <v>38962</v>
      </c>
      <c r="B333">
        <v>33</v>
      </c>
      <c r="C333">
        <f t="shared" si="10"/>
        <v>2006</v>
      </c>
      <c r="D333">
        <f t="shared" si="11"/>
        <v>67.649999999999991</v>
      </c>
    </row>
    <row r="334" spans="1:4" x14ac:dyDescent="0.3">
      <c r="A334" s="1">
        <v>38963</v>
      </c>
      <c r="B334">
        <v>57</v>
      </c>
      <c r="C334">
        <f t="shared" si="10"/>
        <v>2006</v>
      </c>
      <c r="D334">
        <f t="shared" si="11"/>
        <v>116.85</v>
      </c>
    </row>
    <row r="335" spans="1:4" x14ac:dyDescent="0.3">
      <c r="A335" s="1">
        <v>38965</v>
      </c>
      <c r="B335">
        <v>190</v>
      </c>
      <c r="C335">
        <f t="shared" si="10"/>
        <v>2006</v>
      </c>
      <c r="D335">
        <f t="shared" si="11"/>
        <v>389.49999999999994</v>
      </c>
    </row>
    <row r="336" spans="1:4" x14ac:dyDescent="0.3">
      <c r="A336" s="1">
        <v>38965</v>
      </c>
      <c r="B336">
        <v>8</v>
      </c>
      <c r="C336">
        <f t="shared" si="10"/>
        <v>2006</v>
      </c>
      <c r="D336">
        <f t="shared" si="11"/>
        <v>16.399999999999999</v>
      </c>
    </row>
    <row r="337" spans="1:4" x14ac:dyDescent="0.3">
      <c r="A337" s="1">
        <v>38965</v>
      </c>
      <c r="B337">
        <v>255</v>
      </c>
      <c r="C337">
        <f t="shared" si="10"/>
        <v>2006</v>
      </c>
      <c r="D337">
        <f t="shared" si="11"/>
        <v>522.75</v>
      </c>
    </row>
    <row r="338" spans="1:4" x14ac:dyDescent="0.3">
      <c r="A338" s="1">
        <v>38967</v>
      </c>
      <c r="B338">
        <v>108</v>
      </c>
      <c r="C338">
        <f t="shared" si="10"/>
        <v>2006</v>
      </c>
      <c r="D338">
        <f t="shared" si="11"/>
        <v>221.39999999999998</v>
      </c>
    </row>
    <row r="339" spans="1:4" x14ac:dyDescent="0.3">
      <c r="A339" s="1">
        <v>38971</v>
      </c>
      <c r="B339">
        <v>78</v>
      </c>
      <c r="C339">
        <f t="shared" si="10"/>
        <v>2006</v>
      </c>
      <c r="D339">
        <f t="shared" si="11"/>
        <v>159.89999999999998</v>
      </c>
    </row>
    <row r="340" spans="1:4" x14ac:dyDescent="0.3">
      <c r="A340" s="1">
        <v>38972</v>
      </c>
      <c r="B340">
        <v>364</v>
      </c>
      <c r="C340">
        <f t="shared" si="10"/>
        <v>2006</v>
      </c>
      <c r="D340">
        <f t="shared" si="11"/>
        <v>746.19999999999993</v>
      </c>
    </row>
    <row r="341" spans="1:4" x14ac:dyDescent="0.3">
      <c r="A341" s="1">
        <v>38973</v>
      </c>
      <c r="B341">
        <v>52</v>
      </c>
      <c r="C341">
        <f t="shared" si="10"/>
        <v>2006</v>
      </c>
      <c r="D341">
        <f t="shared" si="11"/>
        <v>106.6</v>
      </c>
    </row>
    <row r="342" spans="1:4" x14ac:dyDescent="0.3">
      <c r="A342" s="1">
        <v>38974</v>
      </c>
      <c r="B342">
        <v>343</v>
      </c>
      <c r="C342">
        <f t="shared" si="10"/>
        <v>2006</v>
      </c>
      <c r="D342">
        <f t="shared" si="11"/>
        <v>703.15</v>
      </c>
    </row>
    <row r="343" spans="1:4" x14ac:dyDescent="0.3">
      <c r="A343" s="1">
        <v>38976</v>
      </c>
      <c r="B343">
        <v>197</v>
      </c>
      <c r="C343">
        <f t="shared" si="10"/>
        <v>2006</v>
      </c>
      <c r="D343">
        <f t="shared" si="11"/>
        <v>403.84999999999997</v>
      </c>
    </row>
    <row r="344" spans="1:4" x14ac:dyDescent="0.3">
      <c r="A344" s="1">
        <v>38977</v>
      </c>
      <c r="B344">
        <v>4</v>
      </c>
      <c r="C344">
        <f t="shared" si="10"/>
        <v>2006</v>
      </c>
      <c r="D344">
        <f t="shared" si="11"/>
        <v>8.1999999999999993</v>
      </c>
    </row>
    <row r="345" spans="1:4" x14ac:dyDescent="0.3">
      <c r="A345" s="1">
        <v>38978</v>
      </c>
      <c r="B345">
        <v>8</v>
      </c>
      <c r="C345">
        <f t="shared" si="10"/>
        <v>2006</v>
      </c>
      <c r="D345">
        <f t="shared" si="11"/>
        <v>16.399999999999999</v>
      </c>
    </row>
    <row r="346" spans="1:4" x14ac:dyDescent="0.3">
      <c r="A346" s="1">
        <v>38978</v>
      </c>
      <c r="B346">
        <v>11</v>
      </c>
      <c r="C346">
        <f t="shared" si="10"/>
        <v>2006</v>
      </c>
      <c r="D346">
        <f t="shared" si="11"/>
        <v>22.549999999999997</v>
      </c>
    </row>
    <row r="347" spans="1:4" x14ac:dyDescent="0.3">
      <c r="A347" s="1">
        <v>38978</v>
      </c>
      <c r="B347">
        <v>10</v>
      </c>
      <c r="C347">
        <f t="shared" si="10"/>
        <v>2006</v>
      </c>
      <c r="D347">
        <f t="shared" si="11"/>
        <v>20.5</v>
      </c>
    </row>
    <row r="348" spans="1:4" x14ac:dyDescent="0.3">
      <c r="A348" s="1">
        <v>38981</v>
      </c>
      <c r="B348">
        <v>96</v>
      </c>
      <c r="C348">
        <f t="shared" si="10"/>
        <v>2006</v>
      </c>
      <c r="D348">
        <f t="shared" si="11"/>
        <v>196.79999999999998</v>
      </c>
    </row>
    <row r="349" spans="1:4" x14ac:dyDescent="0.3">
      <c r="A349" s="1">
        <v>38981</v>
      </c>
      <c r="B349">
        <v>30</v>
      </c>
      <c r="C349">
        <f t="shared" si="10"/>
        <v>2006</v>
      </c>
      <c r="D349">
        <f t="shared" si="11"/>
        <v>61.499999999999993</v>
      </c>
    </row>
    <row r="350" spans="1:4" x14ac:dyDescent="0.3">
      <c r="A350" s="1">
        <v>38982</v>
      </c>
      <c r="B350">
        <v>17</v>
      </c>
      <c r="C350">
        <f t="shared" si="10"/>
        <v>2006</v>
      </c>
      <c r="D350">
        <f t="shared" si="11"/>
        <v>34.849999999999994</v>
      </c>
    </row>
    <row r="351" spans="1:4" x14ac:dyDescent="0.3">
      <c r="A351" s="1">
        <v>38985</v>
      </c>
      <c r="B351">
        <v>17</v>
      </c>
      <c r="C351">
        <f t="shared" si="10"/>
        <v>2006</v>
      </c>
      <c r="D351">
        <f t="shared" si="11"/>
        <v>34.849999999999994</v>
      </c>
    </row>
    <row r="352" spans="1:4" x14ac:dyDescent="0.3">
      <c r="A352" s="1">
        <v>38985</v>
      </c>
      <c r="B352">
        <v>180</v>
      </c>
      <c r="C352">
        <f t="shared" si="10"/>
        <v>2006</v>
      </c>
      <c r="D352">
        <f t="shared" si="11"/>
        <v>368.99999999999994</v>
      </c>
    </row>
    <row r="353" spans="1:4" x14ac:dyDescent="0.3">
      <c r="A353" s="1">
        <v>38985</v>
      </c>
      <c r="B353">
        <v>94</v>
      </c>
      <c r="C353">
        <f t="shared" si="10"/>
        <v>2006</v>
      </c>
      <c r="D353">
        <f t="shared" si="11"/>
        <v>192.7</v>
      </c>
    </row>
    <row r="354" spans="1:4" x14ac:dyDescent="0.3">
      <c r="A354" s="1">
        <v>38986</v>
      </c>
      <c r="B354">
        <v>45</v>
      </c>
      <c r="C354">
        <f t="shared" si="10"/>
        <v>2006</v>
      </c>
      <c r="D354">
        <f t="shared" si="11"/>
        <v>92.249999999999986</v>
      </c>
    </row>
    <row r="355" spans="1:4" x14ac:dyDescent="0.3">
      <c r="A355" s="1">
        <v>38987</v>
      </c>
      <c r="B355">
        <v>380</v>
      </c>
      <c r="C355">
        <f t="shared" si="10"/>
        <v>2006</v>
      </c>
      <c r="D355">
        <f t="shared" si="11"/>
        <v>778.99999999999989</v>
      </c>
    </row>
    <row r="356" spans="1:4" x14ac:dyDescent="0.3">
      <c r="A356" s="1">
        <v>38987</v>
      </c>
      <c r="B356">
        <v>5</v>
      </c>
      <c r="C356">
        <f t="shared" si="10"/>
        <v>2006</v>
      </c>
      <c r="D356">
        <f t="shared" si="11"/>
        <v>10.25</v>
      </c>
    </row>
    <row r="357" spans="1:4" x14ac:dyDescent="0.3">
      <c r="A357" s="1">
        <v>38991</v>
      </c>
      <c r="B357">
        <v>170</v>
      </c>
      <c r="C357">
        <f t="shared" si="10"/>
        <v>2006</v>
      </c>
      <c r="D357">
        <f t="shared" si="11"/>
        <v>348.49999999999994</v>
      </c>
    </row>
    <row r="358" spans="1:4" x14ac:dyDescent="0.3">
      <c r="A358" s="1">
        <v>38995</v>
      </c>
      <c r="B358">
        <v>198</v>
      </c>
      <c r="C358">
        <f t="shared" si="10"/>
        <v>2006</v>
      </c>
      <c r="D358">
        <f t="shared" si="11"/>
        <v>405.9</v>
      </c>
    </row>
    <row r="359" spans="1:4" x14ac:dyDescent="0.3">
      <c r="A359" s="1">
        <v>38998</v>
      </c>
      <c r="B359">
        <v>283</v>
      </c>
      <c r="C359">
        <f t="shared" si="10"/>
        <v>2006</v>
      </c>
      <c r="D359">
        <f t="shared" si="11"/>
        <v>580.15</v>
      </c>
    </row>
    <row r="360" spans="1:4" x14ac:dyDescent="0.3">
      <c r="A360" s="1">
        <v>39001</v>
      </c>
      <c r="B360">
        <v>42</v>
      </c>
      <c r="C360">
        <f t="shared" si="10"/>
        <v>2006</v>
      </c>
      <c r="D360">
        <f t="shared" si="11"/>
        <v>86.1</v>
      </c>
    </row>
    <row r="361" spans="1:4" x14ac:dyDescent="0.3">
      <c r="A361" s="1">
        <v>39003</v>
      </c>
      <c r="B361">
        <v>163</v>
      </c>
      <c r="C361">
        <f t="shared" si="10"/>
        <v>2006</v>
      </c>
      <c r="D361">
        <f t="shared" si="11"/>
        <v>334.15</v>
      </c>
    </row>
    <row r="362" spans="1:4" x14ac:dyDescent="0.3">
      <c r="A362" s="1">
        <v>39009</v>
      </c>
      <c r="B362">
        <v>115</v>
      </c>
      <c r="C362">
        <f t="shared" si="10"/>
        <v>2006</v>
      </c>
      <c r="D362">
        <f t="shared" si="11"/>
        <v>235.74999999999997</v>
      </c>
    </row>
    <row r="363" spans="1:4" x14ac:dyDescent="0.3">
      <c r="A363" s="1">
        <v>39014</v>
      </c>
      <c r="B363">
        <v>75</v>
      </c>
      <c r="C363">
        <f t="shared" si="10"/>
        <v>2006</v>
      </c>
      <c r="D363">
        <f t="shared" si="11"/>
        <v>153.75</v>
      </c>
    </row>
    <row r="364" spans="1:4" x14ac:dyDescent="0.3">
      <c r="A364" s="1">
        <v>39015</v>
      </c>
      <c r="B364">
        <v>403</v>
      </c>
      <c r="C364">
        <f t="shared" si="10"/>
        <v>2006</v>
      </c>
      <c r="D364">
        <f t="shared" si="11"/>
        <v>826.15</v>
      </c>
    </row>
    <row r="365" spans="1:4" x14ac:dyDescent="0.3">
      <c r="A365" s="1">
        <v>39019</v>
      </c>
      <c r="B365">
        <v>465</v>
      </c>
      <c r="C365">
        <f t="shared" si="10"/>
        <v>2006</v>
      </c>
      <c r="D365">
        <f t="shared" si="11"/>
        <v>953.24999999999989</v>
      </c>
    </row>
    <row r="366" spans="1:4" x14ac:dyDescent="0.3">
      <c r="A366" s="1">
        <v>39021</v>
      </c>
      <c r="B366">
        <v>194</v>
      </c>
      <c r="C366">
        <f t="shared" si="10"/>
        <v>2006</v>
      </c>
      <c r="D366">
        <f t="shared" si="11"/>
        <v>397.7</v>
      </c>
    </row>
    <row r="367" spans="1:4" x14ac:dyDescent="0.3">
      <c r="A367" s="1">
        <v>39021</v>
      </c>
      <c r="B367">
        <v>122</v>
      </c>
      <c r="C367">
        <f t="shared" si="10"/>
        <v>2006</v>
      </c>
      <c r="D367">
        <f t="shared" si="11"/>
        <v>250.09999999999997</v>
      </c>
    </row>
    <row r="368" spans="1:4" x14ac:dyDescent="0.3">
      <c r="A368" s="1">
        <v>39021</v>
      </c>
      <c r="B368">
        <v>186</v>
      </c>
      <c r="C368">
        <f t="shared" si="10"/>
        <v>2006</v>
      </c>
      <c r="D368">
        <f t="shared" si="11"/>
        <v>381.29999999999995</v>
      </c>
    </row>
    <row r="369" spans="1:4" x14ac:dyDescent="0.3">
      <c r="A369" s="1">
        <v>39026</v>
      </c>
      <c r="B369">
        <v>137</v>
      </c>
      <c r="C369">
        <f t="shared" si="10"/>
        <v>2006</v>
      </c>
      <c r="D369">
        <f t="shared" si="11"/>
        <v>280.84999999999997</v>
      </c>
    </row>
    <row r="370" spans="1:4" x14ac:dyDescent="0.3">
      <c r="A370" s="1">
        <v>39029</v>
      </c>
      <c r="B370">
        <v>10</v>
      </c>
      <c r="C370">
        <f t="shared" si="10"/>
        <v>2006</v>
      </c>
      <c r="D370">
        <f t="shared" si="11"/>
        <v>20.5</v>
      </c>
    </row>
    <row r="371" spans="1:4" x14ac:dyDescent="0.3">
      <c r="A371" s="1">
        <v>39032</v>
      </c>
      <c r="B371">
        <v>437</v>
      </c>
      <c r="C371">
        <f t="shared" si="10"/>
        <v>2006</v>
      </c>
      <c r="D371">
        <f t="shared" si="11"/>
        <v>895.84999999999991</v>
      </c>
    </row>
    <row r="372" spans="1:4" x14ac:dyDescent="0.3">
      <c r="A372" s="1">
        <v>39034</v>
      </c>
      <c r="B372">
        <v>20</v>
      </c>
      <c r="C372">
        <f t="shared" si="10"/>
        <v>2006</v>
      </c>
      <c r="D372">
        <f t="shared" si="11"/>
        <v>41</v>
      </c>
    </row>
    <row r="373" spans="1:4" x14ac:dyDescent="0.3">
      <c r="A373" s="1">
        <v>39035</v>
      </c>
      <c r="B373">
        <v>108</v>
      </c>
      <c r="C373">
        <f t="shared" si="10"/>
        <v>2006</v>
      </c>
      <c r="D373">
        <f t="shared" si="11"/>
        <v>221.39999999999998</v>
      </c>
    </row>
    <row r="374" spans="1:4" x14ac:dyDescent="0.3">
      <c r="A374" s="1">
        <v>39040</v>
      </c>
      <c r="B374">
        <v>62</v>
      </c>
      <c r="C374">
        <f t="shared" si="10"/>
        <v>2006</v>
      </c>
      <c r="D374">
        <f t="shared" si="11"/>
        <v>127.1</v>
      </c>
    </row>
    <row r="375" spans="1:4" x14ac:dyDescent="0.3">
      <c r="A375" s="1">
        <v>39040</v>
      </c>
      <c r="B375">
        <v>426</v>
      </c>
      <c r="C375">
        <f t="shared" si="10"/>
        <v>2006</v>
      </c>
      <c r="D375">
        <f t="shared" si="11"/>
        <v>873.3</v>
      </c>
    </row>
    <row r="376" spans="1:4" x14ac:dyDescent="0.3">
      <c r="A376" s="1">
        <v>39043</v>
      </c>
      <c r="B376">
        <v>303</v>
      </c>
      <c r="C376">
        <f t="shared" si="10"/>
        <v>2006</v>
      </c>
      <c r="D376">
        <f t="shared" si="11"/>
        <v>621.15</v>
      </c>
    </row>
    <row r="377" spans="1:4" x14ac:dyDescent="0.3">
      <c r="A377" s="1">
        <v>39044</v>
      </c>
      <c r="B377">
        <v>20</v>
      </c>
      <c r="C377">
        <f t="shared" si="10"/>
        <v>2006</v>
      </c>
      <c r="D377">
        <f t="shared" si="11"/>
        <v>41</v>
      </c>
    </row>
    <row r="378" spans="1:4" x14ac:dyDescent="0.3">
      <c r="A378" s="1">
        <v>39047</v>
      </c>
      <c r="B378">
        <v>237</v>
      </c>
      <c r="C378">
        <f t="shared" si="10"/>
        <v>2006</v>
      </c>
      <c r="D378">
        <f t="shared" si="11"/>
        <v>485.84999999999997</v>
      </c>
    </row>
    <row r="379" spans="1:4" x14ac:dyDescent="0.3">
      <c r="A379" s="1">
        <v>39048</v>
      </c>
      <c r="B379">
        <v>151</v>
      </c>
      <c r="C379">
        <f t="shared" si="10"/>
        <v>2006</v>
      </c>
      <c r="D379">
        <f t="shared" si="11"/>
        <v>309.54999999999995</v>
      </c>
    </row>
    <row r="380" spans="1:4" x14ac:dyDescent="0.3">
      <c r="A380" s="1">
        <v>39049</v>
      </c>
      <c r="B380">
        <v>6</v>
      </c>
      <c r="C380">
        <f t="shared" si="10"/>
        <v>2006</v>
      </c>
      <c r="D380">
        <f t="shared" si="11"/>
        <v>12.299999999999999</v>
      </c>
    </row>
    <row r="381" spans="1:4" x14ac:dyDescent="0.3">
      <c r="A381" s="1">
        <v>39052</v>
      </c>
      <c r="B381">
        <v>124</v>
      </c>
      <c r="C381">
        <f t="shared" si="10"/>
        <v>2006</v>
      </c>
      <c r="D381">
        <f t="shared" si="11"/>
        <v>254.2</v>
      </c>
    </row>
    <row r="382" spans="1:4" x14ac:dyDescent="0.3">
      <c r="A382" s="1">
        <v>39054</v>
      </c>
      <c r="B382">
        <v>7</v>
      </c>
      <c r="C382">
        <f t="shared" si="10"/>
        <v>2006</v>
      </c>
      <c r="D382">
        <f t="shared" si="11"/>
        <v>14.349999999999998</v>
      </c>
    </row>
    <row r="383" spans="1:4" x14ac:dyDescent="0.3">
      <c r="A383" s="1">
        <v>39055</v>
      </c>
      <c r="B383">
        <v>7</v>
      </c>
      <c r="C383">
        <f t="shared" si="10"/>
        <v>2006</v>
      </c>
      <c r="D383">
        <f t="shared" si="11"/>
        <v>14.349999999999998</v>
      </c>
    </row>
    <row r="384" spans="1:4" x14ac:dyDescent="0.3">
      <c r="A384" s="1">
        <v>39057</v>
      </c>
      <c r="B384">
        <v>105</v>
      </c>
      <c r="C384">
        <f t="shared" si="10"/>
        <v>2006</v>
      </c>
      <c r="D384">
        <f t="shared" si="11"/>
        <v>215.24999999999997</v>
      </c>
    </row>
    <row r="385" spans="1:4" x14ac:dyDescent="0.3">
      <c r="A385" s="1">
        <v>39058</v>
      </c>
      <c r="B385">
        <v>58</v>
      </c>
      <c r="C385">
        <f t="shared" si="10"/>
        <v>2006</v>
      </c>
      <c r="D385">
        <f t="shared" si="11"/>
        <v>118.89999999999999</v>
      </c>
    </row>
    <row r="386" spans="1:4" x14ac:dyDescent="0.3">
      <c r="A386" s="1">
        <v>39058</v>
      </c>
      <c r="B386">
        <v>182</v>
      </c>
      <c r="C386">
        <f t="shared" si="10"/>
        <v>2006</v>
      </c>
      <c r="D386">
        <f t="shared" si="11"/>
        <v>373.09999999999997</v>
      </c>
    </row>
    <row r="387" spans="1:4" x14ac:dyDescent="0.3">
      <c r="A387" s="1">
        <v>39060</v>
      </c>
      <c r="B387">
        <v>163</v>
      </c>
      <c r="C387">
        <f t="shared" ref="C387:C450" si="12">YEAR(A387)</f>
        <v>2006</v>
      </c>
      <c r="D387">
        <f t="shared" ref="D387:D450" si="13">VLOOKUP(C387,$F$2:$G$11,2,FALSE)*B387</f>
        <v>334.15</v>
      </c>
    </row>
    <row r="388" spans="1:4" x14ac:dyDescent="0.3">
      <c r="A388" s="1">
        <v>39060</v>
      </c>
      <c r="B388">
        <v>14</v>
      </c>
      <c r="C388">
        <f t="shared" si="12"/>
        <v>2006</v>
      </c>
      <c r="D388">
        <f t="shared" si="13"/>
        <v>28.699999999999996</v>
      </c>
    </row>
    <row r="389" spans="1:4" x14ac:dyDescent="0.3">
      <c r="A389" s="1">
        <v>39061</v>
      </c>
      <c r="B389">
        <v>4</v>
      </c>
      <c r="C389">
        <f t="shared" si="12"/>
        <v>2006</v>
      </c>
      <c r="D389">
        <f t="shared" si="13"/>
        <v>8.1999999999999993</v>
      </c>
    </row>
    <row r="390" spans="1:4" x14ac:dyDescent="0.3">
      <c r="A390" s="1">
        <v>39062</v>
      </c>
      <c r="B390">
        <v>13</v>
      </c>
      <c r="C390">
        <f t="shared" si="12"/>
        <v>2006</v>
      </c>
      <c r="D390">
        <f t="shared" si="13"/>
        <v>26.65</v>
      </c>
    </row>
    <row r="391" spans="1:4" x14ac:dyDescent="0.3">
      <c r="A391" s="1">
        <v>39063</v>
      </c>
      <c r="B391">
        <v>422</v>
      </c>
      <c r="C391">
        <f t="shared" si="12"/>
        <v>2006</v>
      </c>
      <c r="D391">
        <f t="shared" si="13"/>
        <v>865.09999999999991</v>
      </c>
    </row>
    <row r="392" spans="1:4" x14ac:dyDescent="0.3">
      <c r="A392" s="1">
        <v>39064</v>
      </c>
      <c r="B392">
        <v>6</v>
      </c>
      <c r="C392">
        <f t="shared" si="12"/>
        <v>2006</v>
      </c>
      <c r="D392">
        <f t="shared" si="13"/>
        <v>12.299999999999999</v>
      </c>
    </row>
    <row r="393" spans="1:4" x14ac:dyDescent="0.3">
      <c r="A393" s="1">
        <v>39069</v>
      </c>
      <c r="B393">
        <v>15</v>
      </c>
      <c r="C393">
        <f t="shared" si="12"/>
        <v>2006</v>
      </c>
      <c r="D393">
        <f t="shared" si="13"/>
        <v>30.749999999999996</v>
      </c>
    </row>
    <row r="394" spans="1:4" x14ac:dyDescent="0.3">
      <c r="A394" s="1">
        <v>39070</v>
      </c>
      <c r="B394">
        <v>168</v>
      </c>
      <c r="C394">
        <f t="shared" si="12"/>
        <v>2006</v>
      </c>
      <c r="D394">
        <f t="shared" si="13"/>
        <v>344.4</v>
      </c>
    </row>
    <row r="395" spans="1:4" x14ac:dyDescent="0.3">
      <c r="A395" s="1">
        <v>39072</v>
      </c>
      <c r="B395">
        <v>193</v>
      </c>
      <c r="C395">
        <f t="shared" si="12"/>
        <v>2006</v>
      </c>
      <c r="D395">
        <f t="shared" si="13"/>
        <v>395.65</v>
      </c>
    </row>
    <row r="396" spans="1:4" x14ac:dyDescent="0.3">
      <c r="A396" s="1">
        <v>39078</v>
      </c>
      <c r="B396">
        <v>15</v>
      </c>
      <c r="C396">
        <f t="shared" si="12"/>
        <v>2006</v>
      </c>
      <c r="D396">
        <f t="shared" si="13"/>
        <v>30.749999999999996</v>
      </c>
    </row>
    <row r="397" spans="1:4" x14ac:dyDescent="0.3">
      <c r="A397" s="1">
        <v>39079</v>
      </c>
      <c r="B397">
        <v>27</v>
      </c>
      <c r="C397">
        <f t="shared" si="12"/>
        <v>2006</v>
      </c>
      <c r="D397">
        <f t="shared" si="13"/>
        <v>55.349999999999994</v>
      </c>
    </row>
    <row r="398" spans="1:4" x14ac:dyDescent="0.3">
      <c r="A398" s="1">
        <v>39080</v>
      </c>
      <c r="B398">
        <v>116</v>
      </c>
      <c r="C398">
        <f t="shared" si="12"/>
        <v>2006</v>
      </c>
      <c r="D398">
        <f t="shared" si="13"/>
        <v>237.79999999999998</v>
      </c>
    </row>
    <row r="399" spans="1:4" x14ac:dyDescent="0.3">
      <c r="A399" s="1">
        <v>39081</v>
      </c>
      <c r="B399">
        <v>21</v>
      </c>
      <c r="C399">
        <f t="shared" si="12"/>
        <v>2006</v>
      </c>
      <c r="D399">
        <f t="shared" si="13"/>
        <v>43.05</v>
      </c>
    </row>
    <row r="400" spans="1:4" x14ac:dyDescent="0.3">
      <c r="A400" s="1">
        <v>39081</v>
      </c>
      <c r="B400">
        <v>61</v>
      </c>
      <c r="C400">
        <f t="shared" si="12"/>
        <v>2006</v>
      </c>
      <c r="D400">
        <f t="shared" si="13"/>
        <v>125.04999999999998</v>
      </c>
    </row>
    <row r="401" spans="1:4" x14ac:dyDescent="0.3">
      <c r="A401" s="1">
        <v>39081</v>
      </c>
      <c r="B401">
        <v>458</v>
      </c>
      <c r="C401">
        <f t="shared" si="12"/>
        <v>2006</v>
      </c>
      <c r="D401">
        <f t="shared" si="13"/>
        <v>938.89999999999986</v>
      </c>
    </row>
    <row r="402" spans="1:4" x14ac:dyDescent="0.3">
      <c r="A402" s="1">
        <v>39082</v>
      </c>
      <c r="B402">
        <v>19</v>
      </c>
      <c r="C402">
        <f t="shared" si="12"/>
        <v>2006</v>
      </c>
      <c r="D402">
        <f t="shared" si="13"/>
        <v>38.949999999999996</v>
      </c>
    </row>
    <row r="403" spans="1:4" x14ac:dyDescent="0.3">
      <c r="A403" s="1">
        <v>39084</v>
      </c>
      <c r="B403">
        <v>81</v>
      </c>
      <c r="C403">
        <f t="shared" si="12"/>
        <v>2007</v>
      </c>
      <c r="D403">
        <f t="shared" si="13"/>
        <v>169.29</v>
      </c>
    </row>
    <row r="404" spans="1:4" x14ac:dyDescent="0.3">
      <c r="A404" s="1">
        <v>39085</v>
      </c>
      <c r="B404">
        <v>86</v>
      </c>
      <c r="C404">
        <f t="shared" si="12"/>
        <v>2007</v>
      </c>
      <c r="D404">
        <f t="shared" si="13"/>
        <v>179.73999999999998</v>
      </c>
    </row>
    <row r="405" spans="1:4" x14ac:dyDescent="0.3">
      <c r="A405" s="1">
        <v>39086</v>
      </c>
      <c r="B405">
        <v>142</v>
      </c>
      <c r="C405">
        <f t="shared" si="12"/>
        <v>2007</v>
      </c>
      <c r="D405">
        <f t="shared" si="13"/>
        <v>296.77999999999997</v>
      </c>
    </row>
    <row r="406" spans="1:4" x14ac:dyDescent="0.3">
      <c r="A406" s="1">
        <v>39092</v>
      </c>
      <c r="B406">
        <v>459</v>
      </c>
      <c r="C406">
        <f t="shared" si="12"/>
        <v>2007</v>
      </c>
      <c r="D406">
        <f t="shared" si="13"/>
        <v>959.31</v>
      </c>
    </row>
    <row r="407" spans="1:4" x14ac:dyDescent="0.3">
      <c r="A407" s="1">
        <v>39093</v>
      </c>
      <c r="B407">
        <v>20</v>
      </c>
      <c r="C407">
        <f t="shared" si="12"/>
        <v>2007</v>
      </c>
      <c r="D407">
        <f t="shared" si="13"/>
        <v>41.8</v>
      </c>
    </row>
    <row r="408" spans="1:4" x14ac:dyDescent="0.3">
      <c r="A408" s="1">
        <v>39095</v>
      </c>
      <c r="B408">
        <v>245</v>
      </c>
      <c r="C408">
        <f t="shared" si="12"/>
        <v>2007</v>
      </c>
      <c r="D408">
        <f t="shared" si="13"/>
        <v>512.04999999999995</v>
      </c>
    </row>
    <row r="409" spans="1:4" x14ac:dyDescent="0.3">
      <c r="A409" s="1">
        <v>39095</v>
      </c>
      <c r="B409">
        <v>19</v>
      </c>
      <c r="C409">
        <f t="shared" si="12"/>
        <v>2007</v>
      </c>
      <c r="D409">
        <f t="shared" si="13"/>
        <v>39.709999999999994</v>
      </c>
    </row>
    <row r="410" spans="1:4" x14ac:dyDescent="0.3">
      <c r="A410" s="1">
        <v>39096</v>
      </c>
      <c r="B410">
        <v>159</v>
      </c>
      <c r="C410">
        <f t="shared" si="12"/>
        <v>2007</v>
      </c>
      <c r="D410">
        <f t="shared" si="13"/>
        <v>332.31</v>
      </c>
    </row>
    <row r="411" spans="1:4" x14ac:dyDescent="0.3">
      <c r="A411" s="1">
        <v>39097</v>
      </c>
      <c r="B411">
        <v>99</v>
      </c>
      <c r="C411">
        <f t="shared" si="12"/>
        <v>2007</v>
      </c>
      <c r="D411">
        <f t="shared" si="13"/>
        <v>206.91</v>
      </c>
    </row>
    <row r="412" spans="1:4" x14ac:dyDescent="0.3">
      <c r="A412" s="1">
        <v>39099</v>
      </c>
      <c r="B412">
        <v>213</v>
      </c>
      <c r="C412">
        <f t="shared" si="12"/>
        <v>2007</v>
      </c>
      <c r="D412">
        <f t="shared" si="13"/>
        <v>445.16999999999996</v>
      </c>
    </row>
    <row r="413" spans="1:4" x14ac:dyDescent="0.3">
      <c r="A413" s="1">
        <v>39106</v>
      </c>
      <c r="B413">
        <v>349</v>
      </c>
      <c r="C413">
        <f t="shared" si="12"/>
        <v>2007</v>
      </c>
      <c r="D413">
        <f t="shared" si="13"/>
        <v>729.41</v>
      </c>
    </row>
    <row r="414" spans="1:4" x14ac:dyDescent="0.3">
      <c r="A414" s="1">
        <v>39109</v>
      </c>
      <c r="B414">
        <v>114</v>
      </c>
      <c r="C414">
        <f t="shared" si="12"/>
        <v>2007</v>
      </c>
      <c r="D414">
        <f t="shared" si="13"/>
        <v>238.26</v>
      </c>
    </row>
    <row r="415" spans="1:4" x14ac:dyDescent="0.3">
      <c r="A415" s="1">
        <v>39109</v>
      </c>
      <c r="B415">
        <v>12</v>
      </c>
      <c r="C415">
        <f t="shared" si="12"/>
        <v>2007</v>
      </c>
      <c r="D415">
        <f t="shared" si="13"/>
        <v>25.08</v>
      </c>
    </row>
    <row r="416" spans="1:4" x14ac:dyDescent="0.3">
      <c r="A416" s="1">
        <v>39111</v>
      </c>
      <c r="B416">
        <v>12</v>
      </c>
      <c r="C416">
        <f t="shared" si="12"/>
        <v>2007</v>
      </c>
      <c r="D416">
        <f t="shared" si="13"/>
        <v>25.08</v>
      </c>
    </row>
    <row r="417" spans="1:4" x14ac:dyDescent="0.3">
      <c r="A417" s="1">
        <v>39117</v>
      </c>
      <c r="B417">
        <v>132</v>
      </c>
      <c r="C417">
        <f t="shared" si="12"/>
        <v>2007</v>
      </c>
      <c r="D417">
        <f t="shared" si="13"/>
        <v>275.88</v>
      </c>
    </row>
    <row r="418" spans="1:4" x14ac:dyDescent="0.3">
      <c r="A418" s="1">
        <v>39120</v>
      </c>
      <c r="B418">
        <v>197</v>
      </c>
      <c r="C418">
        <f t="shared" si="12"/>
        <v>2007</v>
      </c>
      <c r="D418">
        <f t="shared" si="13"/>
        <v>411.72999999999996</v>
      </c>
    </row>
    <row r="419" spans="1:4" x14ac:dyDescent="0.3">
      <c r="A419" s="1">
        <v>39120</v>
      </c>
      <c r="B419">
        <v>5</v>
      </c>
      <c r="C419">
        <f t="shared" si="12"/>
        <v>2007</v>
      </c>
      <c r="D419">
        <f t="shared" si="13"/>
        <v>10.45</v>
      </c>
    </row>
    <row r="420" spans="1:4" x14ac:dyDescent="0.3">
      <c r="A420" s="1">
        <v>39120</v>
      </c>
      <c r="B420">
        <v>403</v>
      </c>
      <c r="C420">
        <f t="shared" si="12"/>
        <v>2007</v>
      </c>
      <c r="D420">
        <f t="shared" si="13"/>
        <v>842.27</v>
      </c>
    </row>
    <row r="421" spans="1:4" x14ac:dyDescent="0.3">
      <c r="A421" s="1">
        <v>39121</v>
      </c>
      <c r="B421">
        <v>200</v>
      </c>
      <c r="C421">
        <f t="shared" si="12"/>
        <v>2007</v>
      </c>
      <c r="D421">
        <f t="shared" si="13"/>
        <v>418</v>
      </c>
    </row>
    <row r="422" spans="1:4" x14ac:dyDescent="0.3">
      <c r="A422" s="1">
        <v>39124</v>
      </c>
      <c r="B422">
        <v>23</v>
      </c>
      <c r="C422">
        <f t="shared" si="12"/>
        <v>2007</v>
      </c>
      <c r="D422">
        <f t="shared" si="13"/>
        <v>48.069999999999993</v>
      </c>
    </row>
    <row r="423" spans="1:4" x14ac:dyDescent="0.3">
      <c r="A423" s="1">
        <v>39131</v>
      </c>
      <c r="B423">
        <v>337</v>
      </c>
      <c r="C423">
        <f t="shared" si="12"/>
        <v>2007</v>
      </c>
      <c r="D423">
        <f t="shared" si="13"/>
        <v>704.32999999999993</v>
      </c>
    </row>
    <row r="424" spans="1:4" x14ac:dyDescent="0.3">
      <c r="A424" s="1">
        <v>39132</v>
      </c>
      <c r="B424">
        <v>500</v>
      </c>
      <c r="C424">
        <f t="shared" si="12"/>
        <v>2007</v>
      </c>
      <c r="D424">
        <f t="shared" si="13"/>
        <v>1045</v>
      </c>
    </row>
    <row r="425" spans="1:4" x14ac:dyDescent="0.3">
      <c r="A425" s="1">
        <v>39132</v>
      </c>
      <c r="B425">
        <v>9</v>
      </c>
      <c r="C425">
        <f t="shared" si="12"/>
        <v>2007</v>
      </c>
      <c r="D425">
        <f t="shared" si="13"/>
        <v>18.809999999999999</v>
      </c>
    </row>
    <row r="426" spans="1:4" x14ac:dyDescent="0.3">
      <c r="A426" s="1">
        <v>39134</v>
      </c>
      <c r="B426">
        <v>39</v>
      </c>
      <c r="C426">
        <f t="shared" si="12"/>
        <v>2007</v>
      </c>
      <c r="D426">
        <f t="shared" si="13"/>
        <v>81.509999999999991</v>
      </c>
    </row>
    <row r="427" spans="1:4" x14ac:dyDescent="0.3">
      <c r="A427" s="1">
        <v>39139</v>
      </c>
      <c r="B427">
        <v>156</v>
      </c>
      <c r="C427">
        <f t="shared" si="12"/>
        <v>2007</v>
      </c>
      <c r="D427">
        <f t="shared" si="13"/>
        <v>326.03999999999996</v>
      </c>
    </row>
    <row r="428" spans="1:4" x14ac:dyDescent="0.3">
      <c r="A428" s="1">
        <v>39140</v>
      </c>
      <c r="B428">
        <v>258</v>
      </c>
      <c r="C428">
        <f t="shared" si="12"/>
        <v>2007</v>
      </c>
      <c r="D428">
        <f t="shared" si="13"/>
        <v>539.21999999999991</v>
      </c>
    </row>
    <row r="429" spans="1:4" x14ac:dyDescent="0.3">
      <c r="A429" s="1">
        <v>39140</v>
      </c>
      <c r="B429">
        <v>14</v>
      </c>
      <c r="C429">
        <f t="shared" si="12"/>
        <v>2007</v>
      </c>
      <c r="D429">
        <f t="shared" si="13"/>
        <v>29.259999999999998</v>
      </c>
    </row>
    <row r="430" spans="1:4" x14ac:dyDescent="0.3">
      <c r="A430" s="1">
        <v>39142</v>
      </c>
      <c r="B430">
        <v>91</v>
      </c>
      <c r="C430">
        <f t="shared" si="12"/>
        <v>2007</v>
      </c>
      <c r="D430">
        <f t="shared" si="13"/>
        <v>190.19</v>
      </c>
    </row>
    <row r="431" spans="1:4" x14ac:dyDescent="0.3">
      <c r="A431" s="1">
        <v>39149</v>
      </c>
      <c r="B431">
        <v>68</v>
      </c>
      <c r="C431">
        <f t="shared" si="12"/>
        <v>2007</v>
      </c>
      <c r="D431">
        <f t="shared" si="13"/>
        <v>142.12</v>
      </c>
    </row>
    <row r="432" spans="1:4" x14ac:dyDescent="0.3">
      <c r="A432" s="1">
        <v>39150</v>
      </c>
      <c r="B432">
        <v>13</v>
      </c>
      <c r="C432">
        <f t="shared" si="12"/>
        <v>2007</v>
      </c>
      <c r="D432">
        <f t="shared" si="13"/>
        <v>27.169999999999998</v>
      </c>
    </row>
    <row r="433" spans="1:4" x14ac:dyDescent="0.3">
      <c r="A433" s="1">
        <v>39152</v>
      </c>
      <c r="B433">
        <v>118</v>
      </c>
      <c r="C433">
        <f t="shared" si="12"/>
        <v>2007</v>
      </c>
      <c r="D433">
        <f t="shared" si="13"/>
        <v>246.61999999999998</v>
      </c>
    </row>
    <row r="434" spans="1:4" x14ac:dyDescent="0.3">
      <c r="A434" s="1">
        <v>39154</v>
      </c>
      <c r="B434">
        <v>54</v>
      </c>
      <c r="C434">
        <f t="shared" si="12"/>
        <v>2007</v>
      </c>
      <c r="D434">
        <f t="shared" si="13"/>
        <v>112.85999999999999</v>
      </c>
    </row>
    <row r="435" spans="1:4" x14ac:dyDescent="0.3">
      <c r="A435" s="1">
        <v>39158</v>
      </c>
      <c r="B435">
        <v>10</v>
      </c>
      <c r="C435">
        <f t="shared" si="12"/>
        <v>2007</v>
      </c>
      <c r="D435">
        <f t="shared" si="13"/>
        <v>20.9</v>
      </c>
    </row>
    <row r="436" spans="1:4" x14ac:dyDescent="0.3">
      <c r="A436" s="1">
        <v>39162</v>
      </c>
      <c r="B436">
        <v>339</v>
      </c>
      <c r="C436">
        <f t="shared" si="12"/>
        <v>2007</v>
      </c>
      <c r="D436">
        <f t="shared" si="13"/>
        <v>708.51</v>
      </c>
    </row>
    <row r="437" spans="1:4" x14ac:dyDescent="0.3">
      <c r="A437" s="1">
        <v>39163</v>
      </c>
      <c r="B437">
        <v>80</v>
      </c>
      <c r="C437">
        <f t="shared" si="12"/>
        <v>2007</v>
      </c>
      <c r="D437">
        <f t="shared" si="13"/>
        <v>167.2</v>
      </c>
    </row>
    <row r="438" spans="1:4" x14ac:dyDescent="0.3">
      <c r="A438" s="1">
        <v>39165</v>
      </c>
      <c r="B438">
        <v>431</v>
      </c>
      <c r="C438">
        <f t="shared" si="12"/>
        <v>2007</v>
      </c>
      <c r="D438">
        <f t="shared" si="13"/>
        <v>900.79</v>
      </c>
    </row>
    <row r="439" spans="1:4" x14ac:dyDescent="0.3">
      <c r="A439" s="1">
        <v>39167</v>
      </c>
      <c r="B439">
        <v>268</v>
      </c>
      <c r="C439">
        <f t="shared" si="12"/>
        <v>2007</v>
      </c>
      <c r="D439">
        <f t="shared" si="13"/>
        <v>560.12</v>
      </c>
    </row>
    <row r="440" spans="1:4" x14ac:dyDescent="0.3">
      <c r="A440" s="1">
        <v>39167</v>
      </c>
      <c r="B440">
        <v>440</v>
      </c>
      <c r="C440">
        <f t="shared" si="12"/>
        <v>2007</v>
      </c>
      <c r="D440">
        <f t="shared" si="13"/>
        <v>919.59999999999991</v>
      </c>
    </row>
    <row r="441" spans="1:4" x14ac:dyDescent="0.3">
      <c r="A441" s="1">
        <v>39167</v>
      </c>
      <c r="B441">
        <v>396</v>
      </c>
      <c r="C441">
        <f t="shared" si="12"/>
        <v>2007</v>
      </c>
      <c r="D441">
        <f t="shared" si="13"/>
        <v>827.64</v>
      </c>
    </row>
    <row r="442" spans="1:4" x14ac:dyDescent="0.3">
      <c r="A442" s="1">
        <v>39167</v>
      </c>
      <c r="B442">
        <v>157</v>
      </c>
      <c r="C442">
        <f t="shared" si="12"/>
        <v>2007</v>
      </c>
      <c r="D442">
        <f t="shared" si="13"/>
        <v>328.13</v>
      </c>
    </row>
    <row r="443" spans="1:4" x14ac:dyDescent="0.3">
      <c r="A443" s="1">
        <v>39171</v>
      </c>
      <c r="B443">
        <v>194</v>
      </c>
      <c r="C443">
        <f t="shared" si="12"/>
        <v>2007</v>
      </c>
      <c r="D443">
        <f t="shared" si="13"/>
        <v>405.46</v>
      </c>
    </row>
    <row r="444" spans="1:4" x14ac:dyDescent="0.3">
      <c r="A444" s="1">
        <v>39172</v>
      </c>
      <c r="B444">
        <v>156</v>
      </c>
      <c r="C444">
        <f t="shared" si="12"/>
        <v>2007</v>
      </c>
      <c r="D444">
        <f t="shared" si="13"/>
        <v>326.03999999999996</v>
      </c>
    </row>
    <row r="445" spans="1:4" x14ac:dyDescent="0.3">
      <c r="A445" s="1">
        <v>39173</v>
      </c>
      <c r="B445">
        <v>11</v>
      </c>
      <c r="C445">
        <f t="shared" si="12"/>
        <v>2007</v>
      </c>
      <c r="D445">
        <f t="shared" si="13"/>
        <v>22.99</v>
      </c>
    </row>
    <row r="446" spans="1:4" x14ac:dyDescent="0.3">
      <c r="A446" s="1">
        <v>39174</v>
      </c>
      <c r="B446">
        <v>110</v>
      </c>
      <c r="C446">
        <f t="shared" si="12"/>
        <v>2007</v>
      </c>
      <c r="D446">
        <f t="shared" si="13"/>
        <v>229.89999999999998</v>
      </c>
    </row>
    <row r="447" spans="1:4" x14ac:dyDescent="0.3">
      <c r="A447" s="1">
        <v>39176</v>
      </c>
      <c r="B447">
        <v>12</v>
      </c>
      <c r="C447">
        <f t="shared" si="12"/>
        <v>2007</v>
      </c>
      <c r="D447">
        <f t="shared" si="13"/>
        <v>25.08</v>
      </c>
    </row>
    <row r="448" spans="1:4" x14ac:dyDescent="0.3">
      <c r="A448" s="1">
        <v>39177</v>
      </c>
      <c r="B448">
        <v>464</v>
      </c>
      <c r="C448">
        <f t="shared" si="12"/>
        <v>2007</v>
      </c>
      <c r="D448">
        <f t="shared" si="13"/>
        <v>969.76</v>
      </c>
    </row>
    <row r="449" spans="1:4" x14ac:dyDescent="0.3">
      <c r="A449" s="1">
        <v>39178</v>
      </c>
      <c r="B449">
        <v>40</v>
      </c>
      <c r="C449">
        <f t="shared" si="12"/>
        <v>2007</v>
      </c>
      <c r="D449">
        <f t="shared" si="13"/>
        <v>83.6</v>
      </c>
    </row>
    <row r="450" spans="1:4" x14ac:dyDescent="0.3">
      <c r="A450" s="1">
        <v>39179</v>
      </c>
      <c r="B450">
        <v>52</v>
      </c>
      <c r="C450">
        <f t="shared" si="12"/>
        <v>2007</v>
      </c>
      <c r="D450">
        <f t="shared" si="13"/>
        <v>108.67999999999999</v>
      </c>
    </row>
    <row r="451" spans="1:4" x14ac:dyDescent="0.3">
      <c r="A451" s="1">
        <v>39184</v>
      </c>
      <c r="B451">
        <v>12</v>
      </c>
      <c r="C451">
        <f t="shared" ref="C451:C514" si="14">YEAR(A451)</f>
        <v>2007</v>
      </c>
      <c r="D451">
        <f t="shared" ref="D451:D514" si="15">VLOOKUP(C451,$F$2:$G$11,2,FALSE)*B451</f>
        <v>25.08</v>
      </c>
    </row>
    <row r="452" spans="1:4" x14ac:dyDescent="0.3">
      <c r="A452" s="1">
        <v>39186</v>
      </c>
      <c r="B452">
        <v>412</v>
      </c>
      <c r="C452">
        <f t="shared" si="14"/>
        <v>2007</v>
      </c>
      <c r="D452">
        <f t="shared" si="15"/>
        <v>861.07999999999993</v>
      </c>
    </row>
    <row r="453" spans="1:4" x14ac:dyDescent="0.3">
      <c r="A453" s="1">
        <v>39188</v>
      </c>
      <c r="B453">
        <v>268</v>
      </c>
      <c r="C453">
        <f t="shared" si="14"/>
        <v>2007</v>
      </c>
      <c r="D453">
        <f t="shared" si="15"/>
        <v>560.12</v>
      </c>
    </row>
    <row r="454" spans="1:4" x14ac:dyDescent="0.3">
      <c r="A454" s="1">
        <v>39188</v>
      </c>
      <c r="B454">
        <v>495</v>
      </c>
      <c r="C454">
        <f t="shared" si="14"/>
        <v>2007</v>
      </c>
      <c r="D454">
        <f t="shared" si="15"/>
        <v>1034.55</v>
      </c>
    </row>
    <row r="455" spans="1:4" x14ac:dyDescent="0.3">
      <c r="A455" s="1">
        <v>39188</v>
      </c>
      <c r="B455">
        <v>30</v>
      </c>
      <c r="C455">
        <f t="shared" si="14"/>
        <v>2007</v>
      </c>
      <c r="D455">
        <f t="shared" si="15"/>
        <v>62.699999999999996</v>
      </c>
    </row>
    <row r="456" spans="1:4" x14ac:dyDescent="0.3">
      <c r="A456" s="1">
        <v>39191</v>
      </c>
      <c r="B456">
        <v>67</v>
      </c>
      <c r="C456">
        <f t="shared" si="14"/>
        <v>2007</v>
      </c>
      <c r="D456">
        <f t="shared" si="15"/>
        <v>140.03</v>
      </c>
    </row>
    <row r="457" spans="1:4" x14ac:dyDescent="0.3">
      <c r="A457" s="1">
        <v>39197</v>
      </c>
      <c r="B457">
        <v>497</v>
      </c>
      <c r="C457">
        <f t="shared" si="14"/>
        <v>2007</v>
      </c>
      <c r="D457">
        <f t="shared" si="15"/>
        <v>1038.73</v>
      </c>
    </row>
    <row r="458" spans="1:4" x14ac:dyDescent="0.3">
      <c r="A458" s="1">
        <v>39200</v>
      </c>
      <c r="B458">
        <v>102</v>
      </c>
      <c r="C458">
        <f t="shared" si="14"/>
        <v>2007</v>
      </c>
      <c r="D458">
        <f t="shared" si="15"/>
        <v>213.17999999999998</v>
      </c>
    </row>
    <row r="459" spans="1:4" x14ac:dyDescent="0.3">
      <c r="A459" s="1">
        <v>39203</v>
      </c>
      <c r="B459">
        <v>322</v>
      </c>
      <c r="C459">
        <f t="shared" si="14"/>
        <v>2007</v>
      </c>
      <c r="D459">
        <f t="shared" si="15"/>
        <v>672.9799999999999</v>
      </c>
    </row>
    <row r="460" spans="1:4" x14ac:dyDescent="0.3">
      <c r="A460" s="1">
        <v>39204</v>
      </c>
      <c r="B460">
        <v>297</v>
      </c>
      <c r="C460">
        <f t="shared" si="14"/>
        <v>2007</v>
      </c>
      <c r="D460">
        <f t="shared" si="15"/>
        <v>620.7299999999999</v>
      </c>
    </row>
    <row r="461" spans="1:4" x14ac:dyDescent="0.3">
      <c r="A461" s="1">
        <v>39206</v>
      </c>
      <c r="B461">
        <v>179</v>
      </c>
      <c r="C461">
        <f t="shared" si="14"/>
        <v>2007</v>
      </c>
      <c r="D461">
        <f t="shared" si="15"/>
        <v>374.10999999999996</v>
      </c>
    </row>
    <row r="462" spans="1:4" x14ac:dyDescent="0.3">
      <c r="A462" s="1">
        <v>39208</v>
      </c>
      <c r="B462">
        <v>15</v>
      </c>
      <c r="C462">
        <f t="shared" si="14"/>
        <v>2007</v>
      </c>
      <c r="D462">
        <f t="shared" si="15"/>
        <v>31.349999999999998</v>
      </c>
    </row>
    <row r="463" spans="1:4" x14ac:dyDescent="0.3">
      <c r="A463" s="1">
        <v>39210</v>
      </c>
      <c r="B463">
        <v>65</v>
      </c>
      <c r="C463">
        <f t="shared" si="14"/>
        <v>2007</v>
      </c>
      <c r="D463">
        <f t="shared" si="15"/>
        <v>135.85</v>
      </c>
    </row>
    <row r="464" spans="1:4" x14ac:dyDescent="0.3">
      <c r="A464" s="1">
        <v>39212</v>
      </c>
      <c r="B464">
        <v>297</v>
      </c>
      <c r="C464">
        <f t="shared" si="14"/>
        <v>2007</v>
      </c>
      <c r="D464">
        <f t="shared" si="15"/>
        <v>620.7299999999999</v>
      </c>
    </row>
    <row r="465" spans="1:4" x14ac:dyDescent="0.3">
      <c r="A465" s="1">
        <v>39214</v>
      </c>
      <c r="B465">
        <v>131</v>
      </c>
      <c r="C465">
        <f t="shared" si="14"/>
        <v>2007</v>
      </c>
      <c r="D465">
        <f t="shared" si="15"/>
        <v>273.78999999999996</v>
      </c>
    </row>
    <row r="466" spans="1:4" x14ac:dyDescent="0.3">
      <c r="A466" s="1">
        <v>39215</v>
      </c>
      <c r="B466">
        <v>12</v>
      </c>
      <c r="C466">
        <f t="shared" si="14"/>
        <v>2007</v>
      </c>
      <c r="D466">
        <f t="shared" si="15"/>
        <v>25.08</v>
      </c>
    </row>
    <row r="467" spans="1:4" x14ac:dyDescent="0.3">
      <c r="A467" s="1">
        <v>39215</v>
      </c>
      <c r="B467">
        <v>114</v>
      </c>
      <c r="C467">
        <f t="shared" si="14"/>
        <v>2007</v>
      </c>
      <c r="D467">
        <f t="shared" si="15"/>
        <v>238.26</v>
      </c>
    </row>
    <row r="468" spans="1:4" x14ac:dyDescent="0.3">
      <c r="A468" s="1">
        <v>39218</v>
      </c>
      <c r="B468">
        <v>293</v>
      </c>
      <c r="C468">
        <f t="shared" si="14"/>
        <v>2007</v>
      </c>
      <c r="D468">
        <f t="shared" si="15"/>
        <v>612.37</v>
      </c>
    </row>
    <row r="469" spans="1:4" x14ac:dyDescent="0.3">
      <c r="A469" s="1">
        <v>39220</v>
      </c>
      <c r="B469">
        <v>18</v>
      </c>
      <c r="C469">
        <f t="shared" si="14"/>
        <v>2007</v>
      </c>
      <c r="D469">
        <f t="shared" si="15"/>
        <v>37.619999999999997</v>
      </c>
    </row>
    <row r="470" spans="1:4" x14ac:dyDescent="0.3">
      <c r="A470" s="1">
        <v>39220</v>
      </c>
      <c r="B470">
        <v>186</v>
      </c>
      <c r="C470">
        <f t="shared" si="14"/>
        <v>2007</v>
      </c>
      <c r="D470">
        <f t="shared" si="15"/>
        <v>388.73999999999995</v>
      </c>
    </row>
    <row r="471" spans="1:4" x14ac:dyDescent="0.3">
      <c r="A471" s="1">
        <v>39223</v>
      </c>
      <c r="B471">
        <v>119</v>
      </c>
      <c r="C471">
        <f t="shared" si="14"/>
        <v>2007</v>
      </c>
      <c r="D471">
        <f t="shared" si="15"/>
        <v>248.70999999999998</v>
      </c>
    </row>
    <row r="472" spans="1:4" x14ac:dyDescent="0.3">
      <c r="A472" s="1">
        <v>39227</v>
      </c>
      <c r="B472">
        <v>4</v>
      </c>
      <c r="C472">
        <f t="shared" si="14"/>
        <v>2007</v>
      </c>
      <c r="D472">
        <f t="shared" si="15"/>
        <v>8.36</v>
      </c>
    </row>
    <row r="473" spans="1:4" x14ac:dyDescent="0.3">
      <c r="A473" s="1">
        <v>39230</v>
      </c>
      <c r="B473">
        <v>415</v>
      </c>
      <c r="C473">
        <f t="shared" si="14"/>
        <v>2007</v>
      </c>
      <c r="D473">
        <f t="shared" si="15"/>
        <v>867.34999999999991</v>
      </c>
    </row>
    <row r="474" spans="1:4" x14ac:dyDescent="0.3">
      <c r="A474" s="1">
        <v>39230</v>
      </c>
      <c r="B474">
        <v>10</v>
      </c>
      <c r="C474">
        <f t="shared" si="14"/>
        <v>2007</v>
      </c>
      <c r="D474">
        <f t="shared" si="15"/>
        <v>20.9</v>
      </c>
    </row>
    <row r="475" spans="1:4" x14ac:dyDescent="0.3">
      <c r="A475" s="1">
        <v>39230</v>
      </c>
      <c r="B475">
        <v>159</v>
      </c>
      <c r="C475">
        <f t="shared" si="14"/>
        <v>2007</v>
      </c>
      <c r="D475">
        <f t="shared" si="15"/>
        <v>332.31</v>
      </c>
    </row>
    <row r="476" spans="1:4" x14ac:dyDescent="0.3">
      <c r="A476" s="1">
        <v>39231</v>
      </c>
      <c r="B476">
        <v>140</v>
      </c>
      <c r="C476">
        <f t="shared" si="14"/>
        <v>2007</v>
      </c>
      <c r="D476">
        <f t="shared" si="15"/>
        <v>292.59999999999997</v>
      </c>
    </row>
    <row r="477" spans="1:4" x14ac:dyDescent="0.3">
      <c r="A477" s="1">
        <v>39239</v>
      </c>
      <c r="B477">
        <v>128</v>
      </c>
      <c r="C477">
        <f t="shared" si="14"/>
        <v>2007</v>
      </c>
      <c r="D477">
        <f t="shared" si="15"/>
        <v>267.52</v>
      </c>
    </row>
    <row r="478" spans="1:4" x14ac:dyDescent="0.3">
      <c r="A478" s="1">
        <v>39247</v>
      </c>
      <c r="B478">
        <v>9</v>
      </c>
      <c r="C478">
        <f t="shared" si="14"/>
        <v>2007</v>
      </c>
      <c r="D478">
        <f t="shared" si="15"/>
        <v>18.809999999999999</v>
      </c>
    </row>
    <row r="479" spans="1:4" x14ac:dyDescent="0.3">
      <c r="A479" s="1">
        <v>39247</v>
      </c>
      <c r="B479">
        <v>121</v>
      </c>
      <c r="C479">
        <f t="shared" si="14"/>
        <v>2007</v>
      </c>
      <c r="D479">
        <f t="shared" si="15"/>
        <v>252.89</v>
      </c>
    </row>
    <row r="480" spans="1:4" x14ac:dyDescent="0.3">
      <c r="A480" s="1">
        <v>39248</v>
      </c>
      <c r="B480">
        <v>169</v>
      </c>
      <c r="C480">
        <f t="shared" si="14"/>
        <v>2007</v>
      </c>
      <c r="D480">
        <f t="shared" si="15"/>
        <v>353.21</v>
      </c>
    </row>
    <row r="481" spans="1:4" x14ac:dyDescent="0.3">
      <c r="A481" s="1">
        <v>39250</v>
      </c>
      <c r="B481">
        <v>118</v>
      </c>
      <c r="C481">
        <f t="shared" si="14"/>
        <v>2007</v>
      </c>
      <c r="D481">
        <f t="shared" si="15"/>
        <v>246.61999999999998</v>
      </c>
    </row>
    <row r="482" spans="1:4" x14ac:dyDescent="0.3">
      <c r="A482" s="1">
        <v>39250</v>
      </c>
      <c r="B482">
        <v>37</v>
      </c>
      <c r="C482">
        <f t="shared" si="14"/>
        <v>2007</v>
      </c>
      <c r="D482">
        <f t="shared" si="15"/>
        <v>77.33</v>
      </c>
    </row>
    <row r="483" spans="1:4" x14ac:dyDescent="0.3">
      <c r="A483" s="1">
        <v>39253</v>
      </c>
      <c r="B483">
        <v>198</v>
      </c>
      <c r="C483">
        <f t="shared" si="14"/>
        <v>2007</v>
      </c>
      <c r="D483">
        <f t="shared" si="15"/>
        <v>413.82</v>
      </c>
    </row>
    <row r="484" spans="1:4" x14ac:dyDescent="0.3">
      <c r="A484" s="1">
        <v>39254</v>
      </c>
      <c r="B484">
        <v>74</v>
      </c>
      <c r="C484">
        <f t="shared" si="14"/>
        <v>2007</v>
      </c>
      <c r="D484">
        <f t="shared" si="15"/>
        <v>154.66</v>
      </c>
    </row>
    <row r="485" spans="1:4" x14ac:dyDescent="0.3">
      <c r="A485" s="1">
        <v>39259</v>
      </c>
      <c r="B485">
        <v>18</v>
      </c>
      <c r="C485">
        <f t="shared" si="14"/>
        <v>2007</v>
      </c>
      <c r="D485">
        <f t="shared" si="15"/>
        <v>37.619999999999997</v>
      </c>
    </row>
    <row r="486" spans="1:4" x14ac:dyDescent="0.3">
      <c r="A486" s="1">
        <v>39263</v>
      </c>
      <c r="B486">
        <v>291</v>
      </c>
      <c r="C486">
        <f t="shared" si="14"/>
        <v>2007</v>
      </c>
      <c r="D486">
        <f t="shared" si="15"/>
        <v>608.18999999999994</v>
      </c>
    </row>
    <row r="487" spans="1:4" x14ac:dyDescent="0.3">
      <c r="A487" s="1">
        <v>39270</v>
      </c>
      <c r="B487">
        <v>208</v>
      </c>
      <c r="C487">
        <f t="shared" si="14"/>
        <v>2007</v>
      </c>
      <c r="D487">
        <f t="shared" si="15"/>
        <v>434.71999999999997</v>
      </c>
    </row>
    <row r="488" spans="1:4" x14ac:dyDescent="0.3">
      <c r="A488" s="1">
        <v>39270</v>
      </c>
      <c r="B488">
        <v>354</v>
      </c>
      <c r="C488">
        <f t="shared" si="14"/>
        <v>2007</v>
      </c>
      <c r="D488">
        <f t="shared" si="15"/>
        <v>739.8599999999999</v>
      </c>
    </row>
    <row r="489" spans="1:4" x14ac:dyDescent="0.3">
      <c r="A489" s="1">
        <v>39277</v>
      </c>
      <c r="B489">
        <v>113</v>
      </c>
      <c r="C489">
        <f t="shared" si="14"/>
        <v>2007</v>
      </c>
      <c r="D489">
        <f t="shared" si="15"/>
        <v>236.17</v>
      </c>
    </row>
    <row r="490" spans="1:4" x14ac:dyDescent="0.3">
      <c r="A490" s="1">
        <v>39278</v>
      </c>
      <c r="B490">
        <v>3</v>
      </c>
      <c r="C490">
        <f t="shared" si="14"/>
        <v>2007</v>
      </c>
      <c r="D490">
        <f t="shared" si="15"/>
        <v>6.27</v>
      </c>
    </row>
    <row r="491" spans="1:4" x14ac:dyDescent="0.3">
      <c r="A491" s="1">
        <v>39278</v>
      </c>
      <c r="B491">
        <v>446</v>
      </c>
      <c r="C491">
        <f t="shared" si="14"/>
        <v>2007</v>
      </c>
      <c r="D491">
        <f t="shared" si="15"/>
        <v>932.14</v>
      </c>
    </row>
    <row r="492" spans="1:4" x14ac:dyDescent="0.3">
      <c r="A492" s="1">
        <v>39278</v>
      </c>
      <c r="B492">
        <v>9</v>
      </c>
      <c r="C492">
        <f t="shared" si="14"/>
        <v>2007</v>
      </c>
      <c r="D492">
        <f t="shared" si="15"/>
        <v>18.809999999999999</v>
      </c>
    </row>
    <row r="493" spans="1:4" x14ac:dyDescent="0.3">
      <c r="A493" s="1">
        <v>39282</v>
      </c>
      <c r="B493">
        <v>445</v>
      </c>
      <c r="C493">
        <f t="shared" si="14"/>
        <v>2007</v>
      </c>
      <c r="D493">
        <f t="shared" si="15"/>
        <v>930.05</v>
      </c>
    </row>
    <row r="494" spans="1:4" x14ac:dyDescent="0.3">
      <c r="A494" s="1">
        <v>39283</v>
      </c>
      <c r="B494">
        <v>47</v>
      </c>
      <c r="C494">
        <f t="shared" si="14"/>
        <v>2007</v>
      </c>
      <c r="D494">
        <f t="shared" si="15"/>
        <v>98.22999999999999</v>
      </c>
    </row>
    <row r="495" spans="1:4" x14ac:dyDescent="0.3">
      <c r="A495" s="1">
        <v>39284</v>
      </c>
      <c r="B495">
        <v>14</v>
      </c>
      <c r="C495">
        <f t="shared" si="14"/>
        <v>2007</v>
      </c>
      <c r="D495">
        <f t="shared" si="15"/>
        <v>29.259999999999998</v>
      </c>
    </row>
    <row r="496" spans="1:4" x14ac:dyDescent="0.3">
      <c r="A496" s="1">
        <v>39289</v>
      </c>
      <c r="B496">
        <v>187</v>
      </c>
      <c r="C496">
        <f t="shared" si="14"/>
        <v>2007</v>
      </c>
      <c r="D496">
        <f t="shared" si="15"/>
        <v>390.83</v>
      </c>
    </row>
    <row r="497" spans="1:4" x14ac:dyDescent="0.3">
      <c r="A497" s="1">
        <v>39290</v>
      </c>
      <c r="B497">
        <v>355</v>
      </c>
      <c r="C497">
        <f t="shared" si="14"/>
        <v>2007</v>
      </c>
      <c r="D497">
        <f t="shared" si="15"/>
        <v>741.94999999999993</v>
      </c>
    </row>
    <row r="498" spans="1:4" x14ac:dyDescent="0.3">
      <c r="A498" s="1">
        <v>39291</v>
      </c>
      <c r="B498">
        <v>6</v>
      </c>
      <c r="C498">
        <f t="shared" si="14"/>
        <v>2007</v>
      </c>
      <c r="D498">
        <f t="shared" si="15"/>
        <v>12.54</v>
      </c>
    </row>
    <row r="499" spans="1:4" x14ac:dyDescent="0.3">
      <c r="A499" s="1">
        <v>39292</v>
      </c>
      <c r="B499">
        <v>18</v>
      </c>
      <c r="C499">
        <f t="shared" si="14"/>
        <v>2007</v>
      </c>
      <c r="D499">
        <f t="shared" si="15"/>
        <v>37.619999999999997</v>
      </c>
    </row>
    <row r="500" spans="1:4" x14ac:dyDescent="0.3">
      <c r="A500" s="1">
        <v>39294</v>
      </c>
      <c r="B500">
        <v>111</v>
      </c>
      <c r="C500">
        <f t="shared" si="14"/>
        <v>2007</v>
      </c>
      <c r="D500">
        <f t="shared" si="15"/>
        <v>231.98999999999998</v>
      </c>
    </row>
    <row r="501" spans="1:4" x14ac:dyDescent="0.3">
      <c r="A501" s="1">
        <v>39294</v>
      </c>
      <c r="B501">
        <v>156</v>
      </c>
      <c r="C501">
        <f t="shared" si="14"/>
        <v>2007</v>
      </c>
      <c r="D501">
        <f t="shared" si="15"/>
        <v>326.03999999999996</v>
      </c>
    </row>
    <row r="502" spans="1:4" x14ac:dyDescent="0.3">
      <c r="A502" s="1">
        <v>39295</v>
      </c>
      <c r="B502">
        <v>396</v>
      </c>
      <c r="C502">
        <f t="shared" si="14"/>
        <v>2007</v>
      </c>
      <c r="D502">
        <f t="shared" si="15"/>
        <v>827.64</v>
      </c>
    </row>
    <row r="503" spans="1:4" x14ac:dyDescent="0.3">
      <c r="A503" s="1">
        <v>39299</v>
      </c>
      <c r="B503">
        <v>7</v>
      </c>
      <c r="C503">
        <f t="shared" si="14"/>
        <v>2007</v>
      </c>
      <c r="D503">
        <f t="shared" si="15"/>
        <v>14.629999999999999</v>
      </c>
    </row>
    <row r="504" spans="1:4" x14ac:dyDescent="0.3">
      <c r="A504" s="1">
        <v>39301</v>
      </c>
      <c r="B504">
        <v>98</v>
      </c>
      <c r="C504">
        <f t="shared" si="14"/>
        <v>2007</v>
      </c>
      <c r="D504">
        <f t="shared" si="15"/>
        <v>204.82</v>
      </c>
    </row>
    <row r="505" spans="1:4" x14ac:dyDescent="0.3">
      <c r="A505" s="1">
        <v>39303</v>
      </c>
      <c r="B505">
        <v>405</v>
      </c>
      <c r="C505">
        <f t="shared" si="14"/>
        <v>2007</v>
      </c>
      <c r="D505">
        <f t="shared" si="15"/>
        <v>846.44999999999993</v>
      </c>
    </row>
    <row r="506" spans="1:4" x14ac:dyDescent="0.3">
      <c r="A506" s="1">
        <v>39305</v>
      </c>
      <c r="B506">
        <v>220</v>
      </c>
      <c r="C506">
        <f t="shared" si="14"/>
        <v>2007</v>
      </c>
      <c r="D506">
        <f t="shared" si="15"/>
        <v>459.79999999999995</v>
      </c>
    </row>
    <row r="507" spans="1:4" x14ac:dyDescent="0.3">
      <c r="A507" s="1">
        <v>39306</v>
      </c>
      <c r="B507">
        <v>141</v>
      </c>
      <c r="C507">
        <f t="shared" si="14"/>
        <v>2007</v>
      </c>
      <c r="D507">
        <f t="shared" si="15"/>
        <v>294.69</v>
      </c>
    </row>
    <row r="508" spans="1:4" x14ac:dyDescent="0.3">
      <c r="A508" s="1">
        <v>39307</v>
      </c>
      <c r="B508">
        <v>17</v>
      </c>
      <c r="C508">
        <f t="shared" si="14"/>
        <v>2007</v>
      </c>
      <c r="D508">
        <f t="shared" si="15"/>
        <v>35.53</v>
      </c>
    </row>
    <row r="509" spans="1:4" x14ac:dyDescent="0.3">
      <c r="A509" s="1">
        <v>39307</v>
      </c>
      <c r="B509">
        <v>260</v>
      </c>
      <c r="C509">
        <f t="shared" si="14"/>
        <v>2007</v>
      </c>
      <c r="D509">
        <f t="shared" si="15"/>
        <v>543.4</v>
      </c>
    </row>
    <row r="510" spans="1:4" x14ac:dyDescent="0.3">
      <c r="A510" s="1">
        <v>39308</v>
      </c>
      <c r="B510">
        <v>11</v>
      </c>
      <c r="C510">
        <f t="shared" si="14"/>
        <v>2007</v>
      </c>
      <c r="D510">
        <f t="shared" si="15"/>
        <v>22.99</v>
      </c>
    </row>
    <row r="511" spans="1:4" x14ac:dyDescent="0.3">
      <c r="A511" s="1">
        <v>39312</v>
      </c>
      <c r="B511">
        <v>182</v>
      </c>
      <c r="C511">
        <f t="shared" si="14"/>
        <v>2007</v>
      </c>
      <c r="D511">
        <f t="shared" si="15"/>
        <v>380.38</v>
      </c>
    </row>
    <row r="512" spans="1:4" x14ac:dyDescent="0.3">
      <c r="A512" s="1">
        <v>39314</v>
      </c>
      <c r="B512">
        <v>59</v>
      </c>
      <c r="C512">
        <f t="shared" si="14"/>
        <v>2007</v>
      </c>
      <c r="D512">
        <f t="shared" si="15"/>
        <v>123.30999999999999</v>
      </c>
    </row>
    <row r="513" spans="1:4" x14ac:dyDescent="0.3">
      <c r="A513" s="1">
        <v>39315</v>
      </c>
      <c r="B513">
        <v>45</v>
      </c>
      <c r="C513">
        <f t="shared" si="14"/>
        <v>2007</v>
      </c>
      <c r="D513">
        <f t="shared" si="15"/>
        <v>94.05</v>
      </c>
    </row>
    <row r="514" spans="1:4" x14ac:dyDescent="0.3">
      <c r="A514" s="1">
        <v>39315</v>
      </c>
      <c r="B514">
        <v>3</v>
      </c>
      <c r="C514">
        <f t="shared" si="14"/>
        <v>2007</v>
      </c>
      <c r="D514">
        <f t="shared" si="15"/>
        <v>6.27</v>
      </c>
    </row>
    <row r="515" spans="1:4" x14ac:dyDescent="0.3">
      <c r="A515" s="1">
        <v>39317</v>
      </c>
      <c r="B515">
        <v>52</v>
      </c>
      <c r="C515">
        <f t="shared" ref="C515:C578" si="16">YEAR(A515)</f>
        <v>2007</v>
      </c>
      <c r="D515">
        <f t="shared" ref="D515:D578" si="17">VLOOKUP(C515,$F$2:$G$11,2,FALSE)*B515</f>
        <v>108.67999999999999</v>
      </c>
    </row>
    <row r="516" spans="1:4" x14ac:dyDescent="0.3">
      <c r="A516" s="1">
        <v>39317</v>
      </c>
      <c r="B516">
        <v>373</v>
      </c>
      <c r="C516">
        <f t="shared" si="16"/>
        <v>2007</v>
      </c>
      <c r="D516">
        <f t="shared" si="17"/>
        <v>779.56999999999994</v>
      </c>
    </row>
    <row r="517" spans="1:4" x14ac:dyDescent="0.3">
      <c r="A517" s="1">
        <v>39318</v>
      </c>
      <c r="B517">
        <v>2</v>
      </c>
      <c r="C517">
        <f t="shared" si="16"/>
        <v>2007</v>
      </c>
      <c r="D517">
        <f t="shared" si="17"/>
        <v>4.18</v>
      </c>
    </row>
    <row r="518" spans="1:4" x14ac:dyDescent="0.3">
      <c r="A518" s="1">
        <v>39318</v>
      </c>
      <c r="B518">
        <v>445</v>
      </c>
      <c r="C518">
        <f t="shared" si="16"/>
        <v>2007</v>
      </c>
      <c r="D518">
        <f t="shared" si="17"/>
        <v>930.05</v>
      </c>
    </row>
    <row r="519" spans="1:4" x14ac:dyDescent="0.3">
      <c r="A519" s="1">
        <v>39319</v>
      </c>
      <c r="B519">
        <v>93</v>
      </c>
      <c r="C519">
        <f t="shared" si="16"/>
        <v>2007</v>
      </c>
      <c r="D519">
        <f t="shared" si="17"/>
        <v>194.36999999999998</v>
      </c>
    </row>
    <row r="520" spans="1:4" x14ac:dyDescent="0.3">
      <c r="A520" s="1">
        <v>39324</v>
      </c>
      <c r="B520">
        <v>329</v>
      </c>
      <c r="C520">
        <f t="shared" si="16"/>
        <v>2007</v>
      </c>
      <c r="D520">
        <f t="shared" si="17"/>
        <v>687.6099999999999</v>
      </c>
    </row>
    <row r="521" spans="1:4" x14ac:dyDescent="0.3">
      <c r="A521" s="1">
        <v>39326</v>
      </c>
      <c r="B521">
        <v>217</v>
      </c>
      <c r="C521">
        <f t="shared" si="16"/>
        <v>2007</v>
      </c>
      <c r="D521">
        <f t="shared" si="17"/>
        <v>453.53</v>
      </c>
    </row>
    <row r="522" spans="1:4" x14ac:dyDescent="0.3">
      <c r="A522" s="1">
        <v>39326</v>
      </c>
      <c r="B522">
        <v>165</v>
      </c>
      <c r="C522">
        <f t="shared" si="16"/>
        <v>2007</v>
      </c>
      <c r="D522">
        <f t="shared" si="17"/>
        <v>344.84999999999997</v>
      </c>
    </row>
    <row r="523" spans="1:4" x14ac:dyDescent="0.3">
      <c r="A523" s="1">
        <v>39327</v>
      </c>
      <c r="B523">
        <v>20</v>
      </c>
      <c r="C523">
        <f t="shared" si="16"/>
        <v>2007</v>
      </c>
      <c r="D523">
        <f t="shared" si="17"/>
        <v>41.8</v>
      </c>
    </row>
    <row r="524" spans="1:4" x14ac:dyDescent="0.3">
      <c r="A524" s="1">
        <v>39328</v>
      </c>
      <c r="B524">
        <v>11</v>
      </c>
      <c r="C524">
        <f t="shared" si="16"/>
        <v>2007</v>
      </c>
      <c r="D524">
        <f t="shared" si="17"/>
        <v>22.99</v>
      </c>
    </row>
    <row r="525" spans="1:4" x14ac:dyDescent="0.3">
      <c r="A525" s="1">
        <v>39329</v>
      </c>
      <c r="B525">
        <v>294</v>
      </c>
      <c r="C525">
        <f t="shared" si="16"/>
        <v>2007</v>
      </c>
      <c r="D525">
        <f t="shared" si="17"/>
        <v>614.45999999999992</v>
      </c>
    </row>
    <row r="526" spans="1:4" x14ac:dyDescent="0.3">
      <c r="A526" s="1">
        <v>39331</v>
      </c>
      <c r="B526">
        <v>82</v>
      </c>
      <c r="C526">
        <f t="shared" si="16"/>
        <v>2007</v>
      </c>
      <c r="D526">
        <f t="shared" si="17"/>
        <v>171.38</v>
      </c>
    </row>
    <row r="527" spans="1:4" x14ac:dyDescent="0.3">
      <c r="A527" s="1">
        <v>39331</v>
      </c>
      <c r="B527">
        <v>186</v>
      </c>
      <c r="C527">
        <f t="shared" si="16"/>
        <v>2007</v>
      </c>
      <c r="D527">
        <f t="shared" si="17"/>
        <v>388.73999999999995</v>
      </c>
    </row>
    <row r="528" spans="1:4" x14ac:dyDescent="0.3">
      <c r="A528" s="1">
        <v>39333</v>
      </c>
      <c r="B528">
        <v>163</v>
      </c>
      <c r="C528">
        <f t="shared" si="16"/>
        <v>2007</v>
      </c>
      <c r="D528">
        <f t="shared" si="17"/>
        <v>340.66999999999996</v>
      </c>
    </row>
    <row r="529" spans="1:4" x14ac:dyDescent="0.3">
      <c r="A529" s="1">
        <v>39333</v>
      </c>
      <c r="B529">
        <v>148</v>
      </c>
      <c r="C529">
        <f t="shared" si="16"/>
        <v>2007</v>
      </c>
      <c r="D529">
        <f t="shared" si="17"/>
        <v>309.32</v>
      </c>
    </row>
    <row r="530" spans="1:4" x14ac:dyDescent="0.3">
      <c r="A530" s="1">
        <v>39334</v>
      </c>
      <c r="B530">
        <v>2</v>
      </c>
      <c r="C530">
        <f t="shared" si="16"/>
        <v>2007</v>
      </c>
      <c r="D530">
        <f t="shared" si="17"/>
        <v>4.18</v>
      </c>
    </row>
    <row r="531" spans="1:4" x14ac:dyDescent="0.3">
      <c r="A531" s="1">
        <v>39336</v>
      </c>
      <c r="B531">
        <v>343</v>
      </c>
      <c r="C531">
        <f t="shared" si="16"/>
        <v>2007</v>
      </c>
      <c r="D531">
        <f t="shared" si="17"/>
        <v>716.87</v>
      </c>
    </row>
    <row r="532" spans="1:4" x14ac:dyDescent="0.3">
      <c r="A532" s="1">
        <v>39336</v>
      </c>
      <c r="B532">
        <v>51</v>
      </c>
      <c r="C532">
        <f t="shared" si="16"/>
        <v>2007</v>
      </c>
      <c r="D532">
        <f t="shared" si="17"/>
        <v>106.58999999999999</v>
      </c>
    </row>
    <row r="533" spans="1:4" x14ac:dyDescent="0.3">
      <c r="A533" s="1">
        <v>39339</v>
      </c>
      <c r="B533">
        <v>164</v>
      </c>
      <c r="C533">
        <f t="shared" si="16"/>
        <v>2007</v>
      </c>
      <c r="D533">
        <f t="shared" si="17"/>
        <v>342.76</v>
      </c>
    </row>
    <row r="534" spans="1:4" x14ac:dyDescent="0.3">
      <c r="A534" s="1">
        <v>39339</v>
      </c>
      <c r="B534">
        <v>5</v>
      </c>
      <c r="C534">
        <f t="shared" si="16"/>
        <v>2007</v>
      </c>
      <c r="D534">
        <f t="shared" si="17"/>
        <v>10.45</v>
      </c>
    </row>
    <row r="535" spans="1:4" x14ac:dyDescent="0.3">
      <c r="A535" s="1">
        <v>39340</v>
      </c>
      <c r="B535">
        <v>260</v>
      </c>
      <c r="C535">
        <f t="shared" si="16"/>
        <v>2007</v>
      </c>
      <c r="D535">
        <f t="shared" si="17"/>
        <v>543.4</v>
      </c>
    </row>
    <row r="536" spans="1:4" x14ac:dyDescent="0.3">
      <c r="A536" s="1">
        <v>39340</v>
      </c>
      <c r="B536">
        <v>415</v>
      </c>
      <c r="C536">
        <f t="shared" si="16"/>
        <v>2007</v>
      </c>
      <c r="D536">
        <f t="shared" si="17"/>
        <v>867.34999999999991</v>
      </c>
    </row>
    <row r="537" spans="1:4" x14ac:dyDescent="0.3">
      <c r="A537" s="1">
        <v>39341</v>
      </c>
      <c r="B537">
        <v>467</v>
      </c>
      <c r="C537">
        <f t="shared" si="16"/>
        <v>2007</v>
      </c>
      <c r="D537">
        <f t="shared" si="17"/>
        <v>976.03</v>
      </c>
    </row>
    <row r="538" spans="1:4" x14ac:dyDescent="0.3">
      <c r="A538" s="1">
        <v>39341</v>
      </c>
      <c r="B538">
        <v>43</v>
      </c>
      <c r="C538">
        <f t="shared" si="16"/>
        <v>2007</v>
      </c>
      <c r="D538">
        <f t="shared" si="17"/>
        <v>89.86999999999999</v>
      </c>
    </row>
    <row r="539" spans="1:4" x14ac:dyDescent="0.3">
      <c r="A539" s="1">
        <v>39342</v>
      </c>
      <c r="B539">
        <v>40</v>
      </c>
      <c r="C539">
        <f t="shared" si="16"/>
        <v>2007</v>
      </c>
      <c r="D539">
        <f t="shared" si="17"/>
        <v>83.6</v>
      </c>
    </row>
    <row r="540" spans="1:4" x14ac:dyDescent="0.3">
      <c r="A540" s="1">
        <v>39344</v>
      </c>
      <c r="B540">
        <v>10</v>
      </c>
      <c r="C540">
        <f t="shared" si="16"/>
        <v>2007</v>
      </c>
      <c r="D540">
        <f t="shared" si="17"/>
        <v>20.9</v>
      </c>
    </row>
    <row r="541" spans="1:4" x14ac:dyDescent="0.3">
      <c r="A541" s="1">
        <v>39345</v>
      </c>
      <c r="B541">
        <v>197</v>
      </c>
      <c r="C541">
        <f t="shared" si="16"/>
        <v>2007</v>
      </c>
      <c r="D541">
        <f t="shared" si="17"/>
        <v>411.72999999999996</v>
      </c>
    </row>
    <row r="542" spans="1:4" x14ac:dyDescent="0.3">
      <c r="A542" s="1">
        <v>39348</v>
      </c>
      <c r="B542">
        <v>145</v>
      </c>
      <c r="C542">
        <f t="shared" si="16"/>
        <v>2007</v>
      </c>
      <c r="D542">
        <f t="shared" si="17"/>
        <v>303.04999999999995</v>
      </c>
    </row>
    <row r="543" spans="1:4" x14ac:dyDescent="0.3">
      <c r="A543" s="1">
        <v>39349</v>
      </c>
      <c r="B543">
        <v>105</v>
      </c>
      <c r="C543">
        <f t="shared" si="16"/>
        <v>2007</v>
      </c>
      <c r="D543">
        <f t="shared" si="17"/>
        <v>219.45</v>
      </c>
    </row>
    <row r="544" spans="1:4" x14ac:dyDescent="0.3">
      <c r="A544" s="1">
        <v>39350</v>
      </c>
      <c r="B544">
        <v>33</v>
      </c>
      <c r="C544">
        <f t="shared" si="16"/>
        <v>2007</v>
      </c>
      <c r="D544">
        <f t="shared" si="17"/>
        <v>68.97</v>
      </c>
    </row>
    <row r="545" spans="1:4" x14ac:dyDescent="0.3">
      <c r="A545" s="1">
        <v>39350</v>
      </c>
      <c r="B545">
        <v>78</v>
      </c>
      <c r="C545">
        <f t="shared" si="16"/>
        <v>2007</v>
      </c>
      <c r="D545">
        <f t="shared" si="17"/>
        <v>163.01999999999998</v>
      </c>
    </row>
    <row r="546" spans="1:4" x14ac:dyDescent="0.3">
      <c r="A546" s="1">
        <v>39351</v>
      </c>
      <c r="B546">
        <v>466</v>
      </c>
      <c r="C546">
        <f t="shared" si="16"/>
        <v>2007</v>
      </c>
      <c r="D546">
        <f t="shared" si="17"/>
        <v>973.93999999999994</v>
      </c>
    </row>
    <row r="547" spans="1:4" x14ac:dyDescent="0.3">
      <c r="A547" s="1">
        <v>39354</v>
      </c>
      <c r="B547">
        <v>476</v>
      </c>
      <c r="C547">
        <f t="shared" si="16"/>
        <v>2007</v>
      </c>
      <c r="D547">
        <f t="shared" si="17"/>
        <v>994.83999999999992</v>
      </c>
    </row>
    <row r="548" spans="1:4" x14ac:dyDescent="0.3">
      <c r="A548" s="1">
        <v>39357</v>
      </c>
      <c r="B548">
        <v>151</v>
      </c>
      <c r="C548">
        <f t="shared" si="16"/>
        <v>2007</v>
      </c>
      <c r="D548">
        <f t="shared" si="17"/>
        <v>315.58999999999997</v>
      </c>
    </row>
    <row r="549" spans="1:4" x14ac:dyDescent="0.3">
      <c r="A549" s="1">
        <v>39357</v>
      </c>
      <c r="B549">
        <v>17</v>
      </c>
      <c r="C549">
        <f t="shared" si="16"/>
        <v>2007</v>
      </c>
      <c r="D549">
        <f t="shared" si="17"/>
        <v>35.53</v>
      </c>
    </row>
    <row r="550" spans="1:4" x14ac:dyDescent="0.3">
      <c r="A550" s="1">
        <v>39361</v>
      </c>
      <c r="B550">
        <v>4</v>
      </c>
      <c r="C550">
        <f t="shared" si="16"/>
        <v>2007</v>
      </c>
      <c r="D550">
        <f t="shared" si="17"/>
        <v>8.36</v>
      </c>
    </row>
    <row r="551" spans="1:4" x14ac:dyDescent="0.3">
      <c r="A551" s="1">
        <v>39371</v>
      </c>
      <c r="B551">
        <v>131</v>
      </c>
      <c r="C551">
        <f t="shared" si="16"/>
        <v>2007</v>
      </c>
      <c r="D551">
        <f t="shared" si="17"/>
        <v>273.78999999999996</v>
      </c>
    </row>
    <row r="552" spans="1:4" x14ac:dyDescent="0.3">
      <c r="A552" s="1">
        <v>39371</v>
      </c>
      <c r="B552">
        <v>369</v>
      </c>
      <c r="C552">
        <f t="shared" si="16"/>
        <v>2007</v>
      </c>
      <c r="D552">
        <f t="shared" si="17"/>
        <v>771.20999999999992</v>
      </c>
    </row>
    <row r="553" spans="1:4" x14ac:dyDescent="0.3">
      <c r="A553" s="1">
        <v>39371</v>
      </c>
      <c r="B553">
        <v>60</v>
      </c>
      <c r="C553">
        <f t="shared" si="16"/>
        <v>2007</v>
      </c>
      <c r="D553">
        <f t="shared" si="17"/>
        <v>125.39999999999999</v>
      </c>
    </row>
    <row r="554" spans="1:4" x14ac:dyDescent="0.3">
      <c r="A554" s="1">
        <v>39375</v>
      </c>
      <c r="B554">
        <v>405</v>
      </c>
      <c r="C554">
        <f t="shared" si="16"/>
        <v>2007</v>
      </c>
      <c r="D554">
        <f t="shared" si="17"/>
        <v>846.44999999999993</v>
      </c>
    </row>
    <row r="555" spans="1:4" x14ac:dyDescent="0.3">
      <c r="A555" s="1">
        <v>39376</v>
      </c>
      <c r="B555">
        <v>3</v>
      </c>
      <c r="C555">
        <f t="shared" si="16"/>
        <v>2007</v>
      </c>
      <c r="D555">
        <f t="shared" si="17"/>
        <v>6.27</v>
      </c>
    </row>
    <row r="556" spans="1:4" x14ac:dyDescent="0.3">
      <c r="A556" s="1">
        <v>39380</v>
      </c>
      <c r="B556">
        <v>35</v>
      </c>
      <c r="C556">
        <f t="shared" si="16"/>
        <v>2007</v>
      </c>
      <c r="D556">
        <f t="shared" si="17"/>
        <v>73.149999999999991</v>
      </c>
    </row>
    <row r="557" spans="1:4" x14ac:dyDescent="0.3">
      <c r="A557" s="1">
        <v>39382</v>
      </c>
      <c r="B557">
        <v>444</v>
      </c>
      <c r="C557">
        <f t="shared" si="16"/>
        <v>2007</v>
      </c>
      <c r="D557">
        <f t="shared" si="17"/>
        <v>927.95999999999992</v>
      </c>
    </row>
    <row r="558" spans="1:4" x14ac:dyDescent="0.3">
      <c r="A558" s="1">
        <v>39382</v>
      </c>
      <c r="B558">
        <v>424</v>
      </c>
      <c r="C558">
        <f t="shared" si="16"/>
        <v>2007</v>
      </c>
      <c r="D558">
        <f t="shared" si="17"/>
        <v>886.16</v>
      </c>
    </row>
    <row r="559" spans="1:4" x14ac:dyDescent="0.3">
      <c r="A559" s="1">
        <v>39382</v>
      </c>
      <c r="B559">
        <v>2</v>
      </c>
      <c r="C559">
        <f t="shared" si="16"/>
        <v>2007</v>
      </c>
      <c r="D559">
        <f t="shared" si="17"/>
        <v>4.18</v>
      </c>
    </row>
    <row r="560" spans="1:4" x14ac:dyDescent="0.3">
      <c r="A560" s="1">
        <v>39385</v>
      </c>
      <c r="B560">
        <v>480</v>
      </c>
      <c r="C560">
        <f t="shared" si="16"/>
        <v>2007</v>
      </c>
      <c r="D560">
        <f t="shared" si="17"/>
        <v>1003.1999999999999</v>
      </c>
    </row>
    <row r="561" spans="1:4" x14ac:dyDescent="0.3">
      <c r="A561" s="1">
        <v>39386</v>
      </c>
      <c r="B561">
        <v>65</v>
      </c>
      <c r="C561">
        <f t="shared" si="16"/>
        <v>2007</v>
      </c>
      <c r="D561">
        <f t="shared" si="17"/>
        <v>135.85</v>
      </c>
    </row>
    <row r="562" spans="1:4" x14ac:dyDescent="0.3">
      <c r="A562" s="1">
        <v>39388</v>
      </c>
      <c r="B562">
        <v>8</v>
      </c>
      <c r="C562">
        <f t="shared" si="16"/>
        <v>2007</v>
      </c>
      <c r="D562">
        <f t="shared" si="17"/>
        <v>16.72</v>
      </c>
    </row>
    <row r="563" spans="1:4" x14ac:dyDescent="0.3">
      <c r="A563" s="1">
        <v>39389</v>
      </c>
      <c r="B563">
        <v>52</v>
      </c>
      <c r="C563">
        <f t="shared" si="16"/>
        <v>2007</v>
      </c>
      <c r="D563">
        <f t="shared" si="17"/>
        <v>108.67999999999999</v>
      </c>
    </row>
    <row r="564" spans="1:4" x14ac:dyDescent="0.3">
      <c r="A564" s="1">
        <v>39392</v>
      </c>
      <c r="B564">
        <v>8</v>
      </c>
      <c r="C564">
        <f t="shared" si="16"/>
        <v>2007</v>
      </c>
      <c r="D564">
        <f t="shared" si="17"/>
        <v>16.72</v>
      </c>
    </row>
    <row r="565" spans="1:4" x14ac:dyDescent="0.3">
      <c r="A565" s="1">
        <v>39393</v>
      </c>
      <c r="B565">
        <v>143</v>
      </c>
      <c r="C565">
        <f t="shared" si="16"/>
        <v>2007</v>
      </c>
      <c r="D565">
        <f t="shared" si="17"/>
        <v>298.87</v>
      </c>
    </row>
    <row r="566" spans="1:4" x14ac:dyDescent="0.3">
      <c r="A566" s="1">
        <v>39394</v>
      </c>
      <c r="B566">
        <v>20</v>
      </c>
      <c r="C566">
        <f t="shared" si="16"/>
        <v>2007</v>
      </c>
      <c r="D566">
        <f t="shared" si="17"/>
        <v>41.8</v>
      </c>
    </row>
    <row r="567" spans="1:4" x14ac:dyDescent="0.3">
      <c r="A567" s="1">
        <v>39397</v>
      </c>
      <c r="B567">
        <v>396</v>
      </c>
      <c r="C567">
        <f t="shared" si="16"/>
        <v>2007</v>
      </c>
      <c r="D567">
        <f t="shared" si="17"/>
        <v>827.64</v>
      </c>
    </row>
    <row r="568" spans="1:4" x14ac:dyDescent="0.3">
      <c r="A568" s="1">
        <v>39398</v>
      </c>
      <c r="B568">
        <v>168</v>
      </c>
      <c r="C568">
        <f t="shared" si="16"/>
        <v>2007</v>
      </c>
      <c r="D568">
        <f t="shared" si="17"/>
        <v>351.12</v>
      </c>
    </row>
    <row r="569" spans="1:4" x14ac:dyDescent="0.3">
      <c r="A569" s="1">
        <v>39399</v>
      </c>
      <c r="B569">
        <v>69</v>
      </c>
      <c r="C569">
        <f t="shared" si="16"/>
        <v>2007</v>
      </c>
      <c r="D569">
        <f t="shared" si="17"/>
        <v>144.20999999999998</v>
      </c>
    </row>
    <row r="570" spans="1:4" x14ac:dyDescent="0.3">
      <c r="A570" s="1">
        <v>39407</v>
      </c>
      <c r="B570">
        <v>99</v>
      </c>
      <c r="C570">
        <f t="shared" si="16"/>
        <v>2007</v>
      </c>
      <c r="D570">
        <f t="shared" si="17"/>
        <v>206.91</v>
      </c>
    </row>
    <row r="571" spans="1:4" x14ac:dyDescent="0.3">
      <c r="A571" s="1">
        <v>39407</v>
      </c>
      <c r="B571">
        <v>57</v>
      </c>
      <c r="C571">
        <f t="shared" si="16"/>
        <v>2007</v>
      </c>
      <c r="D571">
        <f t="shared" si="17"/>
        <v>119.13</v>
      </c>
    </row>
    <row r="572" spans="1:4" x14ac:dyDescent="0.3">
      <c r="A572" s="1">
        <v>39408</v>
      </c>
      <c r="B572">
        <v>103</v>
      </c>
      <c r="C572">
        <f t="shared" si="16"/>
        <v>2007</v>
      </c>
      <c r="D572">
        <f t="shared" si="17"/>
        <v>215.26999999999998</v>
      </c>
    </row>
    <row r="573" spans="1:4" x14ac:dyDescent="0.3">
      <c r="A573" s="1">
        <v>39409</v>
      </c>
      <c r="B573">
        <v>2</v>
      </c>
      <c r="C573">
        <f t="shared" si="16"/>
        <v>2007</v>
      </c>
      <c r="D573">
        <f t="shared" si="17"/>
        <v>4.18</v>
      </c>
    </row>
    <row r="574" spans="1:4" x14ac:dyDescent="0.3">
      <c r="A574" s="1">
        <v>39412</v>
      </c>
      <c r="B574">
        <v>88</v>
      </c>
      <c r="C574">
        <f t="shared" si="16"/>
        <v>2007</v>
      </c>
      <c r="D574">
        <f t="shared" si="17"/>
        <v>183.92</v>
      </c>
    </row>
    <row r="575" spans="1:4" x14ac:dyDescent="0.3">
      <c r="A575" s="1">
        <v>39414</v>
      </c>
      <c r="B575">
        <v>85</v>
      </c>
      <c r="C575">
        <f t="shared" si="16"/>
        <v>2007</v>
      </c>
      <c r="D575">
        <f t="shared" si="17"/>
        <v>177.64999999999998</v>
      </c>
    </row>
    <row r="576" spans="1:4" x14ac:dyDescent="0.3">
      <c r="A576" s="1">
        <v>39414</v>
      </c>
      <c r="B576">
        <v>216</v>
      </c>
      <c r="C576">
        <f t="shared" si="16"/>
        <v>2007</v>
      </c>
      <c r="D576">
        <f t="shared" si="17"/>
        <v>451.43999999999994</v>
      </c>
    </row>
    <row r="577" spans="1:4" x14ac:dyDescent="0.3">
      <c r="A577" s="1">
        <v>39416</v>
      </c>
      <c r="B577">
        <v>140</v>
      </c>
      <c r="C577">
        <f t="shared" si="16"/>
        <v>2007</v>
      </c>
      <c r="D577">
        <f t="shared" si="17"/>
        <v>292.59999999999997</v>
      </c>
    </row>
    <row r="578" spans="1:4" x14ac:dyDescent="0.3">
      <c r="A578" s="1">
        <v>39421</v>
      </c>
      <c r="B578">
        <v>377</v>
      </c>
      <c r="C578">
        <f t="shared" si="16"/>
        <v>2007</v>
      </c>
      <c r="D578">
        <f t="shared" si="17"/>
        <v>787.93</v>
      </c>
    </row>
    <row r="579" spans="1:4" x14ac:dyDescent="0.3">
      <c r="A579" s="1">
        <v>39423</v>
      </c>
      <c r="B579">
        <v>89</v>
      </c>
      <c r="C579">
        <f t="shared" ref="C579:C642" si="18">YEAR(A579)</f>
        <v>2007</v>
      </c>
      <c r="D579">
        <f t="shared" ref="D579:D642" si="19">VLOOKUP(C579,$F$2:$G$11,2,FALSE)*B579</f>
        <v>186.01</v>
      </c>
    </row>
    <row r="580" spans="1:4" x14ac:dyDescent="0.3">
      <c r="A580" s="1">
        <v>39425</v>
      </c>
      <c r="B580">
        <v>181</v>
      </c>
      <c r="C580">
        <f t="shared" si="18"/>
        <v>2007</v>
      </c>
      <c r="D580">
        <f t="shared" si="19"/>
        <v>378.28999999999996</v>
      </c>
    </row>
    <row r="581" spans="1:4" x14ac:dyDescent="0.3">
      <c r="A581" s="1">
        <v>39427</v>
      </c>
      <c r="B581">
        <v>131</v>
      </c>
      <c r="C581">
        <f t="shared" si="18"/>
        <v>2007</v>
      </c>
      <c r="D581">
        <f t="shared" si="19"/>
        <v>273.78999999999996</v>
      </c>
    </row>
    <row r="582" spans="1:4" x14ac:dyDescent="0.3">
      <c r="A582" s="1">
        <v>39427</v>
      </c>
      <c r="B582">
        <v>43</v>
      </c>
      <c r="C582">
        <f t="shared" si="18"/>
        <v>2007</v>
      </c>
      <c r="D582">
        <f t="shared" si="19"/>
        <v>89.86999999999999</v>
      </c>
    </row>
    <row r="583" spans="1:4" x14ac:dyDescent="0.3">
      <c r="A583" s="1">
        <v>39428</v>
      </c>
      <c r="B583">
        <v>166</v>
      </c>
      <c r="C583">
        <f t="shared" si="18"/>
        <v>2007</v>
      </c>
      <c r="D583">
        <f t="shared" si="19"/>
        <v>346.94</v>
      </c>
    </row>
    <row r="584" spans="1:4" x14ac:dyDescent="0.3">
      <c r="A584" s="1">
        <v>39428</v>
      </c>
      <c r="B584">
        <v>192</v>
      </c>
      <c r="C584">
        <f t="shared" si="18"/>
        <v>2007</v>
      </c>
      <c r="D584">
        <f t="shared" si="19"/>
        <v>401.28</v>
      </c>
    </row>
    <row r="585" spans="1:4" x14ac:dyDescent="0.3">
      <c r="A585" s="1">
        <v>39430</v>
      </c>
      <c r="B585">
        <v>7</v>
      </c>
      <c r="C585">
        <f t="shared" si="18"/>
        <v>2007</v>
      </c>
      <c r="D585">
        <f t="shared" si="19"/>
        <v>14.629999999999999</v>
      </c>
    </row>
    <row r="586" spans="1:4" x14ac:dyDescent="0.3">
      <c r="A586" s="1">
        <v>39432</v>
      </c>
      <c r="B586">
        <v>11</v>
      </c>
      <c r="C586">
        <f t="shared" si="18"/>
        <v>2007</v>
      </c>
      <c r="D586">
        <f t="shared" si="19"/>
        <v>22.99</v>
      </c>
    </row>
    <row r="587" spans="1:4" x14ac:dyDescent="0.3">
      <c r="A587" s="1">
        <v>39432</v>
      </c>
      <c r="B587">
        <v>146</v>
      </c>
      <c r="C587">
        <f t="shared" si="18"/>
        <v>2007</v>
      </c>
      <c r="D587">
        <f t="shared" si="19"/>
        <v>305.14</v>
      </c>
    </row>
    <row r="588" spans="1:4" x14ac:dyDescent="0.3">
      <c r="A588" s="1">
        <v>39433</v>
      </c>
      <c r="B588">
        <v>138</v>
      </c>
      <c r="C588">
        <f t="shared" si="18"/>
        <v>2007</v>
      </c>
      <c r="D588">
        <f t="shared" si="19"/>
        <v>288.41999999999996</v>
      </c>
    </row>
    <row r="589" spans="1:4" x14ac:dyDescent="0.3">
      <c r="A589" s="1">
        <v>39434</v>
      </c>
      <c r="B589">
        <v>138</v>
      </c>
      <c r="C589">
        <f t="shared" si="18"/>
        <v>2007</v>
      </c>
      <c r="D589">
        <f t="shared" si="19"/>
        <v>288.41999999999996</v>
      </c>
    </row>
    <row r="590" spans="1:4" x14ac:dyDescent="0.3">
      <c r="A590" s="1">
        <v>39434</v>
      </c>
      <c r="B590">
        <v>482</v>
      </c>
      <c r="C590">
        <f t="shared" si="18"/>
        <v>2007</v>
      </c>
      <c r="D590">
        <f t="shared" si="19"/>
        <v>1007.3799999999999</v>
      </c>
    </row>
    <row r="591" spans="1:4" x14ac:dyDescent="0.3">
      <c r="A591" s="1">
        <v>39436</v>
      </c>
      <c r="B591">
        <v>481</v>
      </c>
      <c r="C591">
        <f t="shared" si="18"/>
        <v>2007</v>
      </c>
      <c r="D591">
        <f t="shared" si="19"/>
        <v>1005.29</v>
      </c>
    </row>
    <row r="592" spans="1:4" x14ac:dyDescent="0.3">
      <c r="A592" s="1">
        <v>39438</v>
      </c>
      <c r="B592">
        <v>258</v>
      </c>
      <c r="C592">
        <f t="shared" si="18"/>
        <v>2007</v>
      </c>
      <c r="D592">
        <f t="shared" si="19"/>
        <v>539.21999999999991</v>
      </c>
    </row>
    <row r="593" spans="1:4" x14ac:dyDescent="0.3">
      <c r="A593" s="1">
        <v>39440</v>
      </c>
      <c r="B593">
        <v>100</v>
      </c>
      <c r="C593">
        <f t="shared" si="18"/>
        <v>2007</v>
      </c>
      <c r="D593">
        <f t="shared" si="19"/>
        <v>209</v>
      </c>
    </row>
    <row r="594" spans="1:4" x14ac:dyDescent="0.3">
      <c r="A594" s="1">
        <v>39440</v>
      </c>
      <c r="B594">
        <v>86</v>
      </c>
      <c r="C594">
        <f t="shared" si="18"/>
        <v>2007</v>
      </c>
      <c r="D594">
        <f t="shared" si="19"/>
        <v>179.73999999999998</v>
      </c>
    </row>
    <row r="595" spans="1:4" x14ac:dyDescent="0.3">
      <c r="A595" s="1">
        <v>39443</v>
      </c>
      <c r="B595">
        <v>165</v>
      </c>
      <c r="C595">
        <f t="shared" si="18"/>
        <v>2007</v>
      </c>
      <c r="D595">
        <f t="shared" si="19"/>
        <v>344.84999999999997</v>
      </c>
    </row>
    <row r="596" spans="1:4" x14ac:dyDescent="0.3">
      <c r="A596" s="1">
        <v>39444</v>
      </c>
      <c r="B596">
        <v>4</v>
      </c>
      <c r="C596">
        <f t="shared" si="18"/>
        <v>2007</v>
      </c>
      <c r="D596">
        <f t="shared" si="19"/>
        <v>8.36</v>
      </c>
    </row>
    <row r="597" spans="1:4" x14ac:dyDescent="0.3">
      <c r="A597" s="1">
        <v>39445</v>
      </c>
      <c r="B597">
        <v>156</v>
      </c>
      <c r="C597">
        <f t="shared" si="18"/>
        <v>2007</v>
      </c>
      <c r="D597">
        <f t="shared" si="19"/>
        <v>326.03999999999996</v>
      </c>
    </row>
    <row r="598" spans="1:4" x14ac:dyDescent="0.3">
      <c r="A598" s="1">
        <v>39446</v>
      </c>
      <c r="B598">
        <v>320</v>
      </c>
      <c r="C598">
        <f t="shared" si="18"/>
        <v>2007</v>
      </c>
      <c r="D598">
        <f t="shared" si="19"/>
        <v>668.8</v>
      </c>
    </row>
    <row r="599" spans="1:4" x14ac:dyDescent="0.3">
      <c r="A599" s="1">
        <v>39448</v>
      </c>
      <c r="B599">
        <v>1</v>
      </c>
      <c r="C599">
        <f t="shared" si="18"/>
        <v>2008</v>
      </c>
      <c r="D599">
        <f t="shared" si="19"/>
        <v>2.15</v>
      </c>
    </row>
    <row r="600" spans="1:4" x14ac:dyDescent="0.3">
      <c r="A600" s="1">
        <v>39448</v>
      </c>
      <c r="B600">
        <v>81</v>
      </c>
      <c r="C600">
        <f t="shared" si="18"/>
        <v>2008</v>
      </c>
      <c r="D600">
        <f t="shared" si="19"/>
        <v>174.15</v>
      </c>
    </row>
    <row r="601" spans="1:4" x14ac:dyDescent="0.3">
      <c r="A601" s="1">
        <v>39448</v>
      </c>
      <c r="B601">
        <v>438</v>
      </c>
      <c r="C601">
        <f t="shared" si="18"/>
        <v>2008</v>
      </c>
      <c r="D601">
        <f t="shared" si="19"/>
        <v>941.69999999999993</v>
      </c>
    </row>
    <row r="602" spans="1:4" x14ac:dyDescent="0.3">
      <c r="A602" s="1">
        <v>39449</v>
      </c>
      <c r="B602">
        <v>1</v>
      </c>
      <c r="C602">
        <f t="shared" si="18"/>
        <v>2008</v>
      </c>
      <c r="D602">
        <f t="shared" si="19"/>
        <v>2.15</v>
      </c>
    </row>
    <row r="603" spans="1:4" x14ac:dyDescent="0.3">
      <c r="A603" s="1">
        <v>39453</v>
      </c>
      <c r="B603">
        <v>173</v>
      </c>
      <c r="C603">
        <f t="shared" si="18"/>
        <v>2008</v>
      </c>
      <c r="D603">
        <f t="shared" si="19"/>
        <v>371.95</v>
      </c>
    </row>
    <row r="604" spans="1:4" x14ac:dyDescent="0.3">
      <c r="A604" s="1">
        <v>39456</v>
      </c>
      <c r="B604">
        <v>412</v>
      </c>
      <c r="C604">
        <f t="shared" si="18"/>
        <v>2008</v>
      </c>
      <c r="D604">
        <f t="shared" si="19"/>
        <v>885.8</v>
      </c>
    </row>
    <row r="605" spans="1:4" x14ac:dyDescent="0.3">
      <c r="A605" s="1">
        <v>39456</v>
      </c>
      <c r="B605">
        <v>13</v>
      </c>
      <c r="C605">
        <f t="shared" si="18"/>
        <v>2008</v>
      </c>
      <c r="D605">
        <f t="shared" si="19"/>
        <v>27.95</v>
      </c>
    </row>
    <row r="606" spans="1:4" x14ac:dyDescent="0.3">
      <c r="A606" s="1">
        <v>39457</v>
      </c>
      <c r="B606">
        <v>130</v>
      </c>
      <c r="C606">
        <f t="shared" si="18"/>
        <v>2008</v>
      </c>
      <c r="D606">
        <f t="shared" si="19"/>
        <v>279.5</v>
      </c>
    </row>
    <row r="607" spans="1:4" x14ac:dyDescent="0.3">
      <c r="A607" s="1">
        <v>39459</v>
      </c>
      <c r="B607">
        <v>4</v>
      </c>
      <c r="C607">
        <f t="shared" si="18"/>
        <v>2008</v>
      </c>
      <c r="D607">
        <f t="shared" si="19"/>
        <v>8.6</v>
      </c>
    </row>
    <row r="608" spans="1:4" x14ac:dyDescent="0.3">
      <c r="A608" s="1">
        <v>39462</v>
      </c>
      <c r="B608">
        <v>176</v>
      </c>
      <c r="C608">
        <f t="shared" si="18"/>
        <v>2008</v>
      </c>
      <c r="D608">
        <f t="shared" si="19"/>
        <v>378.4</v>
      </c>
    </row>
    <row r="609" spans="1:4" x14ac:dyDescent="0.3">
      <c r="A609" s="1">
        <v>39464</v>
      </c>
      <c r="B609">
        <v>14</v>
      </c>
      <c r="C609">
        <f t="shared" si="18"/>
        <v>2008</v>
      </c>
      <c r="D609">
        <f t="shared" si="19"/>
        <v>30.099999999999998</v>
      </c>
    </row>
    <row r="610" spans="1:4" x14ac:dyDescent="0.3">
      <c r="A610" s="1">
        <v>39465</v>
      </c>
      <c r="B610">
        <v>97</v>
      </c>
      <c r="C610">
        <f t="shared" si="18"/>
        <v>2008</v>
      </c>
      <c r="D610">
        <f t="shared" si="19"/>
        <v>208.54999999999998</v>
      </c>
    </row>
    <row r="611" spans="1:4" x14ac:dyDescent="0.3">
      <c r="A611" s="1">
        <v>39468</v>
      </c>
      <c r="B611">
        <v>81</v>
      </c>
      <c r="C611">
        <f t="shared" si="18"/>
        <v>2008</v>
      </c>
      <c r="D611">
        <f t="shared" si="19"/>
        <v>174.15</v>
      </c>
    </row>
    <row r="612" spans="1:4" x14ac:dyDescent="0.3">
      <c r="A612" s="1">
        <v>39469</v>
      </c>
      <c r="B612">
        <v>179</v>
      </c>
      <c r="C612">
        <f t="shared" si="18"/>
        <v>2008</v>
      </c>
      <c r="D612">
        <f t="shared" si="19"/>
        <v>384.84999999999997</v>
      </c>
    </row>
    <row r="613" spans="1:4" x14ac:dyDescent="0.3">
      <c r="A613" s="1">
        <v>39470</v>
      </c>
      <c r="B613">
        <v>132</v>
      </c>
      <c r="C613">
        <f t="shared" si="18"/>
        <v>2008</v>
      </c>
      <c r="D613">
        <f t="shared" si="19"/>
        <v>283.8</v>
      </c>
    </row>
    <row r="614" spans="1:4" x14ac:dyDescent="0.3">
      <c r="A614" s="1">
        <v>39470</v>
      </c>
      <c r="B614">
        <v>5</v>
      </c>
      <c r="C614">
        <f t="shared" si="18"/>
        <v>2008</v>
      </c>
      <c r="D614">
        <f t="shared" si="19"/>
        <v>10.75</v>
      </c>
    </row>
    <row r="615" spans="1:4" x14ac:dyDescent="0.3">
      <c r="A615" s="1">
        <v>39470</v>
      </c>
      <c r="B615">
        <v>100</v>
      </c>
      <c r="C615">
        <f t="shared" si="18"/>
        <v>2008</v>
      </c>
      <c r="D615">
        <f t="shared" si="19"/>
        <v>215</v>
      </c>
    </row>
    <row r="616" spans="1:4" x14ac:dyDescent="0.3">
      <c r="A616" s="1">
        <v>39474</v>
      </c>
      <c r="B616">
        <v>6</v>
      </c>
      <c r="C616">
        <f t="shared" si="18"/>
        <v>2008</v>
      </c>
      <c r="D616">
        <f t="shared" si="19"/>
        <v>12.899999999999999</v>
      </c>
    </row>
    <row r="617" spans="1:4" x14ac:dyDescent="0.3">
      <c r="A617" s="1">
        <v>39481</v>
      </c>
      <c r="B617">
        <v>171</v>
      </c>
      <c r="C617">
        <f t="shared" si="18"/>
        <v>2008</v>
      </c>
      <c r="D617">
        <f t="shared" si="19"/>
        <v>367.65</v>
      </c>
    </row>
    <row r="618" spans="1:4" x14ac:dyDescent="0.3">
      <c r="A618" s="1">
        <v>39483</v>
      </c>
      <c r="B618">
        <v>333</v>
      </c>
      <c r="C618">
        <f t="shared" si="18"/>
        <v>2008</v>
      </c>
      <c r="D618">
        <f t="shared" si="19"/>
        <v>715.94999999999993</v>
      </c>
    </row>
    <row r="619" spans="1:4" x14ac:dyDescent="0.3">
      <c r="A619" s="1">
        <v>39484</v>
      </c>
      <c r="B619">
        <v>365</v>
      </c>
      <c r="C619">
        <f t="shared" si="18"/>
        <v>2008</v>
      </c>
      <c r="D619">
        <f t="shared" si="19"/>
        <v>784.75</v>
      </c>
    </row>
    <row r="620" spans="1:4" x14ac:dyDescent="0.3">
      <c r="A620" s="1">
        <v>39484</v>
      </c>
      <c r="B620">
        <v>16</v>
      </c>
      <c r="C620">
        <f t="shared" si="18"/>
        <v>2008</v>
      </c>
      <c r="D620">
        <f t="shared" si="19"/>
        <v>34.4</v>
      </c>
    </row>
    <row r="621" spans="1:4" x14ac:dyDescent="0.3">
      <c r="A621" s="1">
        <v>39485</v>
      </c>
      <c r="B621">
        <v>211</v>
      </c>
      <c r="C621">
        <f t="shared" si="18"/>
        <v>2008</v>
      </c>
      <c r="D621">
        <f t="shared" si="19"/>
        <v>453.65</v>
      </c>
    </row>
    <row r="622" spans="1:4" x14ac:dyDescent="0.3">
      <c r="A622" s="1">
        <v>39489</v>
      </c>
      <c r="B622">
        <v>196</v>
      </c>
      <c r="C622">
        <f t="shared" si="18"/>
        <v>2008</v>
      </c>
      <c r="D622">
        <f t="shared" si="19"/>
        <v>421.4</v>
      </c>
    </row>
    <row r="623" spans="1:4" x14ac:dyDescent="0.3">
      <c r="A623" s="1">
        <v>39490</v>
      </c>
      <c r="B623">
        <v>11</v>
      </c>
      <c r="C623">
        <f t="shared" si="18"/>
        <v>2008</v>
      </c>
      <c r="D623">
        <f t="shared" si="19"/>
        <v>23.65</v>
      </c>
    </row>
    <row r="624" spans="1:4" x14ac:dyDescent="0.3">
      <c r="A624" s="1">
        <v>39491</v>
      </c>
      <c r="B624">
        <v>17</v>
      </c>
      <c r="C624">
        <f t="shared" si="18"/>
        <v>2008</v>
      </c>
      <c r="D624">
        <f t="shared" si="19"/>
        <v>36.549999999999997</v>
      </c>
    </row>
    <row r="625" spans="1:4" x14ac:dyDescent="0.3">
      <c r="A625" s="1">
        <v>39494</v>
      </c>
      <c r="B625">
        <v>62</v>
      </c>
      <c r="C625">
        <f t="shared" si="18"/>
        <v>2008</v>
      </c>
      <c r="D625">
        <f t="shared" si="19"/>
        <v>133.29999999999998</v>
      </c>
    </row>
    <row r="626" spans="1:4" x14ac:dyDescent="0.3">
      <c r="A626" s="1">
        <v>39494</v>
      </c>
      <c r="B626">
        <v>103</v>
      </c>
      <c r="C626">
        <f t="shared" si="18"/>
        <v>2008</v>
      </c>
      <c r="D626">
        <f t="shared" si="19"/>
        <v>221.45</v>
      </c>
    </row>
    <row r="627" spans="1:4" x14ac:dyDescent="0.3">
      <c r="A627" s="1">
        <v>39494</v>
      </c>
      <c r="B627">
        <v>9</v>
      </c>
      <c r="C627">
        <f t="shared" si="18"/>
        <v>2008</v>
      </c>
      <c r="D627">
        <f t="shared" si="19"/>
        <v>19.349999999999998</v>
      </c>
    </row>
    <row r="628" spans="1:4" x14ac:dyDescent="0.3">
      <c r="A628" s="1">
        <v>39495</v>
      </c>
      <c r="B628">
        <v>5</v>
      </c>
      <c r="C628">
        <f t="shared" si="18"/>
        <v>2008</v>
      </c>
      <c r="D628">
        <f t="shared" si="19"/>
        <v>10.75</v>
      </c>
    </row>
    <row r="629" spans="1:4" x14ac:dyDescent="0.3">
      <c r="A629" s="1">
        <v>39495</v>
      </c>
      <c r="B629">
        <v>452</v>
      </c>
      <c r="C629">
        <f t="shared" si="18"/>
        <v>2008</v>
      </c>
      <c r="D629">
        <f t="shared" si="19"/>
        <v>971.8</v>
      </c>
    </row>
    <row r="630" spans="1:4" x14ac:dyDescent="0.3">
      <c r="A630" s="1">
        <v>39496</v>
      </c>
      <c r="B630">
        <v>2</v>
      </c>
      <c r="C630">
        <f t="shared" si="18"/>
        <v>2008</v>
      </c>
      <c r="D630">
        <f t="shared" si="19"/>
        <v>4.3</v>
      </c>
    </row>
    <row r="631" spans="1:4" x14ac:dyDescent="0.3">
      <c r="A631" s="1">
        <v>39497</v>
      </c>
      <c r="B631">
        <v>335</v>
      </c>
      <c r="C631">
        <f t="shared" si="18"/>
        <v>2008</v>
      </c>
      <c r="D631">
        <f t="shared" si="19"/>
        <v>720.25</v>
      </c>
    </row>
    <row r="632" spans="1:4" x14ac:dyDescent="0.3">
      <c r="A632" s="1">
        <v>39498</v>
      </c>
      <c r="B632">
        <v>12</v>
      </c>
      <c r="C632">
        <f t="shared" si="18"/>
        <v>2008</v>
      </c>
      <c r="D632">
        <f t="shared" si="19"/>
        <v>25.799999999999997</v>
      </c>
    </row>
    <row r="633" spans="1:4" x14ac:dyDescent="0.3">
      <c r="A633" s="1">
        <v>39499</v>
      </c>
      <c r="B633">
        <v>12</v>
      </c>
      <c r="C633">
        <f t="shared" si="18"/>
        <v>2008</v>
      </c>
      <c r="D633">
        <f t="shared" si="19"/>
        <v>25.799999999999997</v>
      </c>
    </row>
    <row r="634" spans="1:4" x14ac:dyDescent="0.3">
      <c r="A634" s="1">
        <v>39500</v>
      </c>
      <c r="B634">
        <v>5</v>
      </c>
      <c r="C634">
        <f t="shared" si="18"/>
        <v>2008</v>
      </c>
      <c r="D634">
        <f t="shared" si="19"/>
        <v>10.75</v>
      </c>
    </row>
    <row r="635" spans="1:4" x14ac:dyDescent="0.3">
      <c r="A635" s="1">
        <v>39500</v>
      </c>
      <c r="B635">
        <v>2</v>
      </c>
      <c r="C635">
        <f t="shared" si="18"/>
        <v>2008</v>
      </c>
      <c r="D635">
        <f t="shared" si="19"/>
        <v>4.3</v>
      </c>
    </row>
    <row r="636" spans="1:4" x14ac:dyDescent="0.3">
      <c r="A636" s="1">
        <v>39501</v>
      </c>
      <c r="B636">
        <v>10</v>
      </c>
      <c r="C636">
        <f t="shared" si="18"/>
        <v>2008</v>
      </c>
      <c r="D636">
        <f t="shared" si="19"/>
        <v>21.5</v>
      </c>
    </row>
    <row r="637" spans="1:4" x14ac:dyDescent="0.3">
      <c r="A637" s="1">
        <v>39503</v>
      </c>
      <c r="B637">
        <v>308</v>
      </c>
      <c r="C637">
        <f t="shared" si="18"/>
        <v>2008</v>
      </c>
      <c r="D637">
        <f t="shared" si="19"/>
        <v>662.19999999999993</v>
      </c>
    </row>
    <row r="638" spans="1:4" x14ac:dyDescent="0.3">
      <c r="A638" s="1">
        <v>39505</v>
      </c>
      <c r="B638">
        <v>5</v>
      </c>
      <c r="C638">
        <f t="shared" si="18"/>
        <v>2008</v>
      </c>
      <c r="D638">
        <f t="shared" si="19"/>
        <v>10.75</v>
      </c>
    </row>
    <row r="639" spans="1:4" x14ac:dyDescent="0.3">
      <c r="A639" s="1">
        <v>39505</v>
      </c>
      <c r="B639">
        <v>446</v>
      </c>
      <c r="C639">
        <f t="shared" si="18"/>
        <v>2008</v>
      </c>
      <c r="D639">
        <f t="shared" si="19"/>
        <v>958.9</v>
      </c>
    </row>
    <row r="640" spans="1:4" x14ac:dyDescent="0.3">
      <c r="A640" s="1">
        <v>39506</v>
      </c>
      <c r="B640">
        <v>281</v>
      </c>
      <c r="C640">
        <f t="shared" si="18"/>
        <v>2008</v>
      </c>
      <c r="D640">
        <f t="shared" si="19"/>
        <v>604.15</v>
      </c>
    </row>
    <row r="641" spans="1:4" x14ac:dyDescent="0.3">
      <c r="A641" s="1">
        <v>39510</v>
      </c>
      <c r="B641">
        <v>6</v>
      </c>
      <c r="C641">
        <f t="shared" si="18"/>
        <v>2008</v>
      </c>
      <c r="D641">
        <f t="shared" si="19"/>
        <v>12.899999999999999</v>
      </c>
    </row>
    <row r="642" spans="1:4" x14ac:dyDescent="0.3">
      <c r="A642" s="1">
        <v>39511</v>
      </c>
      <c r="B642">
        <v>409</v>
      </c>
      <c r="C642">
        <f t="shared" si="18"/>
        <v>2008</v>
      </c>
      <c r="D642">
        <f t="shared" si="19"/>
        <v>879.34999999999991</v>
      </c>
    </row>
    <row r="643" spans="1:4" x14ac:dyDescent="0.3">
      <c r="A643" s="1">
        <v>39511</v>
      </c>
      <c r="B643">
        <v>191</v>
      </c>
      <c r="C643">
        <f t="shared" ref="C643:C706" si="20">YEAR(A643)</f>
        <v>2008</v>
      </c>
      <c r="D643">
        <f t="shared" ref="D643:D706" si="21">VLOOKUP(C643,$F$2:$G$11,2,FALSE)*B643</f>
        <v>410.65</v>
      </c>
    </row>
    <row r="644" spans="1:4" x14ac:dyDescent="0.3">
      <c r="A644" s="1">
        <v>39512</v>
      </c>
      <c r="B644">
        <v>404</v>
      </c>
      <c r="C644">
        <f t="shared" si="20"/>
        <v>2008</v>
      </c>
      <c r="D644">
        <f t="shared" si="21"/>
        <v>868.59999999999991</v>
      </c>
    </row>
    <row r="645" spans="1:4" x14ac:dyDescent="0.3">
      <c r="A645" s="1">
        <v>39512</v>
      </c>
      <c r="B645">
        <v>135</v>
      </c>
      <c r="C645">
        <f t="shared" si="20"/>
        <v>2008</v>
      </c>
      <c r="D645">
        <f t="shared" si="21"/>
        <v>290.25</v>
      </c>
    </row>
    <row r="646" spans="1:4" x14ac:dyDescent="0.3">
      <c r="A646" s="1">
        <v>39512</v>
      </c>
      <c r="B646">
        <v>20</v>
      </c>
      <c r="C646">
        <f t="shared" si="20"/>
        <v>2008</v>
      </c>
      <c r="D646">
        <f t="shared" si="21"/>
        <v>43</v>
      </c>
    </row>
    <row r="647" spans="1:4" x14ac:dyDescent="0.3">
      <c r="A647" s="1">
        <v>39514</v>
      </c>
      <c r="B647">
        <v>54</v>
      </c>
      <c r="C647">
        <f t="shared" si="20"/>
        <v>2008</v>
      </c>
      <c r="D647">
        <f t="shared" si="21"/>
        <v>116.1</v>
      </c>
    </row>
    <row r="648" spans="1:4" x14ac:dyDescent="0.3">
      <c r="A648" s="1">
        <v>39514</v>
      </c>
      <c r="B648">
        <v>129</v>
      </c>
      <c r="C648">
        <f t="shared" si="20"/>
        <v>2008</v>
      </c>
      <c r="D648">
        <f t="shared" si="21"/>
        <v>277.34999999999997</v>
      </c>
    </row>
    <row r="649" spans="1:4" x14ac:dyDescent="0.3">
      <c r="A649" s="1">
        <v>39517</v>
      </c>
      <c r="B649">
        <v>11</v>
      </c>
      <c r="C649">
        <f t="shared" si="20"/>
        <v>2008</v>
      </c>
      <c r="D649">
        <f t="shared" si="21"/>
        <v>23.65</v>
      </c>
    </row>
    <row r="650" spans="1:4" x14ac:dyDescent="0.3">
      <c r="A650" s="1">
        <v>39518</v>
      </c>
      <c r="B650">
        <v>383</v>
      </c>
      <c r="C650">
        <f t="shared" si="20"/>
        <v>2008</v>
      </c>
      <c r="D650">
        <f t="shared" si="21"/>
        <v>823.44999999999993</v>
      </c>
    </row>
    <row r="651" spans="1:4" x14ac:dyDescent="0.3">
      <c r="A651" s="1">
        <v>39519</v>
      </c>
      <c r="B651">
        <v>46</v>
      </c>
      <c r="C651">
        <f t="shared" si="20"/>
        <v>2008</v>
      </c>
      <c r="D651">
        <f t="shared" si="21"/>
        <v>98.899999999999991</v>
      </c>
    </row>
    <row r="652" spans="1:4" x14ac:dyDescent="0.3">
      <c r="A652" s="1">
        <v>39520</v>
      </c>
      <c r="B652">
        <v>61</v>
      </c>
      <c r="C652">
        <f t="shared" si="20"/>
        <v>2008</v>
      </c>
      <c r="D652">
        <f t="shared" si="21"/>
        <v>131.15</v>
      </c>
    </row>
    <row r="653" spans="1:4" x14ac:dyDescent="0.3">
      <c r="A653" s="1">
        <v>39522</v>
      </c>
      <c r="B653">
        <v>166</v>
      </c>
      <c r="C653">
        <f t="shared" si="20"/>
        <v>2008</v>
      </c>
      <c r="D653">
        <f t="shared" si="21"/>
        <v>356.9</v>
      </c>
    </row>
    <row r="654" spans="1:4" x14ac:dyDescent="0.3">
      <c r="A654" s="1">
        <v>39523</v>
      </c>
      <c r="B654">
        <v>91</v>
      </c>
      <c r="C654">
        <f t="shared" si="20"/>
        <v>2008</v>
      </c>
      <c r="D654">
        <f t="shared" si="21"/>
        <v>195.65</v>
      </c>
    </row>
    <row r="655" spans="1:4" x14ac:dyDescent="0.3">
      <c r="A655" s="1">
        <v>39524</v>
      </c>
      <c r="B655">
        <v>10</v>
      </c>
      <c r="C655">
        <f t="shared" si="20"/>
        <v>2008</v>
      </c>
      <c r="D655">
        <f t="shared" si="21"/>
        <v>21.5</v>
      </c>
    </row>
    <row r="656" spans="1:4" x14ac:dyDescent="0.3">
      <c r="A656" s="1">
        <v>39526</v>
      </c>
      <c r="B656">
        <v>19</v>
      </c>
      <c r="C656">
        <f t="shared" si="20"/>
        <v>2008</v>
      </c>
      <c r="D656">
        <f t="shared" si="21"/>
        <v>40.85</v>
      </c>
    </row>
    <row r="657" spans="1:4" x14ac:dyDescent="0.3">
      <c r="A657" s="1">
        <v>39526</v>
      </c>
      <c r="B657">
        <v>2</v>
      </c>
      <c r="C657">
        <f t="shared" si="20"/>
        <v>2008</v>
      </c>
      <c r="D657">
        <f t="shared" si="21"/>
        <v>4.3</v>
      </c>
    </row>
    <row r="658" spans="1:4" x14ac:dyDescent="0.3">
      <c r="A658" s="1">
        <v>39527</v>
      </c>
      <c r="B658">
        <v>125</v>
      </c>
      <c r="C658">
        <f t="shared" si="20"/>
        <v>2008</v>
      </c>
      <c r="D658">
        <f t="shared" si="21"/>
        <v>268.75</v>
      </c>
    </row>
    <row r="659" spans="1:4" x14ac:dyDescent="0.3">
      <c r="A659" s="1">
        <v>39527</v>
      </c>
      <c r="B659">
        <v>248</v>
      </c>
      <c r="C659">
        <f t="shared" si="20"/>
        <v>2008</v>
      </c>
      <c r="D659">
        <f t="shared" si="21"/>
        <v>533.19999999999993</v>
      </c>
    </row>
    <row r="660" spans="1:4" x14ac:dyDescent="0.3">
      <c r="A660" s="1">
        <v>39527</v>
      </c>
      <c r="B660">
        <v>298</v>
      </c>
      <c r="C660">
        <f t="shared" si="20"/>
        <v>2008</v>
      </c>
      <c r="D660">
        <f t="shared" si="21"/>
        <v>640.69999999999993</v>
      </c>
    </row>
    <row r="661" spans="1:4" x14ac:dyDescent="0.3">
      <c r="A661" s="1">
        <v>39528</v>
      </c>
      <c r="B661">
        <v>406</v>
      </c>
      <c r="C661">
        <f t="shared" si="20"/>
        <v>2008</v>
      </c>
      <c r="D661">
        <f t="shared" si="21"/>
        <v>872.9</v>
      </c>
    </row>
    <row r="662" spans="1:4" x14ac:dyDescent="0.3">
      <c r="A662" s="1">
        <v>39529</v>
      </c>
      <c r="B662">
        <v>46</v>
      </c>
      <c r="C662">
        <f t="shared" si="20"/>
        <v>2008</v>
      </c>
      <c r="D662">
        <f t="shared" si="21"/>
        <v>98.899999999999991</v>
      </c>
    </row>
    <row r="663" spans="1:4" x14ac:dyDescent="0.3">
      <c r="A663" s="1">
        <v>39530</v>
      </c>
      <c r="B663">
        <v>106</v>
      </c>
      <c r="C663">
        <f t="shared" si="20"/>
        <v>2008</v>
      </c>
      <c r="D663">
        <f t="shared" si="21"/>
        <v>227.89999999999998</v>
      </c>
    </row>
    <row r="664" spans="1:4" x14ac:dyDescent="0.3">
      <c r="A664" s="1">
        <v>39532</v>
      </c>
      <c r="B664">
        <v>121</v>
      </c>
      <c r="C664">
        <f t="shared" si="20"/>
        <v>2008</v>
      </c>
      <c r="D664">
        <f t="shared" si="21"/>
        <v>260.14999999999998</v>
      </c>
    </row>
    <row r="665" spans="1:4" x14ac:dyDescent="0.3">
      <c r="A665" s="1">
        <v>39536</v>
      </c>
      <c r="B665">
        <v>170</v>
      </c>
      <c r="C665">
        <f t="shared" si="20"/>
        <v>2008</v>
      </c>
      <c r="D665">
        <f t="shared" si="21"/>
        <v>365.5</v>
      </c>
    </row>
    <row r="666" spans="1:4" x14ac:dyDescent="0.3">
      <c r="A666" s="1">
        <v>39536</v>
      </c>
      <c r="B666">
        <v>431</v>
      </c>
      <c r="C666">
        <f t="shared" si="20"/>
        <v>2008</v>
      </c>
      <c r="D666">
        <f t="shared" si="21"/>
        <v>926.65</v>
      </c>
    </row>
    <row r="667" spans="1:4" x14ac:dyDescent="0.3">
      <c r="A667" s="1">
        <v>39537</v>
      </c>
      <c r="B667">
        <v>483</v>
      </c>
      <c r="C667">
        <f t="shared" si="20"/>
        <v>2008</v>
      </c>
      <c r="D667">
        <f t="shared" si="21"/>
        <v>1038.45</v>
      </c>
    </row>
    <row r="668" spans="1:4" x14ac:dyDescent="0.3">
      <c r="A668" s="1">
        <v>39539</v>
      </c>
      <c r="B668">
        <v>354</v>
      </c>
      <c r="C668">
        <f t="shared" si="20"/>
        <v>2008</v>
      </c>
      <c r="D668">
        <f t="shared" si="21"/>
        <v>761.1</v>
      </c>
    </row>
    <row r="669" spans="1:4" x14ac:dyDescent="0.3">
      <c r="A669" s="1">
        <v>39541</v>
      </c>
      <c r="B669">
        <v>65</v>
      </c>
      <c r="C669">
        <f t="shared" si="20"/>
        <v>2008</v>
      </c>
      <c r="D669">
        <f t="shared" si="21"/>
        <v>139.75</v>
      </c>
    </row>
    <row r="670" spans="1:4" x14ac:dyDescent="0.3">
      <c r="A670" s="1">
        <v>39544</v>
      </c>
      <c r="B670">
        <v>176</v>
      </c>
      <c r="C670">
        <f t="shared" si="20"/>
        <v>2008</v>
      </c>
      <c r="D670">
        <f t="shared" si="21"/>
        <v>378.4</v>
      </c>
    </row>
    <row r="671" spans="1:4" x14ac:dyDescent="0.3">
      <c r="A671" s="1">
        <v>39545</v>
      </c>
      <c r="B671">
        <v>2</v>
      </c>
      <c r="C671">
        <f t="shared" si="20"/>
        <v>2008</v>
      </c>
      <c r="D671">
        <f t="shared" si="21"/>
        <v>4.3</v>
      </c>
    </row>
    <row r="672" spans="1:4" x14ac:dyDescent="0.3">
      <c r="A672" s="1">
        <v>39546</v>
      </c>
      <c r="B672">
        <v>46</v>
      </c>
      <c r="C672">
        <f t="shared" si="20"/>
        <v>2008</v>
      </c>
      <c r="D672">
        <f t="shared" si="21"/>
        <v>98.899999999999991</v>
      </c>
    </row>
    <row r="673" spans="1:4" x14ac:dyDescent="0.3">
      <c r="A673" s="1">
        <v>39549</v>
      </c>
      <c r="B673">
        <v>477</v>
      </c>
      <c r="C673">
        <f t="shared" si="20"/>
        <v>2008</v>
      </c>
      <c r="D673">
        <f t="shared" si="21"/>
        <v>1025.55</v>
      </c>
    </row>
    <row r="674" spans="1:4" x14ac:dyDescent="0.3">
      <c r="A674" s="1">
        <v>39550</v>
      </c>
      <c r="B674">
        <v>6</v>
      </c>
      <c r="C674">
        <f t="shared" si="20"/>
        <v>2008</v>
      </c>
      <c r="D674">
        <f t="shared" si="21"/>
        <v>12.899999999999999</v>
      </c>
    </row>
    <row r="675" spans="1:4" x14ac:dyDescent="0.3">
      <c r="A675" s="1">
        <v>39552</v>
      </c>
      <c r="B675">
        <v>11</v>
      </c>
      <c r="C675">
        <f t="shared" si="20"/>
        <v>2008</v>
      </c>
      <c r="D675">
        <f t="shared" si="21"/>
        <v>23.65</v>
      </c>
    </row>
    <row r="676" spans="1:4" x14ac:dyDescent="0.3">
      <c r="A676" s="1">
        <v>39552</v>
      </c>
      <c r="B676">
        <v>126</v>
      </c>
      <c r="C676">
        <f t="shared" si="20"/>
        <v>2008</v>
      </c>
      <c r="D676">
        <f t="shared" si="21"/>
        <v>270.89999999999998</v>
      </c>
    </row>
    <row r="677" spans="1:4" x14ac:dyDescent="0.3">
      <c r="A677" s="1">
        <v>39552</v>
      </c>
      <c r="B677">
        <v>190</v>
      </c>
      <c r="C677">
        <f t="shared" si="20"/>
        <v>2008</v>
      </c>
      <c r="D677">
        <f t="shared" si="21"/>
        <v>408.5</v>
      </c>
    </row>
    <row r="678" spans="1:4" x14ac:dyDescent="0.3">
      <c r="A678" s="1">
        <v>39553</v>
      </c>
      <c r="B678">
        <v>358</v>
      </c>
      <c r="C678">
        <f t="shared" si="20"/>
        <v>2008</v>
      </c>
      <c r="D678">
        <f t="shared" si="21"/>
        <v>769.69999999999993</v>
      </c>
    </row>
    <row r="679" spans="1:4" x14ac:dyDescent="0.3">
      <c r="A679" s="1">
        <v>39553</v>
      </c>
      <c r="B679">
        <v>78</v>
      </c>
      <c r="C679">
        <f t="shared" si="20"/>
        <v>2008</v>
      </c>
      <c r="D679">
        <f t="shared" si="21"/>
        <v>167.7</v>
      </c>
    </row>
    <row r="680" spans="1:4" x14ac:dyDescent="0.3">
      <c r="A680" s="1">
        <v>39553</v>
      </c>
      <c r="B680">
        <v>129</v>
      </c>
      <c r="C680">
        <f t="shared" si="20"/>
        <v>2008</v>
      </c>
      <c r="D680">
        <f t="shared" si="21"/>
        <v>277.34999999999997</v>
      </c>
    </row>
    <row r="681" spans="1:4" x14ac:dyDescent="0.3">
      <c r="A681" s="1">
        <v>39554</v>
      </c>
      <c r="B681">
        <v>433</v>
      </c>
      <c r="C681">
        <f t="shared" si="20"/>
        <v>2008</v>
      </c>
      <c r="D681">
        <f t="shared" si="21"/>
        <v>930.94999999999993</v>
      </c>
    </row>
    <row r="682" spans="1:4" x14ac:dyDescent="0.3">
      <c r="A682" s="1">
        <v>39555</v>
      </c>
      <c r="B682">
        <v>18</v>
      </c>
      <c r="C682">
        <f t="shared" si="20"/>
        <v>2008</v>
      </c>
      <c r="D682">
        <f t="shared" si="21"/>
        <v>38.699999999999996</v>
      </c>
    </row>
    <row r="683" spans="1:4" x14ac:dyDescent="0.3">
      <c r="A683" s="1">
        <v>39556</v>
      </c>
      <c r="B683">
        <v>30</v>
      </c>
      <c r="C683">
        <f t="shared" si="20"/>
        <v>2008</v>
      </c>
      <c r="D683">
        <f t="shared" si="21"/>
        <v>64.5</v>
      </c>
    </row>
    <row r="684" spans="1:4" x14ac:dyDescent="0.3">
      <c r="A684" s="1">
        <v>39557</v>
      </c>
      <c r="B684">
        <v>18</v>
      </c>
      <c r="C684">
        <f t="shared" si="20"/>
        <v>2008</v>
      </c>
      <c r="D684">
        <f t="shared" si="21"/>
        <v>38.699999999999996</v>
      </c>
    </row>
    <row r="685" spans="1:4" x14ac:dyDescent="0.3">
      <c r="A685" s="1">
        <v>39558</v>
      </c>
      <c r="B685">
        <v>146</v>
      </c>
      <c r="C685">
        <f t="shared" si="20"/>
        <v>2008</v>
      </c>
      <c r="D685">
        <f t="shared" si="21"/>
        <v>313.89999999999998</v>
      </c>
    </row>
    <row r="686" spans="1:4" x14ac:dyDescent="0.3">
      <c r="A686" s="1">
        <v>39558</v>
      </c>
      <c r="B686">
        <v>19</v>
      </c>
      <c r="C686">
        <f t="shared" si="20"/>
        <v>2008</v>
      </c>
      <c r="D686">
        <f t="shared" si="21"/>
        <v>40.85</v>
      </c>
    </row>
    <row r="687" spans="1:4" x14ac:dyDescent="0.3">
      <c r="A687" s="1">
        <v>39559</v>
      </c>
      <c r="B687">
        <v>170</v>
      </c>
      <c r="C687">
        <f t="shared" si="20"/>
        <v>2008</v>
      </c>
      <c r="D687">
        <f t="shared" si="21"/>
        <v>365.5</v>
      </c>
    </row>
    <row r="688" spans="1:4" x14ac:dyDescent="0.3">
      <c r="A688" s="1">
        <v>39561</v>
      </c>
      <c r="B688">
        <v>428</v>
      </c>
      <c r="C688">
        <f t="shared" si="20"/>
        <v>2008</v>
      </c>
      <c r="D688">
        <f t="shared" si="21"/>
        <v>920.19999999999993</v>
      </c>
    </row>
    <row r="689" spans="1:4" x14ac:dyDescent="0.3">
      <c r="A689" s="1">
        <v>39563</v>
      </c>
      <c r="B689">
        <v>129</v>
      </c>
      <c r="C689">
        <f t="shared" si="20"/>
        <v>2008</v>
      </c>
      <c r="D689">
        <f t="shared" si="21"/>
        <v>277.34999999999997</v>
      </c>
    </row>
    <row r="690" spans="1:4" x14ac:dyDescent="0.3">
      <c r="A690" s="1">
        <v>39564</v>
      </c>
      <c r="B690">
        <v>304</v>
      </c>
      <c r="C690">
        <f t="shared" si="20"/>
        <v>2008</v>
      </c>
      <c r="D690">
        <f t="shared" si="21"/>
        <v>653.6</v>
      </c>
    </row>
    <row r="691" spans="1:4" x14ac:dyDescent="0.3">
      <c r="A691" s="1">
        <v>39568</v>
      </c>
      <c r="B691">
        <v>15</v>
      </c>
      <c r="C691">
        <f t="shared" si="20"/>
        <v>2008</v>
      </c>
      <c r="D691">
        <f t="shared" si="21"/>
        <v>32.25</v>
      </c>
    </row>
    <row r="692" spans="1:4" x14ac:dyDescent="0.3">
      <c r="A692" s="1">
        <v>39569</v>
      </c>
      <c r="B692">
        <v>14</v>
      </c>
      <c r="C692">
        <f t="shared" si="20"/>
        <v>2008</v>
      </c>
      <c r="D692">
        <f t="shared" si="21"/>
        <v>30.099999999999998</v>
      </c>
    </row>
    <row r="693" spans="1:4" x14ac:dyDescent="0.3">
      <c r="A693" s="1">
        <v>39571</v>
      </c>
      <c r="B693">
        <v>320</v>
      </c>
      <c r="C693">
        <f t="shared" si="20"/>
        <v>2008</v>
      </c>
      <c r="D693">
        <f t="shared" si="21"/>
        <v>688</v>
      </c>
    </row>
    <row r="694" spans="1:4" x14ac:dyDescent="0.3">
      <c r="A694" s="1">
        <v>39572</v>
      </c>
      <c r="B694">
        <v>44</v>
      </c>
      <c r="C694">
        <f t="shared" si="20"/>
        <v>2008</v>
      </c>
      <c r="D694">
        <f t="shared" si="21"/>
        <v>94.6</v>
      </c>
    </row>
    <row r="695" spans="1:4" x14ac:dyDescent="0.3">
      <c r="A695" s="1">
        <v>39573</v>
      </c>
      <c r="B695">
        <v>71</v>
      </c>
      <c r="C695">
        <f t="shared" si="20"/>
        <v>2008</v>
      </c>
      <c r="D695">
        <f t="shared" si="21"/>
        <v>152.65</v>
      </c>
    </row>
    <row r="696" spans="1:4" x14ac:dyDescent="0.3">
      <c r="A696" s="1">
        <v>39573</v>
      </c>
      <c r="B696">
        <v>8</v>
      </c>
      <c r="C696">
        <f t="shared" si="20"/>
        <v>2008</v>
      </c>
      <c r="D696">
        <f t="shared" si="21"/>
        <v>17.2</v>
      </c>
    </row>
    <row r="697" spans="1:4" x14ac:dyDescent="0.3">
      <c r="A697" s="1">
        <v>39577</v>
      </c>
      <c r="B697">
        <v>444</v>
      </c>
      <c r="C697">
        <f t="shared" si="20"/>
        <v>2008</v>
      </c>
      <c r="D697">
        <f t="shared" si="21"/>
        <v>954.59999999999991</v>
      </c>
    </row>
    <row r="698" spans="1:4" x14ac:dyDescent="0.3">
      <c r="A698" s="1">
        <v>39577</v>
      </c>
      <c r="B698">
        <v>1</v>
      </c>
      <c r="C698">
        <f t="shared" si="20"/>
        <v>2008</v>
      </c>
      <c r="D698">
        <f t="shared" si="21"/>
        <v>2.15</v>
      </c>
    </row>
    <row r="699" spans="1:4" x14ac:dyDescent="0.3">
      <c r="A699" s="1">
        <v>39579</v>
      </c>
      <c r="B699">
        <v>102</v>
      </c>
      <c r="C699">
        <f t="shared" si="20"/>
        <v>2008</v>
      </c>
      <c r="D699">
        <f t="shared" si="21"/>
        <v>219.29999999999998</v>
      </c>
    </row>
    <row r="700" spans="1:4" x14ac:dyDescent="0.3">
      <c r="A700" s="1">
        <v>39579</v>
      </c>
      <c r="B700">
        <v>181</v>
      </c>
      <c r="C700">
        <f t="shared" si="20"/>
        <v>2008</v>
      </c>
      <c r="D700">
        <f t="shared" si="21"/>
        <v>389.15</v>
      </c>
    </row>
    <row r="701" spans="1:4" x14ac:dyDescent="0.3">
      <c r="A701" s="1">
        <v>39579</v>
      </c>
      <c r="B701">
        <v>82</v>
      </c>
      <c r="C701">
        <f t="shared" si="20"/>
        <v>2008</v>
      </c>
      <c r="D701">
        <f t="shared" si="21"/>
        <v>176.29999999999998</v>
      </c>
    </row>
    <row r="702" spans="1:4" x14ac:dyDescent="0.3">
      <c r="A702" s="1">
        <v>39582</v>
      </c>
      <c r="B702">
        <v>19</v>
      </c>
      <c r="C702">
        <f t="shared" si="20"/>
        <v>2008</v>
      </c>
      <c r="D702">
        <f t="shared" si="21"/>
        <v>40.85</v>
      </c>
    </row>
    <row r="703" spans="1:4" x14ac:dyDescent="0.3">
      <c r="A703" s="1">
        <v>39582</v>
      </c>
      <c r="B703">
        <v>245</v>
      </c>
      <c r="C703">
        <f t="shared" si="20"/>
        <v>2008</v>
      </c>
      <c r="D703">
        <f t="shared" si="21"/>
        <v>526.75</v>
      </c>
    </row>
    <row r="704" spans="1:4" x14ac:dyDescent="0.3">
      <c r="A704" s="1">
        <v>39584</v>
      </c>
      <c r="B704">
        <v>431</v>
      </c>
      <c r="C704">
        <f t="shared" si="20"/>
        <v>2008</v>
      </c>
      <c r="D704">
        <f t="shared" si="21"/>
        <v>926.65</v>
      </c>
    </row>
    <row r="705" spans="1:4" x14ac:dyDescent="0.3">
      <c r="A705" s="1">
        <v>39584</v>
      </c>
      <c r="B705">
        <v>252</v>
      </c>
      <c r="C705">
        <f t="shared" si="20"/>
        <v>2008</v>
      </c>
      <c r="D705">
        <f t="shared" si="21"/>
        <v>541.79999999999995</v>
      </c>
    </row>
    <row r="706" spans="1:4" x14ac:dyDescent="0.3">
      <c r="A706" s="1">
        <v>39585</v>
      </c>
      <c r="B706">
        <v>2</v>
      </c>
      <c r="C706">
        <f t="shared" si="20"/>
        <v>2008</v>
      </c>
      <c r="D706">
        <f t="shared" si="21"/>
        <v>4.3</v>
      </c>
    </row>
    <row r="707" spans="1:4" x14ac:dyDescent="0.3">
      <c r="A707" s="1">
        <v>39586</v>
      </c>
      <c r="B707">
        <v>52</v>
      </c>
      <c r="C707">
        <f t="shared" ref="C707:C770" si="22">YEAR(A707)</f>
        <v>2008</v>
      </c>
      <c r="D707">
        <f t="shared" ref="D707:D770" si="23">VLOOKUP(C707,$F$2:$G$11,2,FALSE)*B707</f>
        <v>111.8</v>
      </c>
    </row>
    <row r="708" spans="1:4" x14ac:dyDescent="0.3">
      <c r="A708" s="1">
        <v>39587</v>
      </c>
      <c r="B708">
        <v>54</v>
      </c>
      <c r="C708">
        <f t="shared" si="22"/>
        <v>2008</v>
      </c>
      <c r="D708">
        <f t="shared" si="23"/>
        <v>116.1</v>
      </c>
    </row>
    <row r="709" spans="1:4" x14ac:dyDescent="0.3">
      <c r="A709" s="1">
        <v>39587</v>
      </c>
      <c r="B709">
        <v>4</v>
      </c>
      <c r="C709">
        <f t="shared" si="22"/>
        <v>2008</v>
      </c>
      <c r="D709">
        <f t="shared" si="23"/>
        <v>8.6</v>
      </c>
    </row>
    <row r="710" spans="1:4" x14ac:dyDescent="0.3">
      <c r="A710" s="1">
        <v>39587</v>
      </c>
      <c r="B710">
        <v>88</v>
      </c>
      <c r="C710">
        <f t="shared" si="22"/>
        <v>2008</v>
      </c>
      <c r="D710">
        <f t="shared" si="23"/>
        <v>189.2</v>
      </c>
    </row>
    <row r="711" spans="1:4" x14ac:dyDescent="0.3">
      <c r="A711" s="1">
        <v>39590</v>
      </c>
      <c r="B711">
        <v>152</v>
      </c>
      <c r="C711">
        <f t="shared" si="22"/>
        <v>2008</v>
      </c>
      <c r="D711">
        <f t="shared" si="23"/>
        <v>326.8</v>
      </c>
    </row>
    <row r="712" spans="1:4" x14ac:dyDescent="0.3">
      <c r="A712" s="1">
        <v>39591</v>
      </c>
      <c r="B712">
        <v>121</v>
      </c>
      <c r="C712">
        <f t="shared" si="22"/>
        <v>2008</v>
      </c>
      <c r="D712">
        <f t="shared" si="23"/>
        <v>260.14999999999998</v>
      </c>
    </row>
    <row r="713" spans="1:4" x14ac:dyDescent="0.3">
      <c r="A713" s="1">
        <v>39592</v>
      </c>
      <c r="B713">
        <v>77</v>
      </c>
      <c r="C713">
        <f t="shared" si="22"/>
        <v>2008</v>
      </c>
      <c r="D713">
        <f t="shared" si="23"/>
        <v>165.54999999999998</v>
      </c>
    </row>
    <row r="714" spans="1:4" x14ac:dyDescent="0.3">
      <c r="A714" s="1">
        <v>39595</v>
      </c>
      <c r="B714">
        <v>21</v>
      </c>
      <c r="C714">
        <f t="shared" si="22"/>
        <v>2008</v>
      </c>
      <c r="D714">
        <f t="shared" si="23"/>
        <v>45.15</v>
      </c>
    </row>
    <row r="715" spans="1:4" x14ac:dyDescent="0.3">
      <c r="A715" s="1">
        <v>39596</v>
      </c>
      <c r="B715">
        <v>48</v>
      </c>
      <c r="C715">
        <f t="shared" si="22"/>
        <v>2008</v>
      </c>
      <c r="D715">
        <f t="shared" si="23"/>
        <v>103.19999999999999</v>
      </c>
    </row>
    <row r="716" spans="1:4" x14ac:dyDescent="0.3">
      <c r="A716" s="1">
        <v>39597</v>
      </c>
      <c r="B716">
        <v>420</v>
      </c>
      <c r="C716">
        <f t="shared" si="22"/>
        <v>2008</v>
      </c>
      <c r="D716">
        <f t="shared" si="23"/>
        <v>903</v>
      </c>
    </row>
    <row r="717" spans="1:4" x14ac:dyDescent="0.3">
      <c r="A717" s="1">
        <v>39598</v>
      </c>
      <c r="B717">
        <v>443</v>
      </c>
      <c r="C717">
        <f t="shared" si="22"/>
        <v>2008</v>
      </c>
      <c r="D717">
        <f t="shared" si="23"/>
        <v>952.44999999999993</v>
      </c>
    </row>
    <row r="718" spans="1:4" x14ac:dyDescent="0.3">
      <c r="A718" s="1">
        <v>39602</v>
      </c>
      <c r="B718">
        <v>46</v>
      </c>
      <c r="C718">
        <f t="shared" si="22"/>
        <v>2008</v>
      </c>
      <c r="D718">
        <f t="shared" si="23"/>
        <v>98.899999999999991</v>
      </c>
    </row>
    <row r="719" spans="1:4" x14ac:dyDescent="0.3">
      <c r="A719" s="1">
        <v>39603</v>
      </c>
      <c r="B719">
        <v>3</v>
      </c>
      <c r="C719">
        <f t="shared" si="22"/>
        <v>2008</v>
      </c>
      <c r="D719">
        <f t="shared" si="23"/>
        <v>6.4499999999999993</v>
      </c>
    </row>
    <row r="720" spans="1:4" x14ac:dyDescent="0.3">
      <c r="A720" s="1">
        <v>39605</v>
      </c>
      <c r="B720">
        <v>98</v>
      </c>
      <c r="C720">
        <f t="shared" si="22"/>
        <v>2008</v>
      </c>
      <c r="D720">
        <f t="shared" si="23"/>
        <v>210.7</v>
      </c>
    </row>
    <row r="721" spans="1:4" x14ac:dyDescent="0.3">
      <c r="A721" s="1">
        <v>39605</v>
      </c>
      <c r="B721">
        <v>18</v>
      </c>
      <c r="C721">
        <f t="shared" si="22"/>
        <v>2008</v>
      </c>
      <c r="D721">
        <f t="shared" si="23"/>
        <v>38.699999999999996</v>
      </c>
    </row>
    <row r="722" spans="1:4" x14ac:dyDescent="0.3">
      <c r="A722" s="1">
        <v>39605</v>
      </c>
      <c r="B722">
        <v>237</v>
      </c>
      <c r="C722">
        <f t="shared" si="22"/>
        <v>2008</v>
      </c>
      <c r="D722">
        <f t="shared" si="23"/>
        <v>509.54999999999995</v>
      </c>
    </row>
    <row r="723" spans="1:4" x14ac:dyDescent="0.3">
      <c r="A723" s="1">
        <v>39605</v>
      </c>
      <c r="B723">
        <v>64</v>
      </c>
      <c r="C723">
        <f t="shared" si="22"/>
        <v>2008</v>
      </c>
      <c r="D723">
        <f t="shared" si="23"/>
        <v>137.6</v>
      </c>
    </row>
    <row r="724" spans="1:4" x14ac:dyDescent="0.3">
      <c r="A724" s="1">
        <v>39609</v>
      </c>
      <c r="B724">
        <v>32</v>
      </c>
      <c r="C724">
        <f t="shared" si="22"/>
        <v>2008</v>
      </c>
      <c r="D724">
        <f t="shared" si="23"/>
        <v>68.8</v>
      </c>
    </row>
    <row r="725" spans="1:4" x14ac:dyDescent="0.3">
      <c r="A725" s="1">
        <v>39614</v>
      </c>
      <c r="B725">
        <v>30</v>
      </c>
      <c r="C725">
        <f t="shared" si="22"/>
        <v>2008</v>
      </c>
      <c r="D725">
        <f t="shared" si="23"/>
        <v>64.5</v>
      </c>
    </row>
    <row r="726" spans="1:4" x14ac:dyDescent="0.3">
      <c r="A726" s="1">
        <v>39614</v>
      </c>
      <c r="B726">
        <v>12</v>
      </c>
      <c r="C726">
        <f t="shared" si="22"/>
        <v>2008</v>
      </c>
      <c r="D726">
        <f t="shared" si="23"/>
        <v>25.799999999999997</v>
      </c>
    </row>
    <row r="727" spans="1:4" x14ac:dyDescent="0.3">
      <c r="A727" s="1">
        <v>39615</v>
      </c>
      <c r="B727">
        <v>138</v>
      </c>
      <c r="C727">
        <f t="shared" si="22"/>
        <v>2008</v>
      </c>
      <c r="D727">
        <f t="shared" si="23"/>
        <v>296.7</v>
      </c>
    </row>
    <row r="728" spans="1:4" x14ac:dyDescent="0.3">
      <c r="A728" s="1">
        <v>39619</v>
      </c>
      <c r="B728">
        <v>411</v>
      </c>
      <c r="C728">
        <f t="shared" si="22"/>
        <v>2008</v>
      </c>
      <c r="D728">
        <f t="shared" si="23"/>
        <v>883.65</v>
      </c>
    </row>
    <row r="729" spans="1:4" x14ac:dyDescent="0.3">
      <c r="A729" s="1">
        <v>39622</v>
      </c>
      <c r="B729">
        <v>152</v>
      </c>
      <c r="C729">
        <f t="shared" si="22"/>
        <v>2008</v>
      </c>
      <c r="D729">
        <f t="shared" si="23"/>
        <v>326.8</v>
      </c>
    </row>
    <row r="730" spans="1:4" x14ac:dyDescent="0.3">
      <c r="A730" s="1">
        <v>39623</v>
      </c>
      <c r="B730">
        <v>10</v>
      </c>
      <c r="C730">
        <f t="shared" si="22"/>
        <v>2008</v>
      </c>
      <c r="D730">
        <f t="shared" si="23"/>
        <v>21.5</v>
      </c>
    </row>
    <row r="731" spans="1:4" x14ac:dyDescent="0.3">
      <c r="A731" s="1">
        <v>39624</v>
      </c>
      <c r="B731">
        <v>75</v>
      </c>
      <c r="C731">
        <f t="shared" si="22"/>
        <v>2008</v>
      </c>
      <c r="D731">
        <f t="shared" si="23"/>
        <v>161.25</v>
      </c>
    </row>
    <row r="732" spans="1:4" x14ac:dyDescent="0.3">
      <c r="A732" s="1">
        <v>39624</v>
      </c>
      <c r="B732">
        <v>4</v>
      </c>
      <c r="C732">
        <f t="shared" si="22"/>
        <v>2008</v>
      </c>
      <c r="D732">
        <f t="shared" si="23"/>
        <v>8.6</v>
      </c>
    </row>
    <row r="733" spans="1:4" x14ac:dyDescent="0.3">
      <c r="A733" s="1">
        <v>39626</v>
      </c>
      <c r="B733">
        <v>2</v>
      </c>
      <c r="C733">
        <f t="shared" si="22"/>
        <v>2008</v>
      </c>
      <c r="D733">
        <f t="shared" si="23"/>
        <v>4.3</v>
      </c>
    </row>
    <row r="734" spans="1:4" x14ac:dyDescent="0.3">
      <c r="A734" s="1">
        <v>39627</v>
      </c>
      <c r="B734">
        <v>110</v>
      </c>
      <c r="C734">
        <f t="shared" si="22"/>
        <v>2008</v>
      </c>
      <c r="D734">
        <f t="shared" si="23"/>
        <v>236.5</v>
      </c>
    </row>
    <row r="735" spans="1:4" x14ac:dyDescent="0.3">
      <c r="A735" s="1">
        <v>39628</v>
      </c>
      <c r="B735">
        <v>161</v>
      </c>
      <c r="C735">
        <f t="shared" si="22"/>
        <v>2008</v>
      </c>
      <c r="D735">
        <f t="shared" si="23"/>
        <v>346.15</v>
      </c>
    </row>
    <row r="736" spans="1:4" x14ac:dyDescent="0.3">
      <c r="A736" s="1">
        <v>39629</v>
      </c>
      <c r="B736">
        <v>68</v>
      </c>
      <c r="C736">
        <f t="shared" si="22"/>
        <v>2008</v>
      </c>
      <c r="D736">
        <f t="shared" si="23"/>
        <v>146.19999999999999</v>
      </c>
    </row>
    <row r="737" spans="1:4" x14ac:dyDescent="0.3">
      <c r="A737" s="1">
        <v>39631</v>
      </c>
      <c r="B737">
        <v>30</v>
      </c>
      <c r="C737">
        <f t="shared" si="22"/>
        <v>2008</v>
      </c>
      <c r="D737">
        <f t="shared" si="23"/>
        <v>64.5</v>
      </c>
    </row>
    <row r="738" spans="1:4" x14ac:dyDescent="0.3">
      <c r="A738" s="1">
        <v>39632</v>
      </c>
      <c r="B738">
        <v>3</v>
      </c>
      <c r="C738">
        <f t="shared" si="22"/>
        <v>2008</v>
      </c>
      <c r="D738">
        <f t="shared" si="23"/>
        <v>6.4499999999999993</v>
      </c>
    </row>
    <row r="739" spans="1:4" x14ac:dyDescent="0.3">
      <c r="A739" s="1">
        <v>39637</v>
      </c>
      <c r="B739">
        <v>117</v>
      </c>
      <c r="C739">
        <f t="shared" si="22"/>
        <v>2008</v>
      </c>
      <c r="D739">
        <f t="shared" si="23"/>
        <v>251.54999999999998</v>
      </c>
    </row>
    <row r="740" spans="1:4" x14ac:dyDescent="0.3">
      <c r="A740" s="1">
        <v>39639</v>
      </c>
      <c r="B740">
        <v>105</v>
      </c>
      <c r="C740">
        <f t="shared" si="22"/>
        <v>2008</v>
      </c>
      <c r="D740">
        <f t="shared" si="23"/>
        <v>225.75</v>
      </c>
    </row>
    <row r="741" spans="1:4" x14ac:dyDescent="0.3">
      <c r="A741" s="1">
        <v>39639</v>
      </c>
      <c r="B741">
        <v>6</v>
      </c>
      <c r="C741">
        <f t="shared" si="22"/>
        <v>2008</v>
      </c>
      <c r="D741">
        <f t="shared" si="23"/>
        <v>12.899999999999999</v>
      </c>
    </row>
    <row r="742" spans="1:4" x14ac:dyDescent="0.3">
      <c r="A742" s="1">
        <v>39640</v>
      </c>
      <c r="B742">
        <v>378</v>
      </c>
      <c r="C742">
        <f t="shared" si="22"/>
        <v>2008</v>
      </c>
      <c r="D742">
        <f t="shared" si="23"/>
        <v>812.69999999999993</v>
      </c>
    </row>
    <row r="743" spans="1:4" x14ac:dyDescent="0.3">
      <c r="A743" s="1">
        <v>39643</v>
      </c>
      <c r="B743">
        <v>76</v>
      </c>
      <c r="C743">
        <f t="shared" si="22"/>
        <v>2008</v>
      </c>
      <c r="D743">
        <f t="shared" si="23"/>
        <v>163.4</v>
      </c>
    </row>
    <row r="744" spans="1:4" x14ac:dyDescent="0.3">
      <c r="A744" s="1">
        <v>39644</v>
      </c>
      <c r="B744">
        <v>386</v>
      </c>
      <c r="C744">
        <f t="shared" si="22"/>
        <v>2008</v>
      </c>
      <c r="D744">
        <f t="shared" si="23"/>
        <v>829.9</v>
      </c>
    </row>
    <row r="745" spans="1:4" x14ac:dyDescent="0.3">
      <c r="A745" s="1">
        <v>39645</v>
      </c>
      <c r="B745">
        <v>132</v>
      </c>
      <c r="C745">
        <f t="shared" si="22"/>
        <v>2008</v>
      </c>
      <c r="D745">
        <f t="shared" si="23"/>
        <v>283.8</v>
      </c>
    </row>
    <row r="746" spans="1:4" x14ac:dyDescent="0.3">
      <c r="A746" s="1">
        <v>39645</v>
      </c>
      <c r="B746">
        <v>104</v>
      </c>
      <c r="C746">
        <f t="shared" si="22"/>
        <v>2008</v>
      </c>
      <c r="D746">
        <f t="shared" si="23"/>
        <v>223.6</v>
      </c>
    </row>
    <row r="747" spans="1:4" x14ac:dyDescent="0.3">
      <c r="A747" s="1">
        <v>39646</v>
      </c>
      <c r="B747">
        <v>380</v>
      </c>
      <c r="C747">
        <f t="shared" si="22"/>
        <v>2008</v>
      </c>
      <c r="D747">
        <f t="shared" si="23"/>
        <v>817</v>
      </c>
    </row>
    <row r="748" spans="1:4" x14ac:dyDescent="0.3">
      <c r="A748" s="1">
        <v>39647</v>
      </c>
      <c r="B748">
        <v>76</v>
      </c>
      <c r="C748">
        <f t="shared" si="22"/>
        <v>2008</v>
      </c>
      <c r="D748">
        <f t="shared" si="23"/>
        <v>163.4</v>
      </c>
    </row>
    <row r="749" spans="1:4" x14ac:dyDescent="0.3">
      <c r="A749" s="1">
        <v>39647</v>
      </c>
      <c r="B749">
        <v>194</v>
      </c>
      <c r="C749">
        <f t="shared" si="22"/>
        <v>2008</v>
      </c>
      <c r="D749">
        <f t="shared" si="23"/>
        <v>417.09999999999997</v>
      </c>
    </row>
    <row r="750" spans="1:4" x14ac:dyDescent="0.3">
      <c r="A750" s="1">
        <v>39653</v>
      </c>
      <c r="B750">
        <v>147</v>
      </c>
      <c r="C750">
        <f t="shared" si="22"/>
        <v>2008</v>
      </c>
      <c r="D750">
        <f t="shared" si="23"/>
        <v>316.05</v>
      </c>
    </row>
    <row r="751" spans="1:4" x14ac:dyDescent="0.3">
      <c r="A751" s="1">
        <v>39656</v>
      </c>
      <c r="B751">
        <v>319</v>
      </c>
      <c r="C751">
        <f t="shared" si="22"/>
        <v>2008</v>
      </c>
      <c r="D751">
        <f t="shared" si="23"/>
        <v>685.85</v>
      </c>
    </row>
    <row r="752" spans="1:4" x14ac:dyDescent="0.3">
      <c r="A752" s="1">
        <v>39657</v>
      </c>
      <c r="B752">
        <v>38</v>
      </c>
      <c r="C752">
        <f t="shared" si="22"/>
        <v>2008</v>
      </c>
      <c r="D752">
        <f t="shared" si="23"/>
        <v>81.7</v>
      </c>
    </row>
    <row r="753" spans="1:4" x14ac:dyDescent="0.3">
      <c r="A753" s="1">
        <v>39662</v>
      </c>
      <c r="B753">
        <v>31</v>
      </c>
      <c r="C753">
        <f t="shared" si="22"/>
        <v>2008</v>
      </c>
      <c r="D753">
        <f t="shared" si="23"/>
        <v>66.649999999999991</v>
      </c>
    </row>
    <row r="754" spans="1:4" x14ac:dyDescent="0.3">
      <c r="A754" s="1">
        <v>39664</v>
      </c>
      <c r="B754">
        <v>28</v>
      </c>
      <c r="C754">
        <f t="shared" si="22"/>
        <v>2008</v>
      </c>
      <c r="D754">
        <f t="shared" si="23"/>
        <v>60.199999999999996</v>
      </c>
    </row>
    <row r="755" spans="1:4" x14ac:dyDescent="0.3">
      <c r="A755" s="1">
        <v>39664</v>
      </c>
      <c r="B755">
        <v>15</v>
      </c>
      <c r="C755">
        <f t="shared" si="22"/>
        <v>2008</v>
      </c>
      <c r="D755">
        <f t="shared" si="23"/>
        <v>32.25</v>
      </c>
    </row>
    <row r="756" spans="1:4" x14ac:dyDescent="0.3">
      <c r="A756" s="1">
        <v>39667</v>
      </c>
      <c r="B756">
        <v>2</v>
      </c>
      <c r="C756">
        <f t="shared" si="22"/>
        <v>2008</v>
      </c>
      <c r="D756">
        <f t="shared" si="23"/>
        <v>4.3</v>
      </c>
    </row>
    <row r="757" spans="1:4" x14ac:dyDescent="0.3">
      <c r="A757" s="1">
        <v>39667</v>
      </c>
      <c r="B757">
        <v>16</v>
      </c>
      <c r="C757">
        <f t="shared" si="22"/>
        <v>2008</v>
      </c>
      <c r="D757">
        <f t="shared" si="23"/>
        <v>34.4</v>
      </c>
    </row>
    <row r="758" spans="1:4" x14ac:dyDescent="0.3">
      <c r="A758" s="1">
        <v>39669</v>
      </c>
      <c r="B758">
        <v>83</v>
      </c>
      <c r="C758">
        <f t="shared" si="22"/>
        <v>2008</v>
      </c>
      <c r="D758">
        <f t="shared" si="23"/>
        <v>178.45</v>
      </c>
    </row>
    <row r="759" spans="1:4" x14ac:dyDescent="0.3">
      <c r="A759" s="1">
        <v>39670</v>
      </c>
      <c r="B759">
        <v>16</v>
      </c>
      <c r="C759">
        <f t="shared" si="22"/>
        <v>2008</v>
      </c>
      <c r="D759">
        <f t="shared" si="23"/>
        <v>34.4</v>
      </c>
    </row>
    <row r="760" spans="1:4" x14ac:dyDescent="0.3">
      <c r="A760" s="1">
        <v>39671</v>
      </c>
      <c r="B760">
        <v>397</v>
      </c>
      <c r="C760">
        <f t="shared" si="22"/>
        <v>2008</v>
      </c>
      <c r="D760">
        <f t="shared" si="23"/>
        <v>853.55</v>
      </c>
    </row>
    <row r="761" spans="1:4" x14ac:dyDescent="0.3">
      <c r="A761" s="1">
        <v>39671</v>
      </c>
      <c r="B761">
        <v>184</v>
      </c>
      <c r="C761">
        <f t="shared" si="22"/>
        <v>2008</v>
      </c>
      <c r="D761">
        <f t="shared" si="23"/>
        <v>395.59999999999997</v>
      </c>
    </row>
    <row r="762" spans="1:4" x14ac:dyDescent="0.3">
      <c r="A762" s="1">
        <v>39673</v>
      </c>
      <c r="B762">
        <v>55</v>
      </c>
      <c r="C762">
        <f t="shared" si="22"/>
        <v>2008</v>
      </c>
      <c r="D762">
        <f t="shared" si="23"/>
        <v>118.25</v>
      </c>
    </row>
    <row r="763" spans="1:4" x14ac:dyDescent="0.3">
      <c r="A763" s="1">
        <v>39674</v>
      </c>
      <c r="B763">
        <v>107</v>
      </c>
      <c r="C763">
        <f t="shared" si="22"/>
        <v>2008</v>
      </c>
      <c r="D763">
        <f t="shared" si="23"/>
        <v>230.04999999999998</v>
      </c>
    </row>
    <row r="764" spans="1:4" x14ac:dyDescent="0.3">
      <c r="A764" s="1">
        <v>39676</v>
      </c>
      <c r="B764">
        <v>127</v>
      </c>
      <c r="C764">
        <f t="shared" si="22"/>
        <v>2008</v>
      </c>
      <c r="D764">
        <f t="shared" si="23"/>
        <v>273.05</v>
      </c>
    </row>
    <row r="765" spans="1:4" x14ac:dyDescent="0.3">
      <c r="A765" s="1">
        <v>39679</v>
      </c>
      <c r="B765">
        <v>122</v>
      </c>
      <c r="C765">
        <f t="shared" si="22"/>
        <v>2008</v>
      </c>
      <c r="D765">
        <f t="shared" si="23"/>
        <v>262.3</v>
      </c>
    </row>
    <row r="766" spans="1:4" x14ac:dyDescent="0.3">
      <c r="A766" s="1">
        <v>39679</v>
      </c>
      <c r="B766">
        <v>107</v>
      </c>
      <c r="C766">
        <f t="shared" si="22"/>
        <v>2008</v>
      </c>
      <c r="D766">
        <f t="shared" si="23"/>
        <v>230.04999999999998</v>
      </c>
    </row>
    <row r="767" spans="1:4" x14ac:dyDescent="0.3">
      <c r="A767" s="1">
        <v>39681</v>
      </c>
      <c r="B767">
        <v>113</v>
      </c>
      <c r="C767">
        <f t="shared" si="22"/>
        <v>2008</v>
      </c>
      <c r="D767">
        <f t="shared" si="23"/>
        <v>242.95</v>
      </c>
    </row>
    <row r="768" spans="1:4" x14ac:dyDescent="0.3">
      <c r="A768" s="1">
        <v>39681</v>
      </c>
      <c r="B768">
        <v>297</v>
      </c>
      <c r="C768">
        <f t="shared" si="22"/>
        <v>2008</v>
      </c>
      <c r="D768">
        <f t="shared" si="23"/>
        <v>638.54999999999995</v>
      </c>
    </row>
    <row r="769" spans="1:4" x14ac:dyDescent="0.3">
      <c r="A769" s="1">
        <v>39682</v>
      </c>
      <c r="B769">
        <v>14</v>
      </c>
      <c r="C769">
        <f t="shared" si="22"/>
        <v>2008</v>
      </c>
      <c r="D769">
        <f t="shared" si="23"/>
        <v>30.099999999999998</v>
      </c>
    </row>
    <row r="770" spans="1:4" x14ac:dyDescent="0.3">
      <c r="A770" s="1">
        <v>39684</v>
      </c>
      <c r="B770">
        <v>188</v>
      </c>
      <c r="C770">
        <f t="shared" si="22"/>
        <v>2008</v>
      </c>
      <c r="D770">
        <f t="shared" si="23"/>
        <v>404.2</v>
      </c>
    </row>
    <row r="771" spans="1:4" x14ac:dyDescent="0.3">
      <c r="A771" s="1">
        <v>39686</v>
      </c>
      <c r="B771">
        <v>11</v>
      </c>
      <c r="C771">
        <f t="shared" ref="C771:C834" si="24">YEAR(A771)</f>
        <v>2008</v>
      </c>
      <c r="D771">
        <f t="shared" ref="D771:D834" si="25">VLOOKUP(C771,$F$2:$G$11,2,FALSE)*B771</f>
        <v>23.65</v>
      </c>
    </row>
    <row r="772" spans="1:4" x14ac:dyDescent="0.3">
      <c r="A772" s="1">
        <v>39689</v>
      </c>
      <c r="B772">
        <v>105</v>
      </c>
      <c r="C772">
        <f t="shared" si="24"/>
        <v>2008</v>
      </c>
      <c r="D772">
        <f t="shared" si="25"/>
        <v>225.75</v>
      </c>
    </row>
    <row r="773" spans="1:4" x14ac:dyDescent="0.3">
      <c r="A773" s="1">
        <v>39690</v>
      </c>
      <c r="B773">
        <v>18</v>
      </c>
      <c r="C773">
        <f t="shared" si="24"/>
        <v>2008</v>
      </c>
      <c r="D773">
        <f t="shared" si="25"/>
        <v>38.699999999999996</v>
      </c>
    </row>
    <row r="774" spans="1:4" x14ac:dyDescent="0.3">
      <c r="A774" s="1">
        <v>39690</v>
      </c>
      <c r="B774">
        <v>418</v>
      </c>
      <c r="C774">
        <f t="shared" si="24"/>
        <v>2008</v>
      </c>
      <c r="D774">
        <f t="shared" si="25"/>
        <v>898.69999999999993</v>
      </c>
    </row>
    <row r="775" spans="1:4" x14ac:dyDescent="0.3">
      <c r="A775" s="1">
        <v>39691</v>
      </c>
      <c r="B775">
        <v>4</v>
      </c>
      <c r="C775">
        <f t="shared" si="24"/>
        <v>2008</v>
      </c>
      <c r="D775">
        <f t="shared" si="25"/>
        <v>8.6</v>
      </c>
    </row>
    <row r="776" spans="1:4" x14ac:dyDescent="0.3">
      <c r="A776" s="1">
        <v>39691</v>
      </c>
      <c r="B776">
        <v>5</v>
      </c>
      <c r="C776">
        <f t="shared" si="24"/>
        <v>2008</v>
      </c>
      <c r="D776">
        <f t="shared" si="25"/>
        <v>10.75</v>
      </c>
    </row>
    <row r="777" spans="1:4" x14ac:dyDescent="0.3">
      <c r="A777" s="1">
        <v>39692</v>
      </c>
      <c r="B777">
        <v>346</v>
      </c>
      <c r="C777">
        <f t="shared" si="24"/>
        <v>2008</v>
      </c>
      <c r="D777">
        <f t="shared" si="25"/>
        <v>743.9</v>
      </c>
    </row>
    <row r="778" spans="1:4" x14ac:dyDescent="0.3">
      <c r="A778" s="1">
        <v>39694</v>
      </c>
      <c r="B778">
        <v>417</v>
      </c>
      <c r="C778">
        <f t="shared" si="24"/>
        <v>2008</v>
      </c>
      <c r="D778">
        <f t="shared" si="25"/>
        <v>896.55</v>
      </c>
    </row>
    <row r="779" spans="1:4" x14ac:dyDescent="0.3">
      <c r="A779" s="1">
        <v>39696</v>
      </c>
      <c r="B779">
        <v>35</v>
      </c>
      <c r="C779">
        <f t="shared" si="24"/>
        <v>2008</v>
      </c>
      <c r="D779">
        <f t="shared" si="25"/>
        <v>75.25</v>
      </c>
    </row>
    <row r="780" spans="1:4" x14ac:dyDescent="0.3">
      <c r="A780" s="1">
        <v>39696</v>
      </c>
      <c r="B780">
        <v>6</v>
      </c>
      <c r="C780">
        <f t="shared" si="24"/>
        <v>2008</v>
      </c>
      <c r="D780">
        <f t="shared" si="25"/>
        <v>12.899999999999999</v>
      </c>
    </row>
    <row r="781" spans="1:4" x14ac:dyDescent="0.3">
      <c r="A781" s="1">
        <v>39697</v>
      </c>
      <c r="B781">
        <v>322</v>
      </c>
      <c r="C781">
        <f t="shared" si="24"/>
        <v>2008</v>
      </c>
      <c r="D781">
        <f t="shared" si="25"/>
        <v>692.3</v>
      </c>
    </row>
    <row r="782" spans="1:4" x14ac:dyDescent="0.3">
      <c r="A782" s="1">
        <v>39697</v>
      </c>
      <c r="B782">
        <v>150</v>
      </c>
      <c r="C782">
        <f t="shared" si="24"/>
        <v>2008</v>
      </c>
      <c r="D782">
        <f t="shared" si="25"/>
        <v>322.5</v>
      </c>
    </row>
    <row r="783" spans="1:4" x14ac:dyDescent="0.3">
      <c r="A783" s="1">
        <v>39698</v>
      </c>
      <c r="B783">
        <v>492</v>
      </c>
      <c r="C783">
        <f t="shared" si="24"/>
        <v>2008</v>
      </c>
      <c r="D783">
        <f t="shared" si="25"/>
        <v>1057.8</v>
      </c>
    </row>
    <row r="784" spans="1:4" x14ac:dyDescent="0.3">
      <c r="A784" s="1">
        <v>39702</v>
      </c>
      <c r="B784">
        <v>93</v>
      </c>
      <c r="C784">
        <f t="shared" si="24"/>
        <v>2008</v>
      </c>
      <c r="D784">
        <f t="shared" si="25"/>
        <v>199.95</v>
      </c>
    </row>
    <row r="785" spans="1:4" x14ac:dyDescent="0.3">
      <c r="A785" s="1">
        <v>39705</v>
      </c>
      <c r="B785">
        <v>64</v>
      </c>
      <c r="C785">
        <f t="shared" si="24"/>
        <v>2008</v>
      </c>
      <c r="D785">
        <f t="shared" si="25"/>
        <v>137.6</v>
      </c>
    </row>
    <row r="786" spans="1:4" x14ac:dyDescent="0.3">
      <c r="A786" s="1">
        <v>39705</v>
      </c>
      <c r="B786">
        <v>7</v>
      </c>
      <c r="C786">
        <f t="shared" si="24"/>
        <v>2008</v>
      </c>
      <c r="D786">
        <f t="shared" si="25"/>
        <v>15.049999999999999</v>
      </c>
    </row>
    <row r="787" spans="1:4" x14ac:dyDescent="0.3">
      <c r="A787" s="1">
        <v>39705</v>
      </c>
      <c r="B787">
        <v>90</v>
      </c>
      <c r="C787">
        <f t="shared" si="24"/>
        <v>2008</v>
      </c>
      <c r="D787">
        <f t="shared" si="25"/>
        <v>193.5</v>
      </c>
    </row>
    <row r="788" spans="1:4" x14ac:dyDescent="0.3">
      <c r="A788" s="1">
        <v>39712</v>
      </c>
      <c r="B788">
        <v>136</v>
      </c>
      <c r="C788">
        <f t="shared" si="24"/>
        <v>2008</v>
      </c>
      <c r="D788">
        <f t="shared" si="25"/>
        <v>292.39999999999998</v>
      </c>
    </row>
    <row r="789" spans="1:4" x14ac:dyDescent="0.3">
      <c r="A789" s="1">
        <v>39713</v>
      </c>
      <c r="B789">
        <v>104</v>
      </c>
      <c r="C789">
        <f t="shared" si="24"/>
        <v>2008</v>
      </c>
      <c r="D789">
        <f t="shared" si="25"/>
        <v>223.6</v>
      </c>
    </row>
    <row r="790" spans="1:4" x14ac:dyDescent="0.3">
      <c r="A790" s="1">
        <v>39713</v>
      </c>
      <c r="B790">
        <v>1</v>
      </c>
      <c r="C790">
        <f t="shared" si="24"/>
        <v>2008</v>
      </c>
      <c r="D790">
        <f t="shared" si="25"/>
        <v>2.15</v>
      </c>
    </row>
    <row r="791" spans="1:4" x14ac:dyDescent="0.3">
      <c r="A791" s="1">
        <v>39714</v>
      </c>
      <c r="B791">
        <v>52</v>
      </c>
      <c r="C791">
        <f t="shared" si="24"/>
        <v>2008</v>
      </c>
      <c r="D791">
        <f t="shared" si="25"/>
        <v>111.8</v>
      </c>
    </row>
    <row r="792" spans="1:4" x14ac:dyDescent="0.3">
      <c r="A792" s="1">
        <v>39714</v>
      </c>
      <c r="B792">
        <v>203</v>
      </c>
      <c r="C792">
        <f t="shared" si="24"/>
        <v>2008</v>
      </c>
      <c r="D792">
        <f t="shared" si="25"/>
        <v>436.45</v>
      </c>
    </row>
    <row r="793" spans="1:4" x14ac:dyDescent="0.3">
      <c r="A793" s="1">
        <v>39716</v>
      </c>
      <c r="B793">
        <v>183</v>
      </c>
      <c r="C793">
        <f t="shared" si="24"/>
        <v>2008</v>
      </c>
      <c r="D793">
        <f t="shared" si="25"/>
        <v>393.45</v>
      </c>
    </row>
    <row r="794" spans="1:4" x14ac:dyDescent="0.3">
      <c r="A794" s="1">
        <v>39717</v>
      </c>
      <c r="B794">
        <v>182</v>
      </c>
      <c r="C794">
        <f t="shared" si="24"/>
        <v>2008</v>
      </c>
      <c r="D794">
        <f t="shared" si="25"/>
        <v>391.3</v>
      </c>
    </row>
    <row r="795" spans="1:4" x14ac:dyDescent="0.3">
      <c r="A795" s="1">
        <v>39719</v>
      </c>
      <c r="B795">
        <v>383</v>
      </c>
      <c r="C795">
        <f t="shared" si="24"/>
        <v>2008</v>
      </c>
      <c r="D795">
        <f t="shared" si="25"/>
        <v>823.44999999999993</v>
      </c>
    </row>
    <row r="796" spans="1:4" x14ac:dyDescent="0.3">
      <c r="A796" s="1">
        <v>39722</v>
      </c>
      <c r="B796">
        <v>113</v>
      </c>
      <c r="C796">
        <f t="shared" si="24"/>
        <v>2008</v>
      </c>
      <c r="D796">
        <f t="shared" si="25"/>
        <v>242.95</v>
      </c>
    </row>
    <row r="797" spans="1:4" x14ac:dyDescent="0.3">
      <c r="A797" s="1">
        <v>39722</v>
      </c>
      <c r="B797">
        <v>154</v>
      </c>
      <c r="C797">
        <f t="shared" si="24"/>
        <v>2008</v>
      </c>
      <c r="D797">
        <f t="shared" si="25"/>
        <v>331.09999999999997</v>
      </c>
    </row>
    <row r="798" spans="1:4" x14ac:dyDescent="0.3">
      <c r="A798" s="1">
        <v>39722</v>
      </c>
      <c r="B798">
        <v>8</v>
      </c>
      <c r="C798">
        <f t="shared" si="24"/>
        <v>2008</v>
      </c>
      <c r="D798">
        <f t="shared" si="25"/>
        <v>17.2</v>
      </c>
    </row>
    <row r="799" spans="1:4" x14ac:dyDescent="0.3">
      <c r="A799" s="1">
        <v>39725</v>
      </c>
      <c r="B799">
        <v>5</v>
      </c>
      <c r="C799">
        <f t="shared" si="24"/>
        <v>2008</v>
      </c>
      <c r="D799">
        <f t="shared" si="25"/>
        <v>10.75</v>
      </c>
    </row>
    <row r="800" spans="1:4" x14ac:dyDescent="0.3">
      <c r="A800" s="1">
        <v>39725</v>
      </c>
      <c r="B800">
        <v>14</v>
      </c>
      <c r="C800">
        <f t="shared" si="24"/>
        <v>2008</v>
      </c>
      <c r="D800">
        <f t="shared" si="25"/>
        <v>30.099999999999998</v>
      </c>
    </row>
    <row r="801" spans="1:4" x14ac:dyDescent="0.3">
      <c r="A801" s="1">
        <v>39727</v>
      </c>
      <c r="B801">
        <v>27</v>
      </c>
      <c r="C801">
        <f t="shared" si="24"/>
        <v>2008</v>
      </c>
      <c r="D801">
        <f t="shared" si="25"/>
        <v>58.05</v>
      </c>
    </row>
    <row r="802" spans="1:4" x14ac:dyDescent="0.3">
      <c r="A802" s="1">
        <v>39727</v>
      </c>
      <c r="B802">
        <v>141</v>
      </c>
      <c r="C802">
        <f t="shared" si="24"/>
        <v>2008</v>
      </c>
      <c r="D802">
        <f t="shared" si="25"/>
        <v>303.14999999999998</v>
      </c>
    </row>
    <row r="803" spans="1:4" x14ac:dyDescent="0.3">
      <c r="A803" s="1">
        <v>39729</v>
      </c>
      <c r="B803">
        <v>14</v>
      </c>
      <c r="C803">
        <f t="shared" si="24"/>
        <v>2008</v>
      </c>
      <c r="D803">
        <f t="shared" si="25"/>
        <v>30.099999999999998</v>
      </c>
    </row>
    <row r="804" spans="1:4" x14ac:dyDescent="0.3">
      <c r="A804" s="1">
        <v>39729</v>
      </c>
      <c r="B804">
        <v>136</v>
      </c>
      <c r="C804">
        <f t="shared" si="24"/>
        <v>2008</v>
      </c>
      <c r="D804">
        <f t="shared" si="25"/>
        <v>292.39999999999998</v>
      </c>
    </row>
    <row r="805" spans="1:4" x14ac:dyDescent="0.3">
      <c r="A805" s="1">
        <v>39729</v>
      </c>
      <c r="B805">
        <v>378</v>
      </c>
      <c r="C805">
        <f t="shared" si="24"/>
        <v>2008</v>
      </c>
      <c r="D805">
        <f t="shared" si="25"/>
        <v>812.69999999999993</v>
      </c>
    </row>
    <row r="806" spans="1:4" x14ac:dyDescent="0.3">
      <c r="A806" s="1">
        <v>39729</v>
      </c>
      <c r="B806">
        <v>12</v>
      </c>
      <c r="C806">
        <f t="shared" si="24"/>
        <v>2008</v>
      </c>
      <c r="D806">
        <f t="shared" si="25"/>
        <v>25.799999999999997</v>
      </c>
    </row>
    <row r="807" spans="1:4" x14ac:dyDescent="0.3">
      <c r="A807" s="1">
        <v>39732</v>
      </c>
      <c r="B807">
        <v>284</v>
      </c>
      <c r="C807">
        <f t="shared" si="24"/>
        <v>2008</v>
      </c>
      <c r="D807">
        <f t="shared" si="25"/>
        <v>610.6</v>
      </c>
    </row>
    <row r="808" spans="1:4" x14ac:dyDescent="0.3">
      <c r="A808" s="1">
        <v>39733</v>
      </c>
      <c r="B808">
        <v>54</v>
      </c>
      <c r="C808">
        <f t="shared" si="24"/>
        <v>2008</v>
      </c>
      <c r="D808">
        <f t="shared" si="25"/>
        <v>116.1</v>
      </c>
    </row>
    <row r="809" spans="1:4" x14ac:dyDescent="0.3">
      <c r="A809" s="1">
        <v>39733</v>
      </c>
      <c r="B809">
        <v>51</v>
      </c>
      <c r="C809">
        <f t="shared" si="24"/>
        <v>2008</v>
      </c>
      <c r="D809">
        <f t="shared" si="25"/>
        <v>109.64999999999999</v>
      </c>
    </row>
    <row r="810" spans="1:4" x14ac:dyDescent="0.3">
      <c r="A810" s="1">
        <v>39733</v>
      </c>
      <c r="B810">
        <v>159</v>
      </c>
      <c r="C810">
        <f t="shared" si="24"/>
        <v>2008</v>
      </c>
      <c r="D810">
        <f t="shared" si="25"/>
        <v>341.84999999999997</v>
      </c>
    </row>
    <row r="811" spans="1:4" x14ac:dyDescent="0.3">
      <c r="A811" s="1">
        <v>39738</v>
      </c>
      <c r="B811">
        <v>351</v>
      </c>
      <c r="C811">
        <f t="shared" si="24"/>
        <v>2008</v>
      </c>
      <c r="D811">
        <f t="shared" si="25"/>
        <v>754.65</v>
      </c>
    </row>
    <row r="812" spans="1:4" x14ac:dyDescent="0.3">
      <c r="A812" s="1">
        <v>39738</v>
      </c>
      <c r="B812">
        <v>390</v>
      </c>
      <c r="C812">
        <f t="shared" si="24"/>
        <v>2008</v>
      </c>
      <c r="D812">
        <f t="shared" si="25"/>
        <v>838.5</v>
      </c>
    </row>
    <row r="813" spans="1:4" x14ac:dyDescent="0.3">
      <c r="A813" s="1">
        <v>39738</v>
      </c>
      <c r="B813">
        <v>4</v>
      </c>
      <c r="C813">
        <f t="shared" si="24"/>
        <v>2008</v>
      </c>
      <c r="D813">
        <f t="shared" si="25"/>
        <v>8.6</v>
      </c>
    </row>
    <row r="814" spans="1:4" x14ac:dyDescent="0.3">
      <c r="A814" s="1">
        <v>39739</v>
      </c>
      <c r="B814">
        <v>140</v>
      </c>
      <c r="C814">
        <f t="shared" si="24"/>
        <v>2008</v>
      </c>
      <c r="D814">
        <f t="shared" si="25"/>
        <v>301</v>
      </c>
    </row>
    <row r="815" spans="1:4" x14ac:dyDescent="0.3">
      <c r="A815" s="1">
        <v>39740</v>
      </c>
      <c r="B815">
        <v>125</v>
      </c>
      <c r="C815">
        <f t="shared" si="24"/>
        <v>2008</v>
      </c>
      <c r="D815">
        <f t="shared" si="25"/>
        <v>268.75</v>
      </c>
    </row>
    <row r="816" spans="1:4" x14ac:dyDescent="0.3">
      <c r="A816" s="1">
        <v>39740</v>
      </c>
      <c r="B816">
        <v>97</v>
      </c>
      <c r="C816">
        <f t="shared" si="24"/>
        <v>2008</v>
      </c>
      <c r="D816">
        <f t="shared" si="25"/>
        <v>208.54999999999998</v>
      </c>
    </row>
    <row r="817" spans="1:4" x14ac:dyDescent="0.3">
      <c r="A817" s="1">
        <v>39743</v>
      </c>
      <c r="B817">
        <v>190</v>
      </c>
      <c r="C817">
        <f t="shared" si="24"/>
        <v>2008</v>
      </c>
      <c r="D817">
        <f t="shared" si="25"/>
        <v>408.5</v>
      </c>
    </row>
    <row r="818" spans="1:4" x14ac:dyDescent="0.3">
      <c r="A818" s="1">
        <v>39745</v>
      </c>
      <c r="B818">
        <v>415</v>
      </c>
      <c r="C818">
        <f t="shared" si="24"/>
        <v>2008</v>
      </c>
      <c r="D818">
        <f t="shared" si="25"/>
        <v>892.25</v>
      </c>
    </row>
    <row r="819" spans="1:4" x14ac:dyDescent="0.3">
      <c r="A819" s="1">
        <v>39747</v>
      </c>
      <c r="B819">
        <v>269</v>
      </c>
      <c r="C819">
        <f t="shared" si="24"/>
        <v>2008</v>
      </c>
      <c r="D819">
        <f t="shared" si="25"/>
        <v>578.35</v>
      </c>
    </row>
    <row r="820" spans="1:4" x14ac:dyDescent="0.3">
      <c r="A820" s="1">
        <v>39747</v>
      </c>
      <c r="B820">
        <v>11</v>
      </c>
      <c r="C820">
        <f t="shared" si="24"/>
        <v>2008</v>
      </c>
      <c r="D820">
        <f t="shared" si="25"/>
        <v>23.65</v>
      </c>
    </row>
    <row r="821" spans="1:4" x14ac:dyDescent="0.3">
      <c r="A821" s="1">
        <v>39747</v>
      </c>
      <c r="B821">
        <v>162</v>
      </c>
      <c r="C821">
        <f t="shared" si="24"/>
        <v>2008</v>
      </c>
      <c r="D821">
        <f t="shared" si="25"/>
        <v>348.3</v>
      </c>
    </row>
    <row r="822" spans="1:4" x14ac:dyDescent="0.3">
      <c r="A822" s="1">
        <v>39757</v>
      </c>
      <c r="B822">
        <v>75</v>
      </c>
      <c r="C822">
        <f t="shared" si="24"/>
        <v>2008</v>
      </c>
      <c r="D822">
        <f t="shared" si="25"/>
        <v>161.25</v>
      </c>
    </row>
    <row r="823" spans="1:4" x14ac:dyDescent="0.3">
      <c r="A823" s="1">
        <v>39759</v>
      </c>
      <c r="B823">
        <v>358</v>
      </c>
      <c r="C823">
        <f t="shared" si="24"/>
        <v>2008</v>
      </c>
      <c r="D823">
        <f t="shared" si="25"/>
        <v>769.69999999999993</v>
      </c>
    </row>
    <row r="824" spans="1:4" x14ac:dyDescent="0.3">
      <c r="A824" s="1">
        <v>39760</v>
      </c>
      <c r="B824">
        <v>198</v>
      </c>
      <c r="C824">
        <f t="shared" si="24"/>
        <v>2008</v>
      </c>
      <c r="D824">
        <f t="shared" si="25"/>
        <v>425.7</v>
      </c>
    </row>
    <row r="825" spans="1:4" x14ac:dyDescent="0.3">
      <c r="A825" s="1">
        <v>39763</v>
      </c>
      <c r="B825">
        <v>189</v>
      </c>
      <c r="C825">
        <f t="shared" si="24"/>
        <v>2008</v>
      </c>
      <c r="D825">
        <f t="shared" si="25"/>
        <v>406.34999999999997</v>
      </c>
    </row>
    <row r="826" spans="1:4" x14ac:dyDescent="0.3">
      <c r="A826" s="1">
        <v>39764</v>
      </c>
      <c r="B826">
        <v>226</v>
      </c>
      <c r="C826">
        <f t="shared" si="24"/>
        <v>2008</v>
      </c>
      <c r="D826">
        <f t="shared" si="25"/>
        <v>485.9</v>
      </c>
    </row>
    <row r="827" spans="1:4" x14ac:dyDescent="0.3">
      <c r="A827" s="1">
        <v>39765</v>
      </c>
      <c r="B827">
        <v>94</v>
      </c>
      <c r="C827">
        <f t="shared" si="24"/>
        <v>2008</v>
      </c>
      <c r="D827">
        <f t="shared" si="25"/>
        <v>202.1</v>
      </c>
    </row>
    <row r="828" spans="1:4" x14ac:dyDescent="0.3">
      <c r="A828" s="1">
        <v>39770</v>
      </c>
      <c r="B828">
        <v>401</v>
      </c>
      <c r="C828">
        <f t="shared" si="24"/>
        <v>2008</v>
      </c>
      <c r="D828">
        <f t="shared" si="25"/>
        <v>862.15</v>
      </c>
    </row>
    <row r="829" spans="1:4" x14ac:dyDescent="0.3">
      <c r="A829" s="1">
        <v>39771</v>
      </c>
      <c r="B829">
        <v>52</v>
      </c>
      <c r="C829">
        <f t="shared" si="24"/>
        <v>2008</v>
      </c>
      <c r="D829">
        <f t="shared" si="25"/>
        <v>111.8</v>
      </c>
    </row>
    <row r="830" spans="1:4" x14ac:dyDescent="0.3">
      <c r="A830" s="1">
        <v>39772</v>
      </c>
      <c r="B830">
        <v>189</v>
      </c>
      <c r="C830">
        <f t="shared" si="24"/>
        <v>2008</v>
      </c>
      <c r="D830">
        <f t="shared" si="25"/>
        <v>406.34999999999997</v>
      </c>
    </row>
    <row r="831" spans="1:4" x14ac:dyDescent="0.3">
      <c r="A831" s="1">
        <v>39774</v>
      </c>
      <c r="B831">
        <v>201</v>
      </c>
      <c r="C831">
        <f t="shared" si="24"/>
        <v>2008</v>
      </c>
      <c r="D831">
        <f t="shared" si="25"/>
        <v>432.15</v>
      </c>
    </row>
    <row r="832" spans="1:4" x14ac:dyDescent="0.3">
      <c r="A832" s="1">
        <v>39775</v>
      </c>
      <c r="B832">
        <v>235</v>
      </c>
      <c r="C832">
        <f t="shared" si="24"/>
        <v>2008</v>
      </c>
      <c r="D832">
        <f t="shared" si="25"/>
        <v>505.25</v>
      </c>
    </row>
    <row r="833" spans="1:4" x14ac:dyDescent="0.3">
      <c r="A833" s="1">
        <v>39776</v>
      </c>
      <c r="B833">
        <v>78</v>
      </c>
      <c r="C833">
        <f t="shared" si="24"/>
        <v>2008</v>
      </c>
      <c r="D833">
        <f t="shared" si="25"/>
        <v>167.7</v>
      </c>
    </row>
    <row r="834" spans="1:4" x14ac:dyDescent="0.3">
      <c r="A834" s="1">
        <v>39776</v>
      </c>
      <c r="B834">
        <v>13</v>
      </c>
      <c r="C834">
        <f t="shared" si="24"/>
        <v>2008</v>
      </c>
      <c r="D834">
        <f t="shared" si="25"/>
        <v>27.95</v>
      </c>
    </row>
    <row r="835" spans="1:4" x14ac:dyDescent="0.3">
      <c r="A835" s="1">
        <v>39776</v>
      </c>
      <c r="B835">
        <v>196</v>
      </c>
      <c r="C835">
        <f t="shared" ref="C835:C898" si="26">YEAR(A835)</f>
        <v>2008</v>
      </c>
      <c r="D835">
        <f t="shared" ref="D835:D898" si="27">VLOOKUP(C835,$F$2:$G$11,2,FALSE)*B835</f>
        <v>421.4</v>
      </c>
    </row>
    <row r="836" spans="1:4" x14ac:dyDescent="0.3">
      <c r="A836" s="1">
        <v>39780</v>
      </c>
      <c r="B836">
        <v>11</v>
      </c>
      <c r="C836">
        <f t="shared" si="26"/>
        <v>2008</v>
      </c>
      <c r="D836">
        <f t="shared" si="27"/>
        <v>23.65</v>
      </c>
    </row>
    <row r="837" spans="1:4" x14ac:dyDescent="0.3">
      <c r="A837" s="1">
        <v>39780</v>
      </c>
      <c r="B837">
        <v>17</v>
      </c>
      <c r="C837">
        <f t="shared" si="26"/>
        <v>2008</v>
      </c>
      <c r="D837">
        <f t="shared" si="27"/>
        <v>36.549999999999997</v>
      </c>
    </row>
    <row r="838" spans="1:4" x14ac:dyDescent="0.3">
      <c r="A838" s="1">
        <v>39781</v>
      </c>
      <c r="B838">
        <v>4</v>
      </c>
      <c r="C838">
        <f t="shared" si="26"/>
        <v>2008</v>
      </c>
      <c r="D838">
        <f t="shared" si="27"/>
        <v>8.6</v>
      </c>
    </row>
    <row r="839" spans="1:4" x14ac:dyDescent="0.3">
      <c r="A839" s="1">
        <v>39785</v>
      </c>
      <c r="B839">
        <v>17</v>
      </c>
      <c r="C839">
        <f t="shared" si="26"/>
        <v>2008</v>
      </c>
      <c r="D839">
        <f t="shared" si="27"/>
        <v>36.549999999999997</v>
      </c>
    </row>
    <row r="840" spans="1:4" x14ac:dyDescent="0.3">
      <c r="A840" s="1">
        <v>39785</v>
      </c>
      <c r="B840">
        <v>1</v>
      </c>
      <c r="C840">
        <f t="shared" si="26"/>
        <v>2008</v>
      </c>
      <c r="D840">
        <f t="shared" si="27"/>
        <v>2.15</v>
      </c>
    </row>
    <row r="841" spans="1:4" x14ac:dyDescent="0.3">
      <c r="A841" s="1">
        <v>39790</v>
      </c>
      <c r="B841">
        <v>6</v>
      </c>
      <c r="C841">
        <f t="shared" si="26"/>
        <v>2008</v>
      </c>
      <c r="D841">
        <f t="shared" si="27"/>
        <v>12.899999999999999</v>
      </c>
    </row>
    <row r="842" spans="1:4" x14ac:dyDescent="0.3">
      <c r="A842" s="1">
        <v>39790</v>
      </c>
      <c r="B842">
        <v>496</v>
      </c>
      <c r="C842">
        <f t="shared" si="26"/>
        <v>2008</v>
      </c>
      <c r="D842">
        <f t="shared" si="27"/>
        <v>1066.3999999999999</v>
      </c>
    </row>
    <row r="843" spans="1:4" x14ac:dyDescent="0.3">
      <c r="A843" s="1">
        <v>39794</v>
      </c>
      <c r="B843">
        <v>363</v>
      </c>
      <c r="C843">
        <f t="shared" si="26"/>
        <v>2008</v>
      </c>
      <c r="D843">
        <f t="shared" si="27"/>
        <v>780.44999999999993</v>
      </c>
    </row>
    <row r="844" spans="1:4" x14ac:dyDescent="0.3">
      <c r="A844" s="1">
        <v>39797</v>
      </c>
      <c r="B844">
        <v>491</v>
      </c>
      <c r="C844">
        <f t="shared" si="26"/>
        <v>2008</v>
      </c>
      <c r="D844">
        <f t="shared" si="27"/>
        <v>1055.6499999999999</v>
      </c>
    </row>
    <row r="845" spans="1:4" x14ac:dyDescent="0.3">
      <c r="A845" s="1">
        <v>39797</v>
      </c>
      <c r="B845">
        <v>369</v>
      </c>
      <c r="C845">
        <f t="shared" si="26"/>
        <v>2008</v>
      </c>
      <c r="D845">
        <f t="shared" si="27"/>
        <v>793.35</v>
      </c>
    </row>
    <row r="846" spans="1:4" x14ac:dyDescent="0.3">
      <c r="A846" s="1">
        <v>39799</v>
      </c>
      <c r="B846">
        <v>60</v>
      </c>
      <c r="C846">
        <f t="shared" si="26"/>
        <v>2008</v>
      </c>
      <c r="D846">
        <f t="shared" si="27"/>
        <v>129</v>
      </c>
    </row>
    <row r="847" spans="1:4" x14ac:dyDescent="0.3">
      <c r="A847" s="1">
        <v>39800</v>
      </c>
      <c r="B847">
        <v>35</v>
      </c>
      <c r="C847">
        <f t="shared" si="26"/>
        <v>2008</v>
      </c>
      <c r="D847">
        <f t="shared" si="27"/>
        <v>75.25</v>
      </c>
    </row>
    <row r="848" spans="1:4" x14ac:dyDescent="0.3">
      <c r="A848" s="1">
        <v>39803</v>
      </c>
      <c r="B848">
        <v>121</v>
      </c>
      <c r="C848">
        <f t="shared" si="26"/>
        <v>2008</v>
      </c>
      <c r="D848">
        <f t="shared" si="27"/>
        <v>260.14999999999998</v>
      </c>
    </row>
    <row r="849" spans="1:4" x14ac:dyDescent="0.3">
      <c r="A849" s="1">
        <v>39803</v>
      </c>
      <c r="B849">
        <v>442</v>
      </c>
      <c r="C849">
        <f t="shared" si="26"/>
        <v>2008</v>
      </c>
      <c r="D849">
        <f t="shared" si="27"/>
        <v>950.3</v>
      </c>
    </row>
    <row r="850" spans="1:4" x14ac:dyDescent="0.3">
      <c r="A850" s="1">
        <v>39804</v>
      </c>
      <c r="B850">
        <v>338</v>
      </c>
      <c r="C850">
        <f t="shared" si="26"/>
        <v>2008</v>
      </c>
      <c r="D850">
        <f t="shared" si="27"/>
        <v>726.69999999999993</v>
      </c>
    </row>
    <row r="851" spans="1:4" x14ac:dyDescent="0.3">
      <c r="A851" s="1">
        <v>39805</v>
      </c>
      <c r="B851">
        <v>94</v>
      </c>
      <c r="C851">
        <f t="shared" si="26"/>
        <v>2008</v>
      </c>
      <c r="D851">
        <f t="shared" si="27"/>
        <v>202.1</v>
      </c>
    </row>
    <row r="852" spans="1:4" x14ac:dyDescent="0.3">
      <c r="A852" s="1">
        <v>39808</v>
      </c>
      <c r="B852">
        <v>14</v>
      </c>
      <c r="C852">
        <f t="shared" si="26"/>
        <v>2008</v>
      </c>
      <c r="D852">
        <f t="shared" si="27"/>
        <v>30.099999999999998</v>
      </c>
    </row>
    <row r="853" spans="1:4" x14ac:dyDescent="0.3">
      <c r="A853" s="1">
        <v>39809</v>
      </c>
      <c r="B853">
        <v>2</v>
      </c>
      <c r="C853">
        <f t="shared" si="26"/>
        <v>2008</v>
      </c>
      <c r="D853">
        <f t="shared" si="27"/>
        <v>4.3</v>
      </c>
    </row>
    <row r="854" spans="1:4" x14ac:dyDescent="0.3">
      <c r="A854" s="1">
        <v>39811</v>
      </c>
      <c r="B854">
        <v>110</v>
      </c>
      <c r="C854">
        <f t="shared" si="26"/>
        <v>2008</v>
      </c>
      <c r="D854">
        <f t="shared" si="27"/>
        <v>236.5</v>
      </c>
    </row>
    <row r="855" spans="1:4" x14ac:dyDescent="0.3">
      <c r="A855" s="1">
        <v>39812</v>
      </c>
      <c r="B855">
        <v>18</v>
      </c>
      <c r="C855">
        <f t="shared" si="26"/>
        <v>2008</v>
      </c>
      <c r="D855">
        <f t="shared" si="27"/>
        <v>38.699999999999996</v>
      </c>
    </row>
    <row r="856" spans="1:4" x14ac:dyDescent="0.3">
      <c r="A856" s="1">
        <v>39812</v>
      </c>
      <c r="B856">
        <v>7</v>
      </c>
      <c r="C856">
        <f t="shared" si="26"/>
        <v>2008</v>
      </c>
      <c r="D856">
        <f t="shared" si="27"/>
        <v>15.049999999999999</v>
      </c>
    </row>
    <row r="857" spans="1:4" x14ac:dyDescent="0.3">
      <c r="A857" s="1">
        <v>39814</v>
      </c>
      <c r="B857">
        <v>2</v>
      </c>
      <c r="C857">
        <f t="shared" si="26"/>
        <v>2009</v>
      </c>
      <c r="D857">
        <f t="shared" si="27"/>
        <v>4.26</v>
      </c>
    </row>
    <row r="858" spans="1:4" x14ac:dyDescent="0.3">
      <c r="A858" s="1">
        <v>39815</v>
      </c>
      <c r="B858">
        <v>188</v>
      </c>
      <c r="C858">
        <f t="shared" si="26"/>
        <v>2009</v>
      </c>
      <c r="D858">
        <f t="shared" si="27"/>
        <v>400.44</v>
      </c>
    </row>
    <row r="859" spans="1:4" x14ac:dyDescent="0.3">
      <c r="A859" s="1">
        <v>39819</v>
      </c>
      <c r="B859">
        <v>11</v>
      </c>
      <c r="C859">
        <f t="shared" si="26"/>
        <v>2009</v>
      </c>
      <c r="D859">
        <f t="shared" si="27"/>
        <v>23.43</v>
      </c>
    </row>
    <row r="860" spans="1:4" x14ac:dyDescent="0.3">
      <c r="A860" s="1">
        <v>39819</v>
      </c>
      <c r="B860">
        <v>129</v>
      </c>
      <c r="C860">
        <f t="shared" si="26"/>
        <v>2009</v>
      </c>
      <c r="D860">
        <f t="shared" si="27"/>
        <v>274.77</v>
      </c>
    </row>
    <row r="861" spans="1:4" x14ac:dyDescent="0.3">
      <c r="A861" s="1">
        <v>39819</v>
      </c>
      <c r="B861">
        <v>117</v>
      </c>
      <c r="C861">
        <f t="shared" si="26"/>
        <v>2009</v>
      </c>
      <c r="D861">
        <f t="shared" si="27"/>
        <v>249.20999999999998</v>
      </c>
    </row>
    <row r="862" spans="1:4" x14ac:dyDescent="0.3">
      <c r="A862" s="1">
        <v>39821</v>
      </c>
      <c r="B862">
        <v>11</v>
      </c>
      <c r="C862">
        <f t="shared" si="26"/>
        <v>2009</v>
      </c>
      <c r="D862">
        <f t="shared" si="27"/>
        <v>23.43</v>
      </c>
    </row>
    <row r="863" spans="1:4" x14ac:dyDescent="0.3">
      <c r="A863" s="1">
        <v>39823</v>
      </c>
      <c r="B863">
        <v>186</v>
      </c>
      <c r="C863">
        <f t="shared" si="26"/>
        <v>2009</v>
      </c>
      <c r="D863">
        <f t="shared" si="27"/>
        <v>396.18</v>
      </c>
    </row>
    <row r="864" spans="1:4" x14ac:dyDescent="0.3">
      <c r="A864" s="1">
        <v>39824</v>
      </c>
      <c r="B864">
        <v>40</v>
      </c>
      <c r="C864">
        <f t="shared" si="26"/>
        <v>2009</v>
      </c>
      <c r="D864">
        <f t="shared" si="27"/>
        <v>85.199999999999989</v>
      </c>
    </row>
    <row r="865" spans="1:4" x14ac:dyDescent="0.3">
      <c r="A865" s="1">
        <v>39829</v>
      </c>
      <c r="B865">
        <v>6</v>
      </c>
      <c r="C865">
        <f t="shared" si="26"/>
        <v>2009</v>
      </c>
      <c r="D865">
        <f t="shared" si="27"/>
        <v>12.78</v>
      </c>
    </row>
    <row r="866" spans="1:4" x14ac:dyDescent="0.3">
      <c r="A866" s="1">
        <v>39831</v>
      </c>
      <c r="B866">
        <v>153</v>
      </c>
      <c r="C866">
        <f t="shared" si="26"/>
        <v>2009</v>
      </c>
      <c r="D866">
        <f t="shared" si="27"/>
        <v>325.89</v>
      </c>
    </row>
    <row r="867" spans="1:4" x14ac:dyDescent="0.3">
      <c r="A867" s="1">
        <v>39832</v>
      </c>
      <c r="B867">
        <v>163</v>
      </c>
      <c r="C867">
        <f t="shared" si="26"/>
        <v>2009</v>
      </c>
      <c r="D867">
        <f t="shared" si="27"/>
        <v>347.19</v>
      </c>
    </row>
    <row r="868" spans="1:4" x14ac:dyDescent="0.3">
      <c r="A868" s="1">
        <v>39834</v>
      </c>
      <c r="B868">
        <v>16</v>
      </c>
      <c r="C868">
        <f t="shared" si="26"/>
        <v>2009</v>
      </c>
      <c r="D868">
        <f t="shared" si="27"/>
        <v>34.08</v>
      </c>
    </row>
    <row r="869" spans="1:4" x14ac:dyDescent="0.3">
      <c r="A869" s="1">
        <v>39835</v>
      </c>
      <c r="B869">
        <v>161</v>
      </c>
      <c r="C869">
        <f t="shared" si="26"/>
        <v>2009</v>
      </c>
      <c r="D869">
        <f t="shared" si="27"/>
        <v>342.93</v>
      </c>
    </row>
    <row r="870" spans="1:4" x14ac:dyDescent="0.3">
      <c r="A870" s="1">
        <v>39836</v>
      </c>
      <c r="B870">
        <v>5</v>
      </c>
      <c r="C870">
        <f t="shared" si="26"/>
        <v>2009</v>
      </c>
      <c r="D870">
        <f t="shared" si="27"/>
        <v>10.649999999999999</v>
      </c>
    </row>
    <row r="871" spans="1:4" x14ac:dyDescent="0.3">
      <c r="A871" s="1">
        <v>39839</v>
      </c>
      <c r="B871">
        <v>200</v>
      </c>
      <c r="C871">
        <f t="shared" si="26"/>
        <v>2009</v>
      </c>
      <c r="D871">
        <f t="shared" si="27"/>
        <v>426</v>
      </c>
    </row>
    <row r="872" spans="1:4" x14ac:dyDescent="0.3">
      <c r="A872" s="1">
        <v>39843</v>
      </c>
      <c r="B872">
        <v>11</v>
      </c>
      <c r="C872">
        <f t="shared" si="26"/>
        <v>2009</v>
      </c>
      <c r="D872">
        <f t="shared" si="27"/>
        <v>23.43</v>
      </c>
    </row>
    <row r="873" spans="1:4" x14ac:dyDescent="0.3">
      <c r="A873" s="1">
        <v>39847</v>
      </c>
      <c r="B873">
        <v>14</v>
      </c>
      <c r="C873">
        <f t="shared" si="26"/>
        <v>2009</v>
      </c>
      <c r="D873">
        <f t="shared" si="27"/>
        <v>29.82</v>
      </c>
    </row>
    <row r="874" spans="1:4" x14ac:dyDescent="0.3">
      <c r="A874" s="1">
        <v>39849</v>
      </c>
      <c r="B874">
        <v>469</v>
      </c>
      <c r="C874">
        <f t="shared" si="26"/>
        <v>2009</v>
      </c>
      <c r="D874">
        <f t="shared" si="27"/>
        <v>998.96999999999991</v>
      </c>
    </row>
    <row r="875" spans="1:4" x14ac:dyDescent="0.3">
      <c r="A875" s="1">
        <v>39853</v>
      </c>
      <c r="B875">
        <v>11</v>
      </c>
      <c r="C875">
        <f t="shared" si="26"/>
        <v>2009</v>
      </c>
      <c r="D875">
        <f t="shared" si="27"/>
        <v>23.43</v>
      </c>
    </row>
    <row r="876" spans="1:4" x14ac:dyDescent="0.3">
      <c r="A876" s="1">
        <v>39853</v>
      </c>
      <c r="B876">
        <v>423</v>
      </c>
      <c r="C876">
        <f t="shared" si="26"/>
        <v>2009</v>
      </c>
      <c r="D876">
        <f t="shared" si="27"/>
        <v>900.99</v>
      </c>
    </row>
    <row r="877" spans="1:4" x14ac:dyDescent="0.3">
      <c r="A877" s="1">
        <v>39853</v>
      </c>
      <c r="B877">
        <v>9</v>
      </c>
      <c r="C877">
        <f t="shared" si="26"/>
        <v>2009</v>
      </c>
      <c r="D877">
        <f t="shared" si="27"/>
        <v>19.169999999999998</v>
      </c>
    </row>
    <row r="878" spans="1:4" x14ac:dyDescent="0.3">
      <c r="A878" s="1">
        <v>39853</v>
      </c>
      <c r="B878">
        <v>3</v>
      </c>
      <c r="C878">
        <f t="shared" si="26"/>
        <v>2009</v>
      </c>
      <c r="D878">
        <f t="shared" si="27"/>
        <v>6.39</v>
      </c>
    </row>
    <row r="879" spans="1:4" x14ac:dyDescent="0.3">
      <c r="A879" s="1">
        <v>39854</v>
      </c>
      <c r="B879">
        <v>186</v>
      </c>
      <c r="C879">
        <f t="shared" si="26"/>
        <v>2009</v>
      </c>
      <c r="D879">
        <f t="shared" si="27"/>
        <v>396.18</v>
      </c>
    </row>
    <row r="880" spans="1:4" x14ac:dyDescent="0.3">
      <c r="A880" s="1">
        <v>39854</v>
      </c>
      <c r="B880">
        <v>390</v>
      </c>
      <c r="C880">
        <f t="shared" si="26"/>
        <v>2009</v>
      </c>
      <c r="D880">
        <f t="shared" si="27"/>
        <v>830.69999999999993</v>
      </c>
    </row>
    <row r="881" spans="1:4" x14ac:dyDescent="0.3">
      <c r="A881" s="1">
        <v>39855</v>
      </c>
      <c r="B881">
        <v>445</v>
      </c>
      <c r="C881">
        <f t="shared" si="26"/>
        <v>2009</v>
      </c>
      <c r="D881">
        <f t="shared" si="27"/>
        <v>947.84999999999991</v>
      </c>
    </row>
    <row r="882" spans="1:4" x14ac:dyDescent="0.3">
      <c r="A882" s="1">
        <v>39856</v>
      </c>
      <c r="B882">
        <v>241</v>
      </c>
      <c r="C882">
        <f t="shared" si="26"/>
        <v>2009</v>
      </c>
      <c r="D882">
        <f t="shared" si="27"/>
        <v>513.32999999999993</v>
      </c>
    </row>
    <row r="883" spans="1:4" x14ac:dyDescent="0.3">
      <c r="A883" s="1">
        <v>39856</v>
      </c>
      <c r="B883">
        <v>3</v>
      </c>
      <c r="C883">
        <f t="shared" si="26"/>
        <v>2009</v>
      </c>
      <c r="D883">
        <f t="shared" si="27"/>
        <v>6.39</v>
      </c>
    </row>
    <row r="884" spans="1:4" x14ac:dyDescent="0.3">
      <c r="A884" s="1">
        <v>39858</v>
      </c>
      <c r="B884">
        <v>50</v>
      </c>
      <c r="C884">
        <f t="shared" si="26"/>
        <v>2009</v>
      </c>
      <c r="D884">
        <f t="shared" si="27"/>
        <v>106.5</v>
      </c>
    </row>
    <row r="885" spans="1:4" x14ac:dyDescent="0.3">
      <c r="A885" s="1">
        <v>39859</v>
      </c>
      <c r="B885">
        <v>284</v>
      </c>
      <c r="C885">
        <f t="shared" si="26"/>
        <v>2009</v>
      </c>
      <c r="D885">
        <f t="shared" si="27"/>
        <v>604.91999999999996</v>
      </c>
    </row>
    <row r="886" spans="1:4" x14ac:dyDescent="0.3">
      <c r="A886" s="1">
        <v>39860</v>
      </c>
      <c r="B886">
        <v>395</v>
      </c>
      <c r="C886">
        <f t="shared" si="26"/>
        <v>2009</v>
      </c>
      <c r="D886">
        <f t="shared" si="27"/>
        <v>841.34999999999991</v>
      </c>
    </row>
    <row r="887" spans="1:4" x14ac:dyDescent="0.3">
      <c r="A887" s="1">
        <v>39862</v>
      </c>
      <c r="B887">
        <v>290</v>
      </c>
      <c r="C887">
        <f t="shared" si="26"/>
        <v>2009</v>
      </c>
      <c r="D887">
        <f t="shared" si="27"/>
        <v>617.69999999999993</v>
      </c>
    </row>
    <row r="888" spans="1:4" x14ac:dyDescent="0.3">
      <c r="A888" s="1">
        <v>39863</v>
      </c>
      <c r="B888">
        <v>361</v>
      </c>
      <c r="C888">
        <f t="shared" si="26"/>
        <v>2009</v>
      </c>
      <c r="D888">
        <f t="shared" si="27"/>
        <v>768.93</v>
      </c>
    </row>
    <row r="889" spans="1:4" x14ac:dyDescent="0.3">
      <c r="A889" s="1">
        <v>39865</v>
      </c>
      <c r="B889">
        <v>355</v>
      </c>
      <c r="C889">
        <f t="shared" si="26"/>
        <v>2009</v>
      </c>
      <c r="D889">
        <f t="shared" si="27"/>
        <v>756.15</v>
      </c>
    </row>
    <row r="890" spans="1:4" x14ac:dyDescent="0.3">
      <c r="A890" s="1">
        <v>39866</v>
      </c>
      <c r="B890">
        <v>19</v>
      </c>
      <c r="C890">
        <f t="shared" si="26"/>
        <v>2009</v>
      </c>
      <c r="D890">
        <f t="shared" si="27"/>
        <v>40.47</v>
      </c>
    </row>
    <row r="891" spans="1:4" x14ac:dyDescent="0.3">
      <c r="A891" s="1">
        <v>39868</v>
      </c>
      <c r="B891">
        <v>32</v>
      </c>
      <c r="C891">
        <f t="shared" si="26"/>
        <v>2009</v>
      </c>
      <c r="D891">
        <f t="shared" si="27"/>
        <v>68.16</v>
      </c>
    </row>
    <row r="892" spans="1:4" x14ac:dyDescent="0.3">
      <c r="A892" s="1">
        <v>39871</v>
      </c>
      <c r="B892">
        <v>13</v>
      </c>
      <c r="C892">
        <f t="shared" si="26"/>
        <v>2009</v>
      </c>
      <c r="D892">
        <f t="shared" si="27"/>
        <v>27.689999999999998</v>
      </c>
    </row>
    <row r="893" spans="1:4" x14ac:dyDescent="0.3">
      <c r="A893" s="1">
        <v>39871</v>
      </c>
      <c r="B893">
        <v>156</v>
      </c>
      <c r="C893">
        <f t="shared" si="26"/>
        <v>2009</v>
      </c>
      <c r="D893">
        <f t="shared" si="27"/>
        <v>332.28</v>
      </c>
    </row>
    <row r="894" spans="1:4" x14ac:dyDescent="0.3">
      <c r="A894" s="1">
        <v>39873</v>
      </c>
      <c r="B894">
        <v>20</v>
      </c>
      <c r="C894">
        <f t="shared" si="26"/>
        <v>2009</v>
      </c>
      <c r="D894">
        <f t="shared" si="27"/>
        <v>42.599999999999994</v>
      </c>
    </row>
    <row r="895" spans="1:4" x14ac:dyDescent="0.3">
      <c r="A895" s="1">
        <v>39874</v>
      </c>
      <c r="B895">
        <v>112</v>
      </c>
      <c r="C895">
        <f t="shared" si="26"/>
        <v>2009</v>
      </c>
      <c r="D895">
        <f t="shared" si="27"/>
        <v>238.56</v>
      </c>
    </row>
    <row r="896" spans="1:4" x14ac:dyDescent="0.3">
      <c r="A896" s="1">
        <v>39877</v>
      </c>
      <c r="B896">
        <v>110</v>
      </c>
      <c r="C896">
        <f t="shared" si="26"/>
        <v>2009</v>
      </c>
      <c r="D896">
        <f t="shared" si="27"/>
        <v>234.29999999999998</v>
      </c>
    </row>
    <row r="897" spans="1:4" x14ac:dyDescent="0.3">
      <c r="A897" s="1">
        <v>39878</v>
      </c>
      <c r="B897">
        <v>4</v>
      </c>
      <c r="C897">
        <f t="shared" si="26"/>
        <v>2009</v>
      </c>
      <c r="D897">
        <f t="shared" si="27"/>
        <v>8.52</v>
      </c>
    </row>
    <row r="898" spans="1:4" x14ac:dyDescent="0.3">
      <c r="A898" s="1">
        <v>39885</v>
      </c>
      <c r="B898">
        <v>18</v>
      </c>
      <c r="C898">
        <f t="shared" si="26"/>
        <v>2009</v>
      </c>
      <c r="D898">
        <f t="shared" si="27"/>
        <v>38.339999999999996</v>
      </c>
    </row>
    <row r="899" spans="1:4" x14ac:dyDescent="0.3">
      <c r="A899" s="1">
        <v>39889</v>
      </c>
      <c r="B899">
        <v>60</v>
      </c>
      <c r="C899">
        <f t="shared" ref="C899:C962" si="28">YEAR(A899)</f>
        <v>2009</v>
      </c>
      <c r="D899">
        <f t="shared" ref="D899:D962" si="29">VLOOKUP(C899,$F$2:$G$11,2,FALSE)*B899</f>
        <v>127.8</v>
      </c>
    </row>
    <row r="900" spans="1:4" x14ac:dyDescent="0.3">
      <c r="A900" s="1">
        <v>39889</v>
      </c>
      <c r="B900">
        <v>14</v>
      </c>
      <c r="C900">
        <f t="shared" si="28"/>
        <v>2009</v>
      </c>
      <c r="D900">
        <f t="shared" si="29"/>
        <v>29.82</v>
      </c>
    </row>
    <row r="901" spans="1:4" x14ac:dyDescent="0.3">
      <c r="A901" s="1">
        <v>39889</v>
      </c>
      <c r="B901">
        <v>24</v>
      </c>
      <c r="C901">
        <f t="shared" si="28"/>
        <v>2009</v>
      </c>
      <c r="D901">
        <f t="shared" si="29"/>
        <v>51.12</v>
      </c>
    </row>
    <row r="902" spans="1:4" x14ac:dyDescent="0.3">
      <c r="A902" s="1">
        <v>39891</v>
      </c>
      <c r="B902">
        <v>145</v>
      </c>
      <c r="C902">
        <f t="shared" si="28"/>
        <v>2009</v>
      </c>
      <c r="D902">
        <f t="shared" si="29"/>
        <v>308.84999999999997</v>
      </c>
    </row>
    <row r="903" spans="1:4" x14ac:dyDescent="0.3">
      <c r="A903" s="1">
        <v>39891</v>
      </c>
      <c r="B903">
        <v>393</v>
      </c>
      <c r="C903">
        <f t="shared" si="28"/>
        <v>2009</v>
      </c>
      <c r="D903">
        <f t="shared" si="29"/>
        <v>837.08999999999992</v>
      </c>
    </row>
    <row r="904" spans="1:4" x14ac:dyDescent="0.3">
      <c r="A904" s="1">
        <v>39893</v>
      </c>
      <c r="B904">
        <v>73</v>
      </c>
      <c r="C904">
        <f t="shared" si="28"/>
        <v>2009</v>
      </c>
      <c r="D904">
        <f t="shared" si="29"/>
        <v>155.48999999999998</v>
      </c>
    </row>
    <row r="905" spans="1:4" x14ac:dyDescent="0.3">
      <c r="A905" s="1">
        <v>39893</v>
      </c>
      <c r="B905">
        <v>136</v>
      </c>
      <c r="C905">
        <f t="shared" si="28"/>
        <v>2009</v>
      </c>
      <c r="D905">
        <f t="shared" si="29"/>
        <v>289.68</v>
      </c>
    </row>
    <row r="906" spans="1:4" x14ac:dyDescent="0.3">
      <c r="A906" s="1">
        <v>39894</v>
      </c>
      <c r="B906">
        <v>422</v>
      </c>
      <c r="C906">
        <f t="shared" si="28"/>
        <v>2009</v>
      </c>
      <c r="D906">
        <f t="shared" si="29"/>
        <v>898.8599999999999</v>
      </c>
    </row>
    <row r="907" spans="1:4" x14ac:dyDescent="0.3">
      <c r="A907" s="1">
        <v>39895</v>
      </c>
      <c r="B907">
        <v>187</v>
      </c>
      <c r="C907">
        <f t="shared" si="28"/>
        <v>2009</v>
      </c>
      <c r="D907">
        <f t="shared" si="29"/>
        <v>398.31</v>
      </c>
    </row>
    <row r="908" spans="1:4" x14ac:dyDescent="0.3">
      <c r="A908" s="1">
        <v>39897</v>
      </c>
      <c r="B908">
        <v>58</v>
      </c>
      <c r="C908">
        <f t="shared" si="28"/>
        <v>2009</v>
      </c>
      <c r="D908">
        <f t="shared" si="29"/>
        <v>123.53999999999999</v>
      </c>
    </row>
    <row r="909" spans="1:4" x14ac:dyDescent="0.3">
      <c r="A909" s="1">
        <v>39898</v>
      </c>
      <c r="B909">
        <v>436</v>
      </c>
      <c r="C909">
        <f t="shared" si="28"/>
        <v>2009</v>
      </c>
      <c r="D909">
        <f t="shared" si="29"/>
        <v>928.68</v>
      </c>
    </row>
    <row r="910" spans="1:4" x14ac:dyDescent="0.3">
      <c r="A910" s="1">
        <v>39902</v>
      </c>
      <c r="B910">
        <v>406</v>
      </c>
      <c r="C910">
        <f t="shared" si="28"/>
        <v>2009</v>
      </c>
      <c r="D910">
        <f t="shared" si="29"/>
        <v>864.78</v>
      </c>
    </row>
    <row r="911" spans="1:4" x14ac:dyDescent="0.3">
      <c r="A911" s="1">
        <v>39904</v>
      </c>
      <c r="B911">
        <v>108</v>
      </c>
      <c r="C911">
        <f t="shared" si="28"/>
        <v>2009</v>
      </c>
      <c r="D911">
        <f t="shared" si="29"/>
        <v>230.04</v>
      </c>
    </row>
    <row r="912" spans="1:4" x14ac:dyDescent="0.3">
      <c r="A912" s="1">
        <v>39905</v>
      </c>
      <c r="B912">
        <v>10</v>
      </c>
      <c r="C912">
        <f t="shared" si="28"/>
        <v>2009</v>
      </c>
      <c r="D912">
        <f t="shared" si="29"/>
        <v>21.299999999999997</v>
      </c>
    </row>
    <row r="913" spans="1:4" x14ac:dyDescent="0.3">
      <c r="A913" s="1">
        <v>39906</v>
      </c>
      <c r="B913">
        <v>153</v>
      </c>
      <c r="C913">
        <f t="shared" si="28"/>
        <v>2009</v>
      </c>
      <c r="D913">
        <f t="shared" si="29"/>
        <v>325.89</v>
      </c>
    </row>
    <row r="914" spans="1:4" x14ac:dyDescent="0.3">
      <c r="A914" s="1">
        <v>39908</v>
      </c>
      <c r="B914">
        <v>3</v>
      </c>
      <c r="C914">
        <f t="shared" si="28"/>
        <v>2009</v>
      </c>
      <c r="D914">
        <f t="shared" si="29"/>
        <v>6.39</v>
      </c>
    </row>
    <row r="915" spans="1:4" x14ac:dyDescent="0.3">
      <c r="A915" s="1">
        <v>39909</v>
      </c>
      <c r="B915">
        <v>109</v>
      </c>
      <c r="C915">
        <f t="shared" si="28"/>
        <v>2009</v>
      </c>
      <c r="D915">
        <f t="shared" si="29"/>
        <v>232.17</v>
      </c>
    </row>
    <row r="916" spans="1:4" x14ac:dyDescent="0.3">
      <c r="A916" s="1">
        <v>39911</v>
      </c>
      <c r="B916">
        <v>9</v>
      </c>
      <c r="C916">
        <f t="shared" si="28"/>
        <v>2009</v>
      </c>
      <c r="D916">
        <f t="shared" si="29"/>
        <v>19.169999999999998</v>
      </c>
    </row>
    <row r="917" spans="1:4" x14ac:dyDescent="0.3">
      <c r="A917" s="1">
        <v>39911</v>
      </c>
      <c r="B917">
        <v>112</v>
      </c>
      <c r="C917">
        <f t="shared" si="28"/>
        <v>2009</v>
      </c>
      <c r="D917">
        <f t="shared" si="29"/>
        <v>238.56</v>
      </c>
    </row>
    <row r="918" spans="1:4" x14ac:dyDescent="0.3">
      <c r="A918" s="1">
        <v>39916</v>
      </c>
      <c r="B918">
        <v>29</v>
      </c>
      <c r="C918">
        <f t="shared" si="28"/>
        <v>2009</v>
      </c>
      <c r="D918">
        <f t="shared" si="29"/>
        <v>61.769999999999996</v>
      </c>
    </row>
    <row r="919" spans="1:4" x14ac:dyDescent="0.3">
      <c r="A919" s="1">
        <v>39916</v>
      </c>
      <c r="B919">
        <v>310</v>
      </c>
      <c r="C919">
        <f t="shared" si="28"/>
        <v>2009</v>
      </c>
      <c r="D919">
        <f t="shared" si="29"/>
        <v>660.3</v>
      </c>
    </row>
    <row r="920" spans="1:4" x14ac:dyDescent="0.3">
      <c r="A920" s="1">
        <v>39918</v>
      </c>
      <c r="B920">
        <v>107</v>
      </c>
      <c r="C920">
        <f t="shared" si="28"/>
        <v>2009</v>
      </c>
      <c r="D920">
        <f t="shared" si="29"/>
        <v>227.91</v>
      </c>
    </row>
    <row r="921" spans="1:4" x14ac:dyDescent="0.3">
      <c r="A921" s="1">
        <v>39921</v>
      </c>
      <c r="B921">
        <v>26</v>
      </c>
      <c r="C921">
        <f t="shared" si="28"/>
        <v>2009</v>
      </c>
      <c r="D921">
        <f t="shared" si="29"/>
        <v>55.379999999999995</v>
      </c>
    </row>
    <row r="922" spans="1:4" x14ac:dyDescent="0.3">
      <c r="A922" s="1">
        <v>39923</v>
      </c>
      <c r="B922">
        <v>114</v>
      </c>
      <c r="C922">
        <f t="shared" si="28"/>
        <v>2009</v>
      </c>
      <c r="D922">
        <f t="shared" si="29"/>
        <v>242.82</v>
      </c>
    </row>
    <row r="923" spans="1:4" x14ac:dyDescent="0.3">
      <c r="A923" s="1">
        <v>39924</v>
      </c>
      <c r="B923">
        <v>4</v>
      </c>
      <c r="C923">
        <f t="shared" si="28"/>
        <v>2009</v>
      </c>
      <c r="D923">
        <f t="shared" si="29"/>
        <v>8.52</v>
      </c>
    </row>
    <row r="924" spans="1:4" x14ac:dyDescent="0.3">
      <c r="A924" s="1">
        <v>39925</v>
      </c>
      <c r="B924">
        <v>15</v>
      </c>
      <c r="C924">
        <f t="shared" si="28"/>
        <v>2009</v>
      </c>
      <c r="D924">
        <f t="shared" si="29"/>
        <v>31.95</v>
      </c>
    </row>
    <row r="925" spans="1:4" x14ac:dyDescent="0.3">
      <c r="A925" s="1">
        <v>39929</v>
      </c>
      <c r="B925">
        <v>144</v>
      </c>
      <c r="C925">
        <f t="shared" si="28"/>
        <v>2009</v>
      </c>
      <c r="D925">
        <f t="shared" si="29"/>
        <v>306.71999999999997</v>
      </c>
    </row>
    <row r="926" spans="1:4" x14ac:dyDescent="0.3">
      <c r="A926" s="1">
        <v>39933</v>
      </c>
      <c r="B926">
        <v>110</v>
      </c>
      <c r="C926">
        <f t="shared" si="28"/>
        <v>2009</v>
      </c>
      <c r="D926">
        <f t="shared" si="29"/>
        <v>234.29999999999998</v>
      </c>
    </row>
    <row r="927" spans="1:4" x14ac:dyDescent="0.3">
      <c r="A927" s="1">
        <v>39933</v>
      </c>
      <c r="B927">
        <v>105</v>
      </c>
      <c r="C927">
        <f t="shared" si="28"/>
        <v>2009</v>
      </c>
      <c r="D927">
        <f t="shared" si="29"/>
        <v>223.64999999999998</v>
      </c>
    </row>
    <row r="928" spans="1:4" x14ac:dyDescent="0.3">
      <c r="A928" s="1">
        <v>39935</v>
      </c>
      <c r="B928">
        <v>51</v>
      </c>
      <c r="C928">
        <f t="shared" si="28"/>
        <v>2009</v>
      </c>
      <c r="D928">
        <f t="shared" si="29"/>
        <v>108.63</v>
      </c>
    </row>
    <row r="929" spans="1:4" x14ac:dyDescent="0.3">
      <c r="A929" s="1">
        <v>39937</v>
      </c>
      <c r="B929">
        <v>1</v>
      </c>
      <c r="C929">
        <f t="shared" si="28"/>
        <v>2009</v>
      </c>
      <c r="D929">
        <f t="shared" si="29"/>
        <v>2.13</v>
      </c>
    </row>
    <row r="930" spans="1:4" x14ac:dyDescent="0.3">
      <c r="A930" s="1">
        <v>39937</v>
      </c>
      <c r="B930">
        <v>8</v>
      </c>
      <c r="C930">
        <f t="shared" si="28"/>
        <v>2009</v>
      </c>
      <c r="D930">
        <f t="shared" si="29"/>
        <v>17.04</v>
      </c>
    </row>
    <row r="931" spans="1:4" x14ac:dyDescent="0.3">
      <c r="A931" s="1">
        <v>39939</v>
      </c>
      <c r="B931">
        <v>128</v>
      </c>
      <c r="C931">
        <f t="shared" si="28"/>
        <v>2009</v>
      </c>
      <c r="D931">
        <f t="shared" si="29"/>
        <v>272.64</v>
      </c>
    </row>
    <row r="932" spans="1:4" x14ac:dyDescent="0.3">
      <c r="A932" s="1">
        <v>39942</v>
      </c>
      <c r="B932">
        <v>9</v>
      </c>
      <c r="C932">
        <f t="shared" si="28"/>
        <v>2009</v>
      </c>
      <c r="D932">
        <f t="shared" si="29"/>
        <v>19.169999999999998</v>
      </c>
    </row>
    <row r="933" spans="1:4" x14ac:dyDescent="0.3">
      <c r="A933" s="1">
        <v>39948</v>
      </c>
      <c r="B933">
        <v>291</v>
      </c>
      <c r="C933">
        <f t="shared" si="28"/>
        <v>2009</v>
      </c>
      <c r="D933">
        <f t="shared" si="29"/>
        <v>619.82999999999993</v>
      </c>
    </row>
    <row r="934" spans="1:4" x14ac:dyDescent="0.3">
      <c r="A934" s="1">
        <v>39949</v>
      </c>
      <c r="B934">
        <v>261</v>
      </c>
      <c r="C934">
        <f t="shared" si="28"/>
        <v>2009</v>
      </c>
      <c r="D934">
        <f t="shared" si="29"/>
        <v>555.92999999999995</v>
      </c>
    </row>
    <row r="935" spans="1:4" x14ac:dyDescent="0.3">
      <c r="A935" s="1">
        <v>39951</v>
      </c>
      <c r="B935">
        <v>192</v>
      </c>
      <c r="C935">
        <f t="shared" si="28"/>
        <v>2009</v>
      </c>
      <c r="D935">
        <f t="shared" si="29"/>
        <v>408.96</v>
      </c>
    </row>
    <row r="936" spans="1:4" x14ac:dyDescent="0.3">
      <c r="A936" s="1">
        <v>39951</v>
      </c>
      <c r="B936">
        <v>319</v>
      </c>
      <c r="C936">
        <f t="shared" si="28"/>
        <v>2009</v>
      </c>
      <c r="D936">
        <f t="shared" si="29"/>
        <v>679.46999999999991</v>
      </c>
    </row>
    <row r="937" spans="1:4" x14ac:dyDescent="0.3">
      <c r="A937" s="1">
        <v>39953</v>
      </c>
      <c r="B937">
        <v>393</v>
      </c>
      <c r="C937">
        <f t="shared" si="28"/>
        <v>2009</v>
      </c>
      <c r="D937">
        <f t="shared" si="29"/>
        <v>837.08999999999992</v>
      </c>
    </row>
    <row r="938" spans="1:4" x14ac:dyDescent="0.3">
      <c r="A938" s="1">
        <v>39957</v>
      </c>
      <c r="B938">
        <v>13</v>
      </c>
      <c r="C938">
        <f t="shared" si="28"/>
        <v>2009</v>
      </c>
      <c r="D938">
        <f t="shared" si="29"/>
        <v>27.689999999999998</v>
      </c>
    </row>
    <row r="939" spans="1:4" x14ac:dyDescent="0.3">
      <c r="A939" s="1">
        <v>39958</v>
      </c>
      <c r="B939">
        <v>380</v>
      </c>
      <c r="C939">
        <f t="shared" si="28"/>
        <v>2009</v>
      </c>
      <c r="D939">
        <f t="shared" si="29"/>
        <v>809.4</v>
      </c>
    </row>
    <row r="940" spans="1:4" x14ac:dyDescent="0.3">
      <c r="A940" s="1">
        <v>39959</v>
      </c>
      <c r="B940">
        <v>36</v>
      </c>
      <c r="C940">
        <f t="shared" si="28"/>
        <v>2009</v>
      </c>
      <c r="D940">
        <f t="shared" si="29"/>
        <v>76.679999999999993</v>
      </c>
    </row>
    <row r="941" spans="1:4" x14ac:dyDescent="0.3">
      <c r="A941" s="1">
        <v>39962</v>
      </c>
      <c r="B941">
        <v>179</v>
      </c>
      <c r="C941">
        <f t="shared" si="28"/>
        <v>2009</v>
      </c>
      <c r="D941">
        <f t="shared" si="29"/>
        <v>381.27</v>
      </c>
    </row>
    <row r="942" spans="1:4" x14ac:dyDescent="0.3">
      <c r="A942" s="1">
        <v>39964</v>
      </c>
      <c r="B942">
        <v>111</v>
      </c>
      <c r="C942">
        <f t="shared" si="28"/>
        <v>2009</v>
      </c>
      <c r="D942">
        <f t="shared" si="29"/>
        <v>236.42999999999998</v>
      </c>
    </row>
    <row r="943" spans="1:4" x14ac:dyDescent="0.3">
      <c r="A943" s="1">
        <v>39965</v>
      </c>
      <c r="B943">
        <v>36</v>
      </c>
      <c r="C943">
        <f t="shared" si="28"/>
        <v>2009</v>
      </c>
      <c r="D943">
        <f t="shared" si="29"/>
        <v>76.679999999999993</v>
      </c>
    </row>
    <row r="944" spans="1:4" x14ac:dyDescent="0.3">
      <c r="A944" s="1">
        <v>39965</v>
      </c>
      <c r="B944">
        <v>120</v>
      </c>
      <c r="C944">
        <f t="shared" si="28"/>
        <v>2009</v>
      </c>
      <c r="D944">
        <f t="shared" si="29"/>
        <v>255.6</v>
      </c>
    </row>
    <row r="945" spans="1:4" x14ac:dyDescent="0.3">
      <c r="A945" s="1">
        <v>39969</v>
      </c>
      <c r="B945">
        <v>11</v>
      </c>
      <c r="C945">
        <f t="shared" si="28"/>
        <v>2009</v>
      </c>
      <c r="D945">
        <f t="shared" si="29"/>
        <v>23.43</v>
      </c>
    </row>
    <row r="946" spans="1:4" x14ac:dyDescent="0.3">
      <c r="A946" s="1">
        <v>39971</v>
      </c>
      <c r="B946">
        <v>15</v>
      </c>
      <c r="C946">
        <f t="shared" si="28"/>
        <v>2009</v>
      </c>
      <c r="D946">
        <f t="shared" si="29"/>
        <v>31.95</v>
      </c>
    </row>
    <row r="947" spans="1:4" x14ac:dyDescent="0.3">
      <c r="A947" s="1">
        <v>39971</v>
      </c>
      <c r="B947">
        <v>4</v>
      </c>
      <c r="C947">
        <f t="shared" si="28"/>
        <v>2009</v>
      </c>
      <c r="D947">
        <f t="shared" si="29"/>
        <v>8.52</v>
      </c>
    </row>
    <row r="948" spans="1:4" x14ac:dyDescent="0.3">
      <c r="A948" s="1">
        <v>39974</v>
      </c>
      <c r="B948">
        <v>11</v>
      </c>
      <c r="C948">
        <f t="shared" si="28"/>
        <v>2009</v>
      </c>
      <c r="D948">
        <f t="shared" si="29"/>
        <v>23.43</v>
      </c>
    </row>
    <row r="949" spans="1:4" x14ac:dyDescent="0.3">
      <c r="A949" s="1">
        <v>39977</v>
      </c>
      <c r="B949">
        <v>9</v>
      </c>
      <c r="C949">
        <f t="shared" si="28"/>
        <v>2009</v>
      </c>
      <c r="D949">
        <f t="shared" si="29"/>
        <v>19.169999999999998</v>
      </c>
    </row>
    <row r="950" spans="1:4" x14ac:dyDescent="0.3">
      <c r="A950" s="1">
        <v>39978</v>
      </c>
      <c r="B950">
        <v>498</v>
      </c>
      <c r="C950">
        <f t="shared" si="28"/>
        <v>2009</v>
      </c>
      <c r="D950">
        <f t="shared" si="29"/>
        <v>1060.74</v>
      </c>
    </row>
    <row r="951" spans="1:4" x14ac:dyDescent="0.3">
      <c r="A951" s="1">
        <v>39980</v>
      </c>
      <c r="B951">
        <v>350</v>
      </c>
      <c r="C951">
        <f t="shared" si="28"/>
        <v>2009</v>
      </c>
      <c r="D951">
        <f t="shared" si="29"/>
        <v>745.5</v>
      </c>
    </row>
    <row r="952" spans="1:4" x14ac:dyDescent="0.3">
      <c r="A952" s="1">
        <v>39980</v>
      </c>
      <c r="B952">
        <v>191</v>
      </c>
      <c r="C952">
        <f t="shared" si="28"/>
        <v>2009</v>
      </c>
      <c r="D952">
        <f t="shared" si="29"/>
        <v>406.83</v>
      </c>
    </row>
    <row r="953" spans="1:4" x14ac:dyDescent="0.3">
      <c r="A953" s="1">
        <v>39980</v>
      </c>
      <c r="B953">
        <v>402</v>
      </c>
      <c r="C953">
        <f t="shared" si="28"/>
        <v>2009</v>
      </c>
      <c r="D953">
        <f t="shared" si="29"/>
        <v>856.26</v>
      </c>
    </row>
    <row r="954" spans="1:4" x14ac:dyDescent="0.3">
      <c r="A954" s="1">
        <v>39984</v>
      </c>
      <c r="B954">
        <v>140</v>
      </c>
      <c r="C954">
        <f t="shared" si="28"/>
        <v>2009</v>
      </c>
      <c r="D954">
        <f t="shared" si="29"/>
        <v>298.2</v>
      </c>
    </row>
    <row r="955" spans="1:4" x14ac:dyDescent="0.3">
      <c r="A955" s="1">
        <v>39985</v>
      </c>
      <c r="B955">
        <v>3</v>
      </c>
      <c r="C955">
        <f t="shared" si="28"/>
        <v>2009</v>
      </c>
      <c r="D955">
        <f t="shared" si="29"/>
        <v>6.39</v>
      </c>
    </row>
    <row r="956" spans="1:4" x14ac:dyDescent="0.3">
      <c r="A956" s="1">
        <v>39987</v>
      </c>
      <c r="B956">
        <v>25</v>
      </c>
      <c r="C956">
        <f t="shared" si="28"/>
        <v>2009</v>
      </c>
      <c r="D956">
        <f t="shared" si="29"/>
        <v>53.25</v>
      </c>
    </row>
    <row r="957" spans="1:4" x14ac:dyDescent="0.3">
      <c r="A957" s="1">
        <v>39992</v>
      </c>
      <c r="B957">
        <v>7</v>
      </c>
      <c r="C957">
        <f t="shared" si="28"/>
        <v>2009</v>
      </c>
      <c r="D957">
        <f t="shared" si="29"/>
        <v>14.91</v>
      </c>
    </row>
    <row r="958" spans="1:4" x14ac:dyDescent="0.3">
      <c r="A958" s="1">
        <v>39994</v>
      </c>
      <c r="B958">
        <v>17</v>
      </c>
      <c r="C958">
        <f t="shared" si="28"/>
        <v>2009</v>
      </c>
      <c r="D958">
        <f t="shared" si="29"/>
        <v>36.21</v>
      </c>
    </row>
    <row r="959" spans="1:4" x14ac:dyDescent="0.3">
      <c r="A959" s="1">
        <v>39994</v>
      </c>
      <c r="B959">
        <v>479</v>
      </c>
      <c r="C959">
        <f t="shared" si="28"/>
        <v>2009</v>
      </c>
      <c r="D959">
        <f t="shared" si="29"/>
        <v>1020.27</v>
      </c>
    </row>
    <row r="960" spans="1:4" x14ac:dyDescent="0.3">
      <c r="A960" s="1">
        <v>39994</v>
      </c>
      <c r="B960">
        <v>6</v>
      </c>
      <c r="C960">
        <f t="shared" si="28"/>
        <v>2009</v>
      </c>
      <c r="D960">
        <f t="shared" si="29"/>
        <v>12.78</v>
      </c>
    </row>
    <row r="961" spans="1:4" x14ac:dyDescent="0.3">
      <c r="A961" s="1">
        <v>39994</v>
      </c>
      <c r="B961">
        <v>10</v>
      </c>
      <c r="C961">
        <f t="shared" si="28"/>
        <v>2009</v>
      </c>
      <c r="D961">
        <f t="shared" si="29"/>
        <v>21.299999999999997</v>
      </c>
    </row>
    <row r="962" spans="1:4" x14ac:dyDescent="0.3">
      <c r="A962" s="1">
        <v>39995</v>
      </c>
      <c r="B962">
        <v>2</v>
      </c>
      <c r="C962">
        <f t="shared" si="28"/>
        <v>2009</v>
      </c>
      <c r="D962">
        <f t="shared" si="29"/>
        <v>4.26</v>
      </c>
    </row>
    <row r="963" spans="1:4" x14ac:dyDescent="0.3">
      <c r="A963" s="1">
        <v>39997</v>
      </c>
      <c r="B963">
        <v>13</v>
      </c>
      <c r="C963">
        <f t="shared" ref="C963:C1026" si="30">YEAR(A963)</f>
        <v>2009</v>
      </c>
      <c r="D963">
        <f t="shared" ref="D963:D1026" si="31">VLOOKUP(C963,$F$2:$G$11,2,FALSE)*B963</f>
        <v>27.689999999999998</v>
      </c>
    </row>
    <row r="964" spans="1:4" x14ac:dyDescent="0.3">
      <c r="A964" s="1">
        <v>40000</v>
      </c>
      <c r="B964">
        <v>12</v>
      </c>
      <c r="C964">
        <f t="shared" si="30"/>
        <v>2009</v>
      </c>
      <c r="D964">
        <f t="shared" si="31"/>
        <v>25.56</v>
      </c>
    </row>
    <row r="965" spans="1:4" x14ac:dyDescent="0.3">
      <c r="A965" s="1">
        <v>40000</v>
      </c>
      <c r="B965">
        <v>191</v>
      </c>
      <c r="C965">
        <f t="shared" si="30"/>
        <v>2009</v>
      </c>
      <c r="D965">
        <f t="shared" si="31"/>
        <v>406.83</v>
      </c>
    </row>
    <row r="966" spans="1:4" x14ac:dyDescent="0.3">
      <c r="A966" s="1">
        <v>40000</v>
      </c>
      <c r="B966">
        <v>123</v>
      </c>
      <c r="C966">
        <f t="shared" si="30"/>
        <v>2009</v>
      </c>
      <c r="D966">
        <f t="shared" si="31"/>
        <v>261.99</v>
      </c>
    </row>
    <row r="967" spans="1:4" x14ac:dyDescent="0.3">
      <c r="A967" s="1">
        <v>40001</v>
      </c>
      <c r="B967">
        <v>66</v>
      </c>
      <c r="C967">
        <f t="shared" si="30"/>
        <v>2009</v>
      </c>
      <c r="D967">
        <f t="shared" si="31"/>
        <v>140.57999999999998</v>
      </c>
    </row>
    <row r="968" spans="1:4" x14ac:dyDescent="0.3">
      <c r="A968" s="1">
        <v>40002</v>
      </c>
      <c r="B968">
        <v>132</v>
      </c>
      <c r="C968">
        <f t="shared" si="30"/>
        <v>2009</v>
      </c>
      <c r="D968">
        <f t="shared" si="31"/>
        <v>281.15999999999997</v>
      </c>
    </row>
    <row r="969" spans="1:4" x14ac:dyDescent="0.3">
      <c r="A969" s="1">
        <v>40006</v>
      </c>
      <c r="B969">
        <v>9</v>
      </c>
      <c r="C969">
        <f t="shared" si="30"/>
        <v>2009</v>
      </c>
      <c r="D969">
        <f t="shared" si="31"/>
        <v>19.169999999999998</v>
      </c>
    </row>
    <row r="970" spans="1:4" x14ac:dyDescent="0.3">
      <c r="A970" s="1">
        <v>40006</v>
      </c>
      <c r="B970">
        <v>111</v>
      </c>
      <c r="C970">
        <f t="shared" si="30"/>
        <v>2009</v>
      </c>
      <c r="D970">
        <f t="shared" si="31"/>
        <v>236.42999999999998</v>
      </c>
    </row>
    <row r="971" spans="1:4" x14ac:dyDescent="0.3">
      <c r="A971" s="1">
        <v>40007</v>
      </c>
      <c r="B971">
        <v>163</v>
      </c>
      <c r="C971">
        <f t="shared" si="30"/>
        <v>2009</v>
      </c>
      <c r="D971">
        <f t="shared" si="31"/>
        <v>347.19</v>
      </c>
    </row>
    <row r="972" spans="1:4" x14ac:dyDescent="0.3">
      <c r="A972" s="1">
        <v>40007</v>
      </c>
      <c r="B972">
        <v>4</v>
      </c>
      <c r="C972">
        <f t="shared" si="30"/>
        <v>2009</v>
      </c>
      <c r="D972">
        <f t="shared" si="31"/>
        <v>8.52</v>
      </c>
    </row>
    <row r="973" spans="1:4" x14ac:dyDescent="0.3">
      <c r="A973" s="1">
        <v>40009</v>
      </c>
      <c r="B973">
        <v>10</v>
      </c>
      <c r="C973">
        <f t="shared" si="30"/>
        <v>2009</v>
      </c>
      <c r="D973">
        <f t="shared" si="31"/>
        <v>21.299999999999997</v>
      </c>
    </row>
    <row r="974" spans="1:4" x14ac:dyDescent="0.3">
      <c r="A974" s="1">
        <v>40010</v>
      </c>
      <c r="B974">
        <v>457</v>
      </c>
      <c r="C974">
        <f t="shared" si="30"/>
        <v>2009</v>
      </c>
      <c r="D974">
        <f t="shared" si="31"/>
        <v>973.41</v>
      </c>
    </row>
    <row r="975" spans="1:4" x14ac:dyDescent="0.3">
      <c r="A975" s="1">
        <v>40012</v>
      </c>
      <c r="B975">
        <v>260</v>
      </c>
      <c r="C975">
        <f t="shared" si="30"/>
        <v>2009</v>
      </c>
      <c r="D975">
        <f t="shared" si="31"/>
        <v>553.79999999999995</v>
      </c>
    </row>
    <row r="976" spans="1:4" x14ac:dyDescent="0.3">
      <c r="A976" s="1">
        <v>40013</v>
      </c>
      <c r="B976">
        <v>181</v>
      </c>
      <c r="C976">
        <f t="shared" si="30"/>
        <v>2009</v>
      </c>
      <c r="D976">
        <f t="shared" si="31"/>
        <v>385.53</v>
      </c>
    </row>
    <row r="977" spans="1:4" x14ac:dyDescent="0.3">
      <c r="A977" s="1">
        <v>40014</v>
      </c>
      <c r="B977">
        <v>144</v>
      </c>
      <c r="C977">
        <f t="shared" si="30"/>
        <v>2009</v>
      </c>
      <c r="D977">
        <f t="shared" si="31"/>
        <v>306.71999999999997</v>
      </c>
    </row>
    <row r="978" spans="1:4" x14ac:dyDescent="0.3">
      <c r="A978" s="1">
        <v>40015</v>
      </c>
      <c r="B978">
        <v>246</v>
      </c>
      <c r="C978">
        <f t="shared" si="30"/>
        <v>2009</v>
      </c>
      <c r="D978">
        <f t="shared" si="31"/>
        <v>523.98</v>
      </c>
    </row>
    <row r="979" spans="1:4" x14ac:dyDescent="0.3">
      <c r="A979" s="1">
        <v>40017</v>
      </c>
      <c r="B979">
        <v>10</v>
      </c>
      <c r="C979">
        <f t="shared" si="30"/>
        <v>2009</v>
      </c>
      <c r="D979">
        <f t="shared" si="31"/>
        <v>21.299999999999997</v>
      </c>
    </row>
    <row r="980" spans="1:4" x14ac:dyDescent="0.3">
      <c r="A980" s="1">
        <v>40019</v>
      </c>
      <c r="B980">
        <v>148</v>
      </c>
      <c r="C980">
        <f t="shared" si="30"/>
        <v>2009</v>
      </c>
      <c r="D980">
        <f t="shared" si="31"/>
        <v>315.24</v>
      </c>
    </row>
    <row r="981" spans="1:4" x14ac:dyDescent="0.3">
      <c r="A981" s="1">
        <v>40021</v>
      </c>
      <c r="B981">
        <v>24</v>
      </c>
      <c r="C981">
        <f t="shared" si="30"/>
        <v>2009</v>
      </c>
      <c r="D981">
        <f t="shared" si="31"/>
        <v>51.12</v>
      </c>
    </row>
    <row r="982" spans="1:4" x14ac:dyDescent="0.3">
      <c r="A982" s="1">
        <v>40024</v>
      </c>
      <c r="B982">
        <v>66</v>
      </c>
      <c r="C982">
        <f t="shared" si="30"/>
        <v>2009</v>
      </c>
      <c r="D982">
        <f t="shared" si="31"/>
        <v>140.57999999999998</v>
      </c>
    </row>
    <row r="983" spans="1:4" x14ac:dyDescent="0.3">
      <c r="A983" s="1">
        <v>40027</v>
      </c>
      <c r="B983">
        <v>333</v>
      </c>
      <c r="C983">
        <f t="shared" si="30"/>
        <v>2009</v>
      </c>
      <c r="D983">
        <f t="shared" si="31"/>
        <v>709.29</v>
      </c>
    </row>
    <row r="984" spans="1:4" x14ac:dyDescent="0.3">
      <c r="A984" s="1">
        <v>40027</v>
      </c>
      <c r="B984">
        <v>194</v>
      </c>
      <c r="C984">
        <f t="shared" si="30"/>
        <v>2009</v>
      </c>
      <c r="D984">
        <f t="shared" si="31"/>
        <v>413.21999999999997</v>
      </c>
    </row>
    <row r="985" spans="1:4" x14ac:dyDescent="0.3">
      <c r="A985" s="1">
        <v>40031</v>
      </c>
      <c r="B985">
        <v>154</v>
      </c>
      <c r="C985">
        <f t="shared" si="30"/>
        <v>2009</v>
      </c>
      <c r="D985">
        <f t="shared" si="31"/>
        <v>328.02</v>
      </c>
    </row>
    <row r="986" spans="1:4" x14ac:dyDescent="0.3">
      <c r="A986" s="1">
        <v>40031</v>
      </c>
      <c r="B986">
        <v>100</v>
      </c>
      <c r="C986">
        <f t="shared" si="30"/>
        <v>2009</v>
      </c>
      <c r="D986">
        <f t="shared" si="31"/>
        <v>213</v>
      </c>
    </row>
    <row r="987" spans="1:4" x14ac:dyDescent="0.3">
      <c r="A987" s="1">
        <v>40031</v>
      </c>
      <c r="B987">
        <v>18</v>
      </c>
      <c r="C987">
        <f t="shared" si="30"/>
        <v>2009</v>
      </c>
      <c r="D987">
        <f t="shared" si="31"/>
        <v>38.339999999999996</v>
      </c>
    </row>
    <row r="988" spans="1:4" x14ac:dyDescent="0.3">
      <c r="A988" s="1">
        <v>40031</v>
      </c>
      <c r="B988">
        <v>20</v>
      </c>
      <c r="C988">
        <f t="shared" si="30"/>
        <v>2009</v>
      </c>
      <c r="D988">
        <f t="shared" si="31"/>
        <v>42.599999999999994</v>
      </c>
    </row>
    <row r="989" spans="1:4" x14ac:dyDescent="0.3">
      <c r="A989" s="1">
        <v>40033</v>
      </c>
      <c r="B989">
        <v>200</v>
      </c>
      <c r="C989">
        <f t="shared" si="30"/>
        <v>2009</v>
      </c>
      <c r="D989">
        <f t="shared" si="31"/>
        <v>426</v>
      </c>
    </row>
    <row r="990" spans="1:4" x14ac:dyDescent="0.3">
      <c r="A990" s="1">
        <v>40034</v>
      </c>
      <c r="B990">
        <v>48</v>
      </c>
      <c r="C990">
        <f t="shared" si="30"/>
        <v>2009</v>
      </c>
      <c r="D990">
        <f t="shared" si="31"/>
        <v>102.24</v>
      </c>
    </row>
    <row r="991" spans="1:4" x14ac:dyDescent="0.3">
      <c r="A991" s="1">
        <v>40034</v>
      </c>
      <c r="B991">
        <v>68</v>
      </c>
      <c r="C991">
        <f t="shared" si="30"/>
        <v>2009</v>
      </c>
      <c r="D991">
        <f t="shared" si="31"/>
        <v>144.84</v>
      </c>
    </row>
    <row r="992" spans="1:4" x14ac:dyDescent="0.3">
      <c r="A992" s="1">
        <v>40035</v>
      </c>
      <c r="B992">
        <v>9</v>
      </c>
      <c r="C992">
        <f t="shared" si="30"/>
        <v>2009</v>
      </c>
      <c r="D992">
        <f t="shared" si="31"/>
        <v>19.169999999999998</v>
      </c>
    </row>
    <row r="993" spans="1:4" x14ac:dyDescent="0.3">
      <c r="A993" s="1">
        <v>40039</v>
      </c>
      <c r="B993">
        <v>493</v>
      </c>
      <c r="C993">
        <f t="shared" si="30"/>
        <v>2009</v>
      </c>
      <c r="D993">
        <f t="shared" si="31"/>
        <v>1050.0899999999999</v>
      </c>
    </row>
    <row r="994" spans="1:4" x14ac:dyDescent="0.3">
      <c r="A994" s="1">
        <v>40039</v>
      </c>
      <c r="B994">
        <v>340</v>
      </c>
      <c r="C994">
        <f t="shared" si="30"/>
        <v>2009</v>
      </c>
      <c r="D994">
        <f t="shared" si="31"/>
        <v>724.19999999999993</v>
      </c>
    </row>
    <row r="995" spans="1:4" x14ac:dyDescent="0.3">
      <c r="A995" s="1">
        <v>40041</v>
      </c>
      <c r="B995">
        <v>2</v>
      </c>
      <c r="C995">
        <f t="shared" si="30"/>
        <v>2009</v>
      </c>
      <c r="D995">
        <f t="shared" si="31"/>
        <v>4.26</v>
      </c>
    </row>
    <row r="996" spans="1:4" x14ac:dyDescent="0.3">
      <c r="A996" s="1">
        <v>40044</v>
      </c>
      <c r="B996">
        <v>62</v>
      </c>
      <c r="C996">
        <f t="shared" si="30"/>
        <v>2009</v>
      </c>
      <c r="D996">
        <f t="shared" si="31"/>
        <v>132.06</v>
      </c>
    </row>
    <row r="997" spans="1:4" x14ac:dyDescent="0.3">
      <c r="A997" s="1">
        <v>40044</v>
      </c>
      <c r="B997">
        <v>164</v>
      </c>
      <c r="C997">
        <f t="shared" si="30"/>
        <v>2009</v>
      </c>
      <c r="D997">
        <f t="shared" si="31"/>
        <v>349.32</v>
      </c>
    </row>
    <row r="998" spans="1:4" x14ac:dyDescent="0.3">
      <c r="A998" s="1">
        <v>40045</v>
      </c>
      <c r="B998">
        <v>170</v>
      </c>
      <c r="C998">
        <f t="shared" si="30"/>
        <v>2009</v>
      </c>
      <c r="D998">
        <f t="shared" si="31"/>
        <v>362.09999999999997</v>
      </c>
    </row>
    <row r="999" spans="1:4" x14ac:dyDescent="0.3">
      <c r="A999" s="1">
        <v>40047</v>
      </c>
      <c r="B999">
        <v>164</v>
      </c>
      <c r="C999">
        <f t="shared" si="30"/>
        <v>2009</v>
      </c>
      <c r="D999">
        <f t="shared" si="31"/>
        <v>349.32</v>
      </c>
    </row>
    <row r="1000" spans="1:4" x14ac:dyDescent="0.3">
      <c r="A1000" s="1">
        <v>40049</v>
      </c>
      <c r="B1000">
        <v>70</v>
      </c>
      <c r="C1000">
        <f t="shared" si="30"/>
        <v>2009</v>
      </c>
      <c r="D1000">
        <f t="shared" si="31"/>
        <v>149.1</v>
      </c>
    </row>
    <row r="1001" spans="1:4" x14ac:dyDescent="0.3">
      <c r="A1001" s="1">
        <v>40056</v>
      </c>
      <c r="B1001">
        <v>133</v>
      </c>
      <c r="C1001">
        <f t="shared" si="30"/>
        <v>2009</v>
      </c>
      <c r="D1001">
        <f t="shared" si="31"/>
        <v>283.28999999999996</v>
      </c>
    </row>
    <row r="1002" spans="1:4" x14ac:dyDescent="0.3">
      <c r="A1002" s="1">
        <v>40057</v>
      </c>
      <c r="B1002">
        <v>20</v>
      </c>
      <c r="C1002">
        <f t="shared" si="30"/>
        <v>2009</v>
      </c>
      <c r="D1002">
        <f t="shared" si="31"/>
        <v>42.599999999999994</v>
      </c>
    </row>
    <row r="1003" spans="1:4" x14ac:dyDescent="0.3">
      <c r="A1003" s="1">
        <v>40059</v>
      </c>
      <c r="B1003">
        <v>15</v>
      </c>
      <c r="C1003">
        <f t="shared" si="30"/>
        <v>2009</v>
      </c>
      <c r="D1003">
        <f t="shared" si="31"/>
        <v>31.95</v>
      </c>
    </row>
    <row r="1004" spans="1:4" x14ac:dyDescent="0.3">
      <c r="A1004" s="1">
        <v>40060</v>
      </c>
      <c r="B1004">
        <v>15</v>
      </c>
      <c r="C1004">
        <f t="shared" si="30"/>
        <v>2009</v>
      </c>
      <c r="D1004">
        <f t="shared" si="31"/>
        <v>31.95</v>
      </c>
    </row>
    <row r="1005" spans="1:4" x14ac:dyDescent="0.3">
      <c r="A1005" s="1">
        <v>40061</v>
      </c>
      <c r="B1005">
        <v>105</v>
      </c>
      <c r="C1005">
        <f t="shared" si="30"/>
        <v>2009</v>
      </c>
      <c r="D1005">
        <f t="shared" si="31"/>
        <v>223.64999999999998</v>
      </c>
    </row>
    <row r="1006" spans="1:4" x14ac:dyDescent="0.3">
      <c r="A1006" s="1">
        <v>40065</v>
      </c>
      <c r="B1006">
        <v>192</v>
      </c>
      <c r="C1006">
        <f t="shared" si="30"/>
        <v>2009</v>
      </c>
      <c r="D1006">
        <f t="shared" si="31"/>
        <v>408.96</v>
      </c>
    </row>
    <row r="1007" spans="1:4" x14ac:dyDescent="0.3">
      <c r="A1007" s="1">
        <v>40065</v>
      </c>
      <c r="B1007">
        <v>142</v>
      </c>
      <c r="C1007">
        <f t="shared" si="30"/>
        <v>2009</v>
      </c>
      <c r="D1007">
        <f t="shared" si="31"/>
        <v>302.45999999999998</v>
      </c>
    </row>
    <row r="1008" spans="1:4" x14ac:dyDescent="0.3">
      <c r="A1008" s="1">
        <v>40066</v>
      </c>
      <c r="B1008">
        <v>3</v>
      </c>
      <c r="C1008">
        <f t="shared" si="30"/>
        <v>2009</v>
      </c>
      <c r="D1008">
        <f t="shared" si="31"/>
        <v>6.39</v>
      </c>
    </row>
    <row r="1009" spans="1:4" x14ac:dyDescent="0.3">
      <c r="A1009" s="1">
        <v>40066</v>
      </c>
      <c r="B1009">
        <v>219</v>
      </c>
      <c r="C1009">
        <f t="shared" si="30"/>
        <v>2009</v>
      </c>
      <c r="D1009">
        <f t="shared" si="31"/>
        <v>466.46999999999997</v>
      </c>
    </row>
    <row r="1010" spans="1:4" x14ac:dyDescent="0.3">
      <c r="A1010" s="1">
        <v>40070</v>
      </c>
      <c r="B1010">
        <v>137</v>
      </c>
      <c r="C1010">
        <f t="shared" si="30"/>
        <v>2009</v>
      </c>
      <c r="D1010">
        <f t="shared" si="31"/>
        <v>291.81</v>
      </c>
    </row>
    <row r="1011" spans="1:4" x14ac:dyDescent="0.3">
      <c r="A1011" s="1">
        <v>40071</v>
      </c>
      <c r="B1011">
        <v>108</v>
      </c>
      <c r="C1011">
        <f t="shared" si="30"/>
        <v>2009</v>
      </c>
      <c r="D1011">
        <f t="shared" si="31"/>
        <v>230.04</v>
      </c>
    </row>
    <row r="1012" spans="1:4" x14ac:dyDescent="0.3">
      <c r="A1012" s="1">
        <v>40072</v>
      </c>
      <c r="B1012">
        <v>395</v>
      </c>
      <c r="C1012">
        <f t="shared" si="30"/>
        <v>2009</v>
      </c>
      <c r="D1012">
        <f t="shared" si="31"/>
        <v>841.34999999999991</v>
      </c>
    </row>
    <row r="1013" spans="1:4" x14ac:dyDescent="0.3">
      <c r="A1013" s="1">
        <v>40073</v>
      </c>
      <c r="B1013">
        <v>3</v>
      </c>
      <c r="C1013">
        <f t="shared" si="30"/>
        <v>2009</v>
      </c>
      <c r="D1013">
        <f t="shared" si="31"/>
        <v>6.39</v>
      </c>
    </row>
    <row r="1014" spans="1:4" x14ac:dyDescent="0.3">
      <c r="A1014" s="1">
        <v>40075</v>
      </c>
      <c r="B1014">
        <v>73</v>
      </c>
      <c r="C1014">
        <f t="shared" si="30"/>
        <v>2009</v>
      </c>
      <c r="D1014">
        <f t="shared" si="31"/>
        <v>155.48999999999998</v>
      </c>
    </row>
    <row r="1015" spans="1:4" x14ac:dyDescent="0.3">
      <c r="A1015" s="1">
        <v>40075</v>
      </c>
      <c r="B1015">
        <v>209</v>
      </c>
      <c r="C1015">
        <f t="shared" si="30"/>
        <v>2009</v>
      </c>
      <c r="D1015">
        <f t="shared" si="31"/>
        <v>445.16999999999996</v>
      </c>
    </row>
    <row r="1016" spans="1:4" x14ac:dyDescent="0.3">
      <c r="A1016" s="1">
        <v>40077</v>
      </c>
      <c r="B1016">
        <v>41</v>
      </c>
      <c r="C1016">
        <f t="shared" si="30"/>
        <v>2009</v>
      </c>
      <c r="D1016">
        <f t="shared" si="31"/>
        <v>87.33</v>
      </c>
    </row>
    <row r="1017" spans="1:4" x14ac:dyDescent="0.3">
      <c r="A1017" s="1">
        <v>40083</v>
      </c>
      <c r="B1017">
        <v>488</v>
      </c>
      <c r="C1017">
        <f t="shared" si="30"/>
        <v>2009</v>
      </c>
      <c r="D1017">
        <f t="shared" si="31"/>
        <v>1039.44</v>
      </c>
    </row>
    <row r="1018" spans="1:4" x14ac:dyDescent="0.3">
      <c r="A1018" s="1">
        <v>40084</v>
      </c>
      <c r="B1018">
        <v>5</v>
      </c>
      <c r="C1018">
        <f t="shared" si="30"/>
        <v>2009</v>
      </c>
      <c r="D1018">
        <f t="shared" si="31"/>
        <v>10.649999999999999</v>
      </c>
    </row>
    <row r="1019" spans="1:4" x14ac:dyDescent="0.3">
      <c r="A1019" s="1">
        <v>40084</v>
      </c>
      <c r="B1019">
        <v>97</v>
      </c>
      <c r="C1019">
        <f t="shared" si="30"/>
        <v>2009</v>
      </c>
      <c r="D1019">
        <f t="shared" si="31"/>
        <v>206.60999999999999</v>
      </c>
    </row>
    <row r="1020" spans="1:4" x14ac:dyDescent="0.3">
      <c r="A1020" s="1">
        <v>40085</v>
      </c>
      <c r="B1020">
        <v>58</v>
      </c>
      <c r="C1020">
        <f t="shared" si="30"/>
        <v>2009</v>
      </c>
      <c r="D1020">
        <f t="shared" si="31"/>
        <v>123.53999999999999</v>
      </c>
    </row>
    <row r="1021" spans="1:4" x14ac:dyDescent="0.3">
      <c r="A1021" s="1">
        <v>40085</v>
      </c>
      <c r="B1021">
        <v>179</v>
      </c>
      <c r="C1021">
        <f t="shared" si="30"/>
        <v>2009</v>
      </c>
      <c r="D1021">
        <f t="shared" si="31"/>
        <v>381.27</v>
      </c>
    </row>
    <row r="1022" spans="1:4" x14ac:dyDescent="0.3">
      <c r="A1022" s="1">
        <v>40087</v>
      </c>
      <c r="B1022">
        <v>18</v>
      </c>
      <c r="C1022">
        <f t="shared" si="30"/>
        <v>2009</v>
      </c>
      <c r="D1022">
        <f t="shared" si="31"/>
        <v>38.339999999999996</v>
      </c>
    </row>
    <row r="1023" spans="1:4" x14ac:dyDescent="0.3">
      <c r="A1023" s="1">
        <v>40088</v>
      </c>
      <c r="B1023">
        <v>4</v>
      </c>
      <c r="C1023">
        <f t="shared" si="30"/>
        <v>2009</v>
      </c>
      <c r="D1023">
        <f t="shared" si="31"/>
        <v>8.52</v>
      </c>
    </row>
    <row r="1024" spans="1:4" x14ac:dyDescent="0.3">
      <c r="A1024" s="1">
        <v>40088</v>
      </c>
      <c r="B1024">
        <v>1</v>
      </c>
      <c r="C1024">
        <f t="shared" si="30"/>
        <v>2009</v>
      </c>
      <c r="D1024">
        <f t="shared" si="31"/>
        <v>2.13</v>
      </c>
    </row>
    <row r="1025" spans="1:4" x14ac:dyDescent="0.3">
      <c r="A1025" s="1">
        <v>40089</v>
      </c>
      <c r="B1025">
        <v>86</v>
      </c>
      <c r="C1025">
        <f t="shared" si="30"/>
        <v>2009</v>
      </c>
      <c r="D1025">
        <f t="shared" si="31"/>
        <v>183.17999999999998</v>
      </c>
    </row>
    <row r="1026" spans="1:4" x14ac:dyDescent="0.3">
      <c r="A1026" s="1">
        <v>40090</v>
      </c>
      <c r="B1026">
        <v>290</v>
      </c>
      <c r="C1026">
        <f t="shared" si="30"/>
        <v>2009</v>
      </c>
      <c r="D1026">
        <f t="shared" si="31"/>
        <v>617.69999999999993</v>
      </c>
    </row>
    <row r="1027" spans="1:4" x14ac:dyDescent="0.3">
      <c r="A1027" s="1">
        <v>40092</v>
      </c>
      <c r="B1027">
        <v>14</v>
      </c>
      <c r="C1027">
        <f t="shared" ref="C1027:C1090" si="32">YEAR(A1027)</f>
        <v>2009</v>
      </c>
      <c r="D1027">
        <f t="shared" ref="D1027:D1090" si="33">VLOOKUP(C1027,$F$2:$G$11,2,FALSE)*B1027</f>
        <v>29.82</v>
      </c>
    </row>
    <row r="1028" spans="1:4" x14ac:dyDescent="0.3">
      <c r="A1028" s="1">
        <v>40094</v>
      </c>
      <c r="B1028">
        <v>120</v>
      </c>
      <c r="C1028">
        <f t="shared" si="32"/>
        <v>2009</v>
      </c>
      <c r="D1028">
        <f t="shared" si="33"/>
        <v>255.6</v>
      </c>
    </row>
    <row r="1029" spans="1:4" x14ac:dyDescent="0.3">
      <c r="A1029" s="1">
        <v>40094</v>
      </c>
      <c r="B1029">
        <v>28</v>
      </c>
      <c r="C1029">
        <f t="shared" si="32"/>
        <v>2009</v>
      </c>
      <c r="D1029">
        <f t="shared" si="33"/>
        <v>59.64</v>
      </c>
    </row>
    <row r="1030" spans="1:4" x14ac:dyDescent="0.3">
      <c r="A1030" s="1">
        <v>40095</v>
      </c>
      <c r="B1030">
        <v>213</v>
      </c>
      <c r="C1030">
        <f t="shared" si="32"/>
        <v>2009</v>
      </c>
      <c r="D1030">
        <f t="shared" si="33"/>
        <v>453.69</v>
      </c>
    </row>
    <row r="1031" spans="1:4" x14ac:dyDescent="0.3">
      <c r="A1031" s="1">
        <v>40101</v>
      </c>
      <c r="B1031">
        <v>10</v>
      </c>
      <c r="C1031">
        <f t="shared" si="32"/>
        <v>2009</v>
      </c>
      <c r="D1031">
        <f t="shared" si="33"/>
        <v>21.299999999999997</v>
      </c>
    </row>
    <row r="1032" spans="1:4" x14ac:dyDescent="0.3">
      <c r="A1032" s="1">
        <v>40102</v>
      </c>
      <c r="B1032">
        <v>53</v>
      </c>
      <c r="C1032">
        <f t="shared" si="32"/>
        <v>2009</v>
      </c>
      <c r="D1032">
        <f t="shared" si="33"/>
        <v>112.89</v>
      </c>
    </row>
    <row r="1033" spans="1:4" x14ac:dyDescent="0.3">
      <c r="A1033" s="1">
        <v>40103</v>
      </c>
      <c r="B1033">
        <v>178</v>
      </c>
      <c r="C1033">
        <f t="shared" si="32"/>
        <v>2009</v>
      </c>
      <c r="D1033">
        <f t="shared" si="33"/>
        <v>379.14</v>
      </c>
    </row>
    <row r="1034" spans="1:4" x14ac:dyDescent="0.3">
      <c r="A1034" s="1">
        <v>40103</v>
      </c>
      <c r="B1034">
        <v>6</v>
      </c>
      <c r="C1034">
        <f t="shared" si="32"/>
        <v>2009</v>
      </c>
      <c r="D1034">
        <f t="shared" si="33"/>
        <v>12.78</v>
      </c>
    </row>
    <row r="1035" spans="1:4" x14ac:dyDescent="0.3">
      <c r="A1035" s="1">
        <v>40107</v>
      </c>
      <c r="B1035">
        <v>118</v>
      </c>
      <c r="C1035">
        <f t="shared" si="32"/>
        <v>2009</v>
      </c>
      <c r="D1035">
        <f t="shared" si="33"/>
        <v>251.33999999999997</v>
      </c>
    </row>
    <row r="1036" spans="1:4" x14ac:dyDescent="0.3">
      <c r="A1036" s="1">
        <v>40107</v>
      </c>
      <c r="B1036">
        <v>5</v>
      </c>
      <c r="C1036">
        <f t="shared" si="32"/>
        <v>2009</v>
      </c>
      <c r="D1036">
        <f t="shared" si="33"/>
        <v>10.649999999999999</v>
      </c>
    </row>
    <row r="1037" spans="1:4" x14ac:dyDescent="0.3">
      <c r="A1037" s="1">
        <v>40108</v>
      </c>
      <c r="B1037">
        <v>89</v>
      </c>
      <c r="C1037">
        <f t="shared" si="32"/>
        <v>2009</v>
      </c>
      <c r="D1037">
        <f t="shared" si="33"/>
        <v>189.57</v>
      </c>
    </row>
    <row r="1038" spans="1:4" x14ac:dyDescent="0.3">
      <c r="A1038" s="1">
        <v>40113</v>
      </c>
      <c r="B1038">
        <v>22</v>
      </c>
      <c r="C1038">
        <f t="shared" si="32"/>
        <v>2009</v>
      </c>
      <c r="D1038">
        <f t="shared" si="33"/>
        <v>46.86</v>
      </c>
    </row>
    <row r="1039" spans="1:4" x14ac:dyDescent="0.3">
      <c r="A1039" s="1">
        <v>40114</v>
      </c>
      <c r="B1039">
        <v>199</v>
      </c>
      <c r="C1039">
        <f t="shared" si="32"/>
        <v>2009</v>
      </c>
      <c r="D1039">
        <f t="shared" si="33"/>
        <v>423.87</v>
      </c>
    </row>
    <row r="1040" spans="1:4" x14ac:dyDescent="0.3">
      <c r="A1040" s="1">
        <v>40120</v>
      </c>
      <c r="B1040">
        <v>8</v>
      </c>
      <c r="C1040">
        <f t="shared" si="32"/>
        <v>2009</v>
      </c>
      <c r="D1040">
        <f t="shared" si="33"/>
        <v>17.04</v>
      </c>
    </row>
    <row r="1041" spans="1:4" x14ac:dyDescent="0.3">
      <c r="A1041" s="1">
        <v>40120</v>
      </c>
      <c r="B1041">
        <v>198</v>
      </c>
      <c r="C1041">
        <f t="shared" si="32"/>
        <v>2009</v>
      </c>
      <c r="D1041">
        <f t="shared" si="33"/>
        <v>421.73999999999995</v>
      </c>
    </row>
    <row r="1042" spans="1:4" x14ac:dyDescent="0.3">
      <c r="A1042" s="1">
        <v>40121</v>
      </c>
      <c r="B1042">
        <v>6</v>
      </c>
      <c r="C1042">
        <f t="shared" si="32"/>
        <v>2009</v>
      </c>
      <c r="D1042">
        <f t="shared" si="33"/>
        <v>12.78</v>
      </c>
    </row>
    <row r="1043" spans="1:4" x14ac:dyDescent="0.3">
      <c r="A1043" s="1">
        <v>40121</v>
      </c>
      <c r="B1043">
        <v>68</v>
      </c>
      <c r="C1043">
        <f t="shared" si="32"/>
        <v>2009</v>
      </c>
      <c r="D1043">
        <f t="shared" si="33"/>
        <v>144.84</v>
      </c>
    </row>
    <row r="1044" spans="1:4" x14ac:dyDescent="0.3">
      <c r="A1044" s="1">
        <v>40121</v>
      </c>
      <c r="B1044">
        <v>200</v>
      </c>
      <c r="C1044">
        <f t="shared" si="32"/>
        <v>2009</v>
      </c>
      <c r="D1044">
        <f t="shared" si="33"/>
        <v>426</v>
      </c>
    </row>
    <row r="1045" spans="1:4" x14ac:dyDescent="0.3">
      <c r="A1045" s="1">
        <v>40122</v>
      </c>
      <c r="B1045">
        <v>426</v>
      </c>
      <c r="C1045">
        <f t="shared" si="32"/>
        <v>2009</v>
      </c>
      <c r="D1045">
        <f t="shared" si="33"/>
        <v>907.38</v>
      </c>
    </row>
    <row r="1046" spans="1:4" x14ac:dyDescent="0.3">
      <c r="A1046" s="1">
        <v>40122</v>
      </c>
      <c r="B1046">
        <v>142</v>
      </c>
      <c r="C1046">
        <f t="shared" si="32"/>
        <v>2009</v>
      </c>
      <c r="D1046">
        <f t="shared" si="33"/>
        <v>302.45999999999998</v>
      </c>
    </row>
    <row r="1047" spans="1:4" x14ac:dyDescent="0.3">
      <c r="A1047" s="1">
        <v>40122</v>
      </c>
      <c r="B1047">
        <v>298</v>
      </c>
      <c r="C1047">
        <f t="shared" si="32"/>
        <v>2009</v>
      </c>
      <c r="D1047">
        <f t="shared" si="33"/>
        <v>634.74</v>
      </c>
    </row>
    <row r="1048" spans="1:4" x14ac:dyDescent="0.3">
      <c r="A1048" s="1">
        <v>40124</v>
      </c>
      <c r="B1048">
        <v>224</v>
      </c>
      <c r="C1048">
        <f t="shared" si="32"/>
        <v>2009</v>
      </c>
      <c r="D1048">
        <f t="shared" si="33"/>
        <v>477.12</v>
      </c>
    </row>
    <row r="1049" spans="1:4" x14ac:dyDescent="0.3">
      <c r="A1049" s="1">
        <v>40126</v>
      </c>
      <c r="B1049">
        <v>133</v>
      </c>
      <c r="C1049">
        <f t="shared" si="32"/>
        <v>2009</v>
      </c>
      <c r="D1049">
        <f t="shared" si="33"/>
        <v>283.28999999999996</v>
      </c>
    </row>
    <row r="1050" spans="1:4" x14ac:dyDescent="0.3">
      <c r="A1050" s="1">
        <v>40128</v>
      </c>
      <c r="B1050">
        <v>326</v>
      </c>
      <c r="C1050">
        <f t="shared" si="32"/>
        <v>2009</v>
      </c>
      <c r="D1050">
        <f t="shared" si="33"/>
        <v>694.38</v>
      </c>
    </row>
    <row r="1051" spans="1:4" x14ac:dyDescent="0.3">
      <c r="A1051" s="1">
        <v>40128</v>
      </c>
      <c r="B1051">
        <v>102</v>
      </c>
      <c r="C1051">
        <f t="shared" si="32"/>
        <v>2009</v>
      </c>
      <c r="D1051">
        <f t="shared" si="33"/>
        <v>217.26</v>
      </c>
    </row>
    <row r="1052" spans="1:4" x14ac:dyDescent="0.3">
      <c r="A1052" s="1">
        <v>40129</v>
      </c>
      <c r="B1052">
        <v>332</v>
      </c>
      <c r="C1052">
        <f t="shared" si="32"/>
        <v>2009</v>
      </c>
      <c r="D1052">
        <f t="shared" si="33"/>
        <v>707.16</v>
      </c>
    </row>
    <row r="1053" spans="1:4" x14ac:dyDescent="0.3">
      <c r="A1053" s="1">
        <v>40130</v>
      </c>
      <c r="B1053">
        <v>95</v>
      </c>
      <c r="C1053">
        <f t="shared" si="32"/>
        <v>2009</v>
      </c>
      <c r="D1053">
        <f t="shared" si="33"/>
        <v>202.35</v>
      </c>
    </row>
    <row r="1054" spans="1:4" x14ac:dyDescent="0.3">
      <c r="A1054" s="1">
        <v>40134</v>
      </c>
      <c r="B1054">
        <v>7</v>
      </c>
      <c r="C1054">
        <f t="shared" si="32"/>
        <v>2009</v>
      </c>
      <c r="D1054">
        <f t="shared" si="33"/>
        <v>14.91</v>
      </c>
    </row>
    <row r="1055" spans="1:4" x14ac:dyDescent="0.3">
      <c r="A1055" s="1">
        <v>40134</v>
      </c>
      <c r="B1055">
        <v>276</v>
      </c>
      <c r="C1055">
        <f t="shared" si="32"/>
        <v>2009</v>
      </c>
      <c r="D1055">
        <f t="shared" si="33"/>
        <v>587.88</v>
      </c>
    </row>
    <row r="1056" spans="1:4" x14ac:dyDescent="0.3">
      <c r="A1056" s="1">
        <v>40134</v>
      </c>
      <c r="B1056">
        <v>6</v>
      </c>
      <c r="C1056">
        <f t="shared" si="32"/>
        <v>2009</v>
      </c>
      <c r="D1056">
        <f t="shared" si="33"/>
        <v>12.78</v>
      </c>
    </row>
    <row r="1057" spans="1:4" x14ac:dyDescent="0.3">
      <c r="A1057" s="1">
        <v>40136</v>
      </c>
      <c r="B1057">
        <v>232</v>
      </c>
      <c r="C1057">
        <f t="shared" si="32"/>
        <v>2009</v>
      </c>
      <c r="D1057">
        <f t="shared" si="33"/>
        <v>494.15999999999997</v>
      </c>
    </row>
    <row r="1058" spans="1:4" x14ac:dyDescent="0.3">
      <c r="A1058" s="1">
        <v>40136</v>
      </c>
      <c r="B1058">
        <v>162</v>
      </c>
      <c r="C1058">
        <f t="shared" si="32"/>
        <v>2009</v>
      </c>
      <c r="D1058">
        <f t="shared" si="33"/>
        <v>345.06</v>
      </c>
    </row>
    <row r="1059" spans="1:4" x14ac:dyDescent="0.3">
      <c r="A1059" s="1">
        <v>40139</v>
      </c>
      <c r="B1059">
        <v>66</v>
      </c>
      <c r="C1059">
        <f t="shared" si="32"/>
        <v>2009</v>
      </c>
      <c r="D1059">
        <f t="shared" si="33"/>
        <v>140.57999999999998</v>
      </c>
    </row>
    <row r="1060" spans="1:4" x14ac:dyDescent="0.3">
      <c r="A1060" s="1">
        <v>40139</v>
      </c>
      <c r="B1060">
        <v>2</v>
      </c>
      <c r="C1060">
        <f t="shared" si="32"/>
        <v>2009</v>
      </c>
      <c r="D1060">
        <f t="shared" si="33"/>
        <v>4.26</v>
      </c>
    </row>
    <row r="1061" spans="1:4" x14ac:dyDescent="0.3">
      <c r="A1061" s="1">
        <v>40139</v>
      </c>
      <c r="B1061">
        <v>152</v>
      </c>
      <c r="C1061">
        <f t="shared" si="32"/>
        <v>2009</v>
      </c>
      <c r="D1061">
        <f t="shared" si="33"/>
        <v>323.76</v>
      </c>
    </row>
    <row r="1062" spans="1:4" x14ac:dyDescent="0.3">
      <c r="A1062" s="1">
        <v>40139</v>
      </c>
      <c r="B1062">
        <v>2</v>
      </c>
      <c r="C1062">
        <f t="shared" si="32"/>
        <v>2009</v>
      </c>
      <c r="D1062">
        <f t="shared" si="33"/>
        <v>4.26</v>
      </c>
    </row>
    <row r="1063" spans="1:4" x14ac:dyDescent="0.3">
      <c r="A1063" s="1">
        <v>40142</v>
      </c>
      <c r="B1063">
        <v>115</v>
      </c>
      <c r="C1063">
        <f t="shared" si="32"/>
        <v>2009</v>
      </c>
      <c r="D1063">
        <f t="shared" si="33"/>
        <v>244.95</v>
      </c>
    </row>
    <row r="1064" spans="1:4" x14ac:dyDescent="0.3">
      <c r="A1064" s="1">
        <v>40142</v>
      </c>
      <c r="B1064">
        <v>29</v>
      </c>
      <c r="C1064">
        <f t="shared" si="32"/>
        <v>2009</v>
      </c>
      <c r="D1064">
        <f t="shared" si="33"/>
        <v>61.769999999999996</v>
      </c>
    </row>
    <row r="1065" spans="1:4" x14ac:dyDescent="0.3">
      <c r="A1065" s="1">
        <v>40142</v>
      </c>
      <c r="B1065">
        <v>91</v>
      </c>
      <c r="C1065">
        <f t="shared" si="32"/>
        <v>2009</v>
      </c>
      <c r="D1065">
        <f t="shared" si="33"/>
        <v>193.82999999999998</v>
      </c>
    </row>
    <row r="1066" spans="1:4" x14ac:dyDescent="0.3">
      <c r="A1066" s="1">
        <v>40144</v>
      </c>
      <c r="B1066">
        <v>125</v>
      </c>
      <c r="C1066">
        <f t="shared" si="32"/>
        <v>2009</v>
      </c>
      <c r="D1066">
        <f t="shared" si="33"/>
        <v>266.25</v>
      </c>
    </row>
    <row r="1067" spans="1:4" x14ac:dyDescent="0.3">
      <c r="A1067" s="1">
        <v>40146</v>
      </c>
      <c r="B1067">
        <v>40</v>
      </c>
      <c r="C1067">
        <f t="shared" si="32"/>
        <v>2009</v>
      </c>
      <c r="D1067">
        <f t="shared" si="33"/>
        <v>85.199999999999989</v>
      </c>
    </row>
    <row r="1068" spans="1:4" x14ac:dyDescent="0.3">
      <c r="A1068" s="1">
        <v>40146</v>
      </c>
      <c r="B1068">
        <v>279</v>
      </c>
      <c r="C1068">
        <f t="shared" si="32"/>
        <v>2009</v>
      </c>
      <c r="D1068">
        <f t="shared" si="33"/>
        <v>594.27</v>
      </c>
    </row>
    <row r="1069" spans="1:4" x14ac:dyDescent="0.3">
      <c r="A1069" s="1">
        <v>40147</v>
      </c>
      <c r="B1069">
        <v>8</v>
      </c>
      <c r="C1069">
        <f t="shared" si="32"/>
        <v>2009</v>
      </c>
      <c r="D1069">
        <f t="shared" si="33"/>
        <v>17.04</v>
      </c>
    </row>
    <row r="1070" spans="1:4" x14ac:dyDescent="0.3">
      <c r="A1070" s="1">
        <v>40151</v>
      </c>
      <c r="B1070">
        <v>194</v>
      </c>
      <c r="C1070">
        <f t="shared" si="32"/>
        <v>2009</v>
      </c>
      <c r="D1070">
        <f t="shared" si="33"/>
        <v>413.21999999999997</v>
      </c>
    </row>
    <row r="1071" spans="1:4" x14ac:dyDescent="0.3">
      <c r="A1071" s="1">
        <v>40152</v>
      </c>
      <c r="B1071">
        <v>168</v>
      </c>
      <c r="C1071">
        <f t="shared" si="32"/>
        <v>2009</v>
      </c>
      <c r="D1071">
        <f t="shared" si="33"/>
        <v>357.84</v>
      </c>
    </row>
    <row r="1072" spans="1:4" x14ac:dyDescent="0.3">
      <c r="A1072" s="1">
        <v>40153</v>
      </c>
      <c r="B1072">
        <v>211</v>
      </c>
      <c r="C1072">
        <f t="shared" si="32"/>
        <v>2009</v>
      </c>
      <c r="D1072">
        <f t="shared" si="33"/>
        <v>449.42999999999995</v>
      </c>
    </row>
    <row r="1073" spans="1:4" x14ac:dyDescent="0.3">
      <c r="A1073" s="1">
        <v>40153</v>
      </c>
      <c r="B1073">
        <v>19</v>
      </c>
      <c r="C1073">
        <f t="shared" si="32"/>
        <v>2009</v>
      </c>
      <c r="D1073">
        <f t="shared" si="33"/>
        <v>40.47</v>
      </c>
    </row>
    <row r="1074" spans="1:4" x14ac:dyDescent="0.3">
      <c r="A1074" s="1">
        <v>40155</v>
      </c>
      <c r="B1074">
        <v>16</v>
      </c>
      <c r="C1074">
        <f t="shared" si="32"/>
        <v>2009</v>
      </c>
      <c r="D1074">
        <f t="shared" si="33"/>
        <v>34.08</v>
      </c>
    </row>
    <row r="1075" spans="1:4" x14ac:dyDescent="0.3">
      <c r="A1075" s="1">
        <v>40158</v>
      </c>
      <c r="B1075">
        <v>18</v>
      </c>
      <c r="C1075">
        <f t="shared" si="32"/>
        <v>2009</v>
      </c>
      <c r="D1075">
        <f t="shared" si="33"/>
        <v>38.339999999999996</v>
      </c>
    </row>
    <row r="1076" spans="1:4" x14ac:dyDescent="0.3">
      <c r="A1076" s="1">
        <v>40158</v>
      </c>
      <c r="B1076">
        <v>399</v>
      </c>
      <c r="C1076">
        <f t="shared" si="32"/>
        <v>2009</v>
      </c>
      <c r="D1076">
        <f t="shared" si="33"/>
        <v>849.87</v>
      </c>
    </row>
    <row r="1077" spans="1:4" x14ac:dyDescent="0.3">
      <c r="A1077" s="1">
        <v>40160</v>
      </c>
      <c r="B1077">
        <v>11</v>
      </c>
      <c r="C1077">
        <f t="shared" si="32"/>
        <v>2009</v>
      </c>
      <c r="D1077">
        <f t="shared" si="33"/>
        <v>23.43</v>
      </c>
    </row>
    <row r="1078" spans="1:4" x14ac:dyDescent="0.3">
      <c r="A1078" s="1">
        <v>40164</v>
      </c>
      <c r="B1078">
        <v>131</v>
      </c>
      <c r="C1078">
        <f t="shared" si="32"/>
        <v>2009</v>
      </c>
      <c r="D1078">
        <f t="shared" si="33"/>
        <v>279.02999999999997</v>
      </c>
    </row>
    <row r="1079" spans="1:4" x14ac:dyDescent="0.3">
      <c r="A1079" s="1">
        <v>40165</v>
      </c>
      <c r="B1079">
        <v>67</v>
      </c>
      <c r="C1079">
        <f t="shared" si="32"/>
        <v>2009</v>
      </c>
      <c r="D1079">
        <f t="shared" si="33"/>
        <v>142.70999999999998</v>
      </c>
    </row>
    <row r="1080" spans="1:4" x14ac:dyDescent="0.3">
      <c r="A1080" s="1">
        <v>40166</v>
      </c>
      <c r="B1080">
        <v>151</v>
      </c>
      <c r="C1080">
        <f t="shared" si="32"/>
        <v>2009</v>
      </c>
      <c r="D1080">
        <f t="shared" si="33"/>
        <v>321.63</v>
      </c>
    </row>
    <row r="1081" spans="1:4" x14ac:dyDescent="0.3">
      <c r="A1081" s="1">
        <v>40171</v>
      </c>
      <c r="B1081">
        <v>105</v>
      </c>
      <c r="C1081">
        <f t="shared" si="32"/>
        <v>2009</v>
      </c>
      <c r="D1081">
        <f t="shared" si="33"/>
        <v>223.64999999999998</v>
      </c>
    </row>
    <row r="1082" spans="1:4" x14ac:dyDescent="0.3">
      <c r="A1082" s="1">
        <v>40172</v>
      </c>
      <c r="B1082">
        <v>132</v>
      </c>
      <c r="C1082">
        <f t="shared" si="32"/>
        <v>2009</v>
      </c>
      <c r="D1082">
        <f t="shared" si="33"/>
        <v>281.15999999999997</v>
      </c>
    </row>
    <row r="1083" spans="1:4" x14ac:dyDescent="0.3">
      <c r="A1083" s="1">
        <v>40172</v>
      </c>
      <c r="B1083">
        <v>142</v>
      </c>
      <c r="C1083">
        <f t="shared" si="32"/>
        <v>2009</v>
      </c>
      <c r="D1083">
        <f t="shared" si="33"/>
        <v>302.45999999999998</v>
      </c>
    </row>
    <row r="1084" spans="1:4" x14ac:dyDescent="0.3">
      <c r="A1084" s="1">
        <v>40172</v>
      </c>
      <c r="B1084">
        <v>17</v>
      </c>
      <c r="C1084">
        <f t="shared" si="32"/>
        <v>2009</v>
      </c>
      <c r="D1084">
        <f t="shared" si="33"/>
        <v>36.21</v>
      </c>
    </row>
    <row r="1085" spans="1:4" x14ac:dyDescent="0.3">
      <c r="A1085" s="1">
        <v>40173</v>
      </c>
      <c r="B1085">
        <v>444</v>
      </c>
      <c r="C1085">
        <f t="shared" si="32"/>
        <v>2009</v>
      </c>
      <c r="D1085">
        <f t="shared" si="33"/>
        <v>945.71999999999991</v>
      </c>
    </row>
    <row r="1086" spans="1:4" x14ac:dyDescent="0.3">
      <c r="A1086" s="1">
        <v>40173</v>
      </c>
      <c r="B1086">
        <v>294</v>
      </c>
      <c r="C1086">
        <f t="shared" si="32"/>
        <v>2009</v>
      </c>
      <c r="D1086">
        <f t="shared" si="33"/>
        <v>626.21999999999991</v>
      </c>
    </row>
    <row r="1087" spans="1:4" x14ac:dyDescent="0.3">
      <c r="A1087" s="1">
        <v>40174</v>
      </c>
      <c r="B1087">
        <v>274</v>
      </c>
      <c r="C1087">
        <f t="shared" si="32"/>
        <v>2009</v>
      </c>
      <c r="D1087">
        <f t="shared" si="33"/>
        <v>583.62</v>
      </c>
    </row>
    <row r="1088" spans="1:4" x14ac:dyDescent="0.3">
      <c r="A1088" s="1">
        <v>40176</v>
      </c>
      <c r="B1088">
        <v>168</v>
      </c>
      <c r="C1088">
        <f t="shared" si="32"/>
        <v>2009</v>
      </c>
      <c r="D1088">
        <f t="shared" si="33"/>
        <v>357.84</v>
      </c>
    </row>
    <row r="1089" spans="1:4" x14ac:dyDescent="0.3">
      <c r="A1089" s="1">
        <v>40177</v>
      </c>
      <c r="B1089">
        <v>115</v>
      </c>
      <c r="C1089">
        <f t="shared" si="32"/>
        <v>2009</v>
      </c>
      <c r="D1089">
        <f t="shared" si="33"/>
        <v>244.95</v>
      </c>
    </row>
    <row r="1090" spans="1:4" x14ac:dyDescent="0.3">
      <c r="A1090" s="1">
        <v>40177</v>
      </c>
      <c r="B1090">
        <v>126</v>
      </c>
      <c r="C1090">
        <f t="shared" si="32"/>
        <v>2009</v>
      </c>
      <c r="D1090">
        <f t="shared" si="33"/>
        <v>268.38</v>
      </c>
    </row>
    <row r="1091" spans="1:4" x14ac:dyDescent="0.3">
      <c r="A1091" s="1">
        <v>40180</v>
      </c>
      <c r="B1091">
        <v>73</v>
      </c>
      <c r="C1091">
        <f t="shared" ref="C1091:C1154" si="34">YEAR(A1091)</f>
        <v>2010</v>
      </c>
      <c r="D1091">
        <f t="shared" ref="D1091:D1154" si="35">VLOOKUP(C1091,$F$2:$G$11,2,FALSE)*B1091</f>
        <v>153.30000000000001</v>
      </c>
    </row>
    <row r="1092" spans="1:4" x14ac:dyDescent="0.3">
      <c r="A1092" s="1">
        <v>40180</v>
      </c>
      <c r="B1092">
        <v>413</v>
      </c>
      <c r="C1092">
        <f t="shared" si="34"/>
        <v>2010</v>
      </c>
      <c r="D1092">
        <f t="shared" si="35"/>
        <v>867.30000000000007</v>
      </c>
    </row>
    <row r="1093" spans="1:4" x14ac:dyDescent="0.3">
      <c r="A1093" s="1">
        <v>40181</v>
      </c>
      <c r="B1093">
        <v>393</v>
      </c>
      <c r="C1093">
        <f t="shared" si="34"/>
        <v>2010</v>
      </c>
      <c r="D1093">
        <f t="shared" si="35"/>
        <v>825.30000000000007</v>
      </c>
    </row>
    <row r="1094" spans="1:4" x14ac:dyDescent="0.3">
      <c r="A1094" s="1">
        <v>40184</v>
      </c>
      <c r="B1094">
        <v>13</v>
      </c>
      <c r="C1094">
        <f t="shared" si="34"/>
        <v>2010</v>
      </c>
      <c r="D1094">
        <f t="shared" si="35"/>
        <v>27.3</v>
      </c>
    </row>
    <row r="1095" spans="1:4" x14ac:dyDescent="0.3">
      <c r="A1095" s="1">
        <v>40185</v>
      </c>
      <c r="B1095">
        <v>211</v>
      </c>
      <c r="C1095">
        <f t="shared" si="34"/>
        <v>2010</v>
      </c>
      <c r="D1095">
        <f t="shared" si="35"/>
        <v>443.1</v>
      </c>
    </row>
    <row r="1096" spans="1:4" x14ac:dyDescent="0.3">
      <c r="A1096" s="1">
        <v>40189</v>
      </c>
      <c r="B1096">
        <v>116</v>
      </c>
      <c r="C1096">
        <f t="shared" si="34"/>
        <v>2010</v>
      </c>
      <c r="D1096">
        <f t="shared" si="35"/>
        <v>243.60000000000002</v>
      </c>
    </row>
    <row r="1097" spans="1:4" x14ac:dyDescent="0.3">
      <c r="A1097" s="1">
        <v>40189</v>
      </c>
      <c r="B1097">
        <v>9</v>
      </c>
      <c r="C1097">
        <f t="shared" si="34"/>
        <v>2010</v>
      </c>
      <c r="D1097">
        <f t="shared" si="35"/>
        <v>18.900000000000002</v>
      </c>
    </row>
    <row r="1098" spans="1:4" x14ac:dyDescent="0.3">
      <c r="A1098" s="1">
        <v>40193</v>
      </c>
      <c r="B1098">
        <v>117</v>
      </c>
      <c r="C1098">
        <f t="shared" si="34"/>
        <v>2010</v>
      </c>
      <c r="D1098">
        <f t="shared" si="35"/>
        <v>245.70000000000002</v>
      </c>
    </row>
    <row r="1099" spans="1:4" x14ac:dyDescent="0.3">
      <c r="A1099" s="1">
        <v>40194</v>
      </c>
      <c r="B1099">
        <v>221</v>
      </c>
      <c r="C1099">
        <f t="shared" si="34"/>
        <v>2010</v>
      </c>
      <c r="D1099">
        <f t="shared" si="35"/>
        <v>464.1</v>
      </c>
    </row>
    <row r="1100" spans="1:4" x14ac:dyDescent="0.3">
      <c r="A1100" s="1">
        <v>40198</v>
      </c>
      <c r="B1100">
        <v>9</v>
      </c>
      <c r="C1100">
        <f t="shared" si="34"/>
        <v>2010</v>
      </c>
      <c r="D1100">
        <f t="shared" si="35"/>
        <v>18.900000000000002</v>
      </c>
    </row>
    <row r="1101" spans="1:4" x14ac:dyDescent="0.3">
      <c r="A1101" s="1">
        <v>40199</v>
      </c>
      <c r="B1101">
        <v>214</v>
      </c>
      <c r="C1101">
        <f t="shared" si="34"/>
        <v>2010</v>
      </c>
      <c r="D1101">
        <f t="shared" si="35"/>
        <v>449.40000000000003</v>
      </c>
    </row>
    <row r="1102" spans="1:4" x14ac:dyDescent="0.3">
      <c r="A1102" s="1">
        <v>40200</v>
      </c>
      <c r="B1102">
        <v>138</v>
      </c>
      <c r="C1102">
        <f t="shared" si="34"/>
        <v>2010</v>
      </c>
      <c r="D1102">
        <f t="shared" si="35"/>
        <v>289.8</v>
      </c>
    </row>
    <row r="1103" spans="1:4" x14ac:dyDescent="0.3">
      <c r="A1103" s="1">
        <v>40201</v>
      </c>
      <c r="B1103">
        <v>11</v>
      </c>
      <c r="C1103">
        <f t="shared" si="34"/>
        <v>2010</v>
      </c>
      <c r="D1103">
        <f t="shared" si="35"/>
        <v>23.1</v>
      </c>
    </row>
    <row r="1104" spans="1:4" x14ac:dyDescent="0.3">
      <c r="A1104" s="1">
        <v>40201</v>
      </c>
      <c r="B1104">
        <v>128</v>
      </c>
      <c r="C1104">
        <f t="shared" si="34"/>
        <v>2010</v>
      </c>
      <c r="D1104">
        <f t="shared" si="35"/>
        <v>268.8</v>
      </c>
    </row>
    <row r="1105" spans="1:4" x14ac:dyDescent="0.3">
      <c r="A1105" s="1">
        <v>40202</v>
      </c>
      <c r="B1105">
        <v>376</v>
      </c>
      <c r="C1105">
        <f t="shared" si="34"/>
        <v>2010</v>
      </c>
      <c r="D1105">
        <f t="shared" si="35"/>
        <v>789.6</v>
      </c>
    </row>
    <row r="1106" spans="1:4" x14ac:dyDescent="0.3">
      <c r="A1106" s="1">
        <v>40203</v>
      </c>
      <c r="B1106">
        <v>121</v>
      </c>
      <c r="C1106">
        <f t="shared" si="34"/>
        <v>2010</v>
      </c>
      <c r="D1106">
        <f t="shared" si="35"/>
        <v>254.10000000000002</v>
      </c>
    </row>
    <row r="1107" spans="1:4" x14ac:dyDescent="0.3">
      <c r="A1107" s="1">
        <v>40203</v>
      </c>
      <c r="B1107">
        <v>200</v>
      </c>
      <c r="C1107">
        <f t="shared" si="34"/>
        <v>2010</v>
      </c>
      <c r="D1107">
        <f t="shared" si="35"/>
        <v>420</v>
      </c>
    </row>
    <row r="1108" spans="1:4" x14ac:dyDescent="0.3">
      <c r="A1108" s="1">
        <v>40204</v>
      </c>
      <c r="B1108">
        <v>500</v>
      </c>
      <c r="C1108">
        <f t="shared" si="34"/>
        <v>2010</v>
      </c>
      <c r="D1108">
        <f t="shared" si="35"/>
        <v>1050</v>
      </c>
    </row>
    <row r="1109" spans="1:4" x14ac:dyDescent="0.3">
      <c r="A1109" s="1">
        <v>40206</v>
      </c>
      <c r="B1109">
        <v>108</v>
      </c>
      <c r="C1109">
        <f t="shared" si="34"/>
        <v>2010</v>
      </c>
      <c r="D1109">
        <f t="shared" si="35"/>
        <v>226.8</v>
      </c>
    </row>
    <row r="1110" spans="1:4" x14ac:dyDescent="0.3">
      <c r="A1110" s="1">
        <v>40207</v>
      </c>
      <c r="B1110">
        <v>59</v>
      </c>
      <c r="C1110">
        <f t="shared" si="34"/>
        <v>2010</v>
      </c>
      <c r="D1110">
        <f t="shared" si="35"/>
        <v>123.9</v>
      </c>
    </row>
    <row r="1111" spans="1:4" x14ac:dyDescent="0.3">
      <c r="A1111" s="1">
        <v>40208</v>
      </c>
      <c r="B1111">
        <v>191</v>
      </c>
      <c r="C1111">
        <f t="shared" si="34"/>
        <v>2010</v>
      </c>
      <c r="D1111">
        <f t="shared" si="35"/>
        <v>401.1</v>
      </c>
    </row>
    <row r="1112" spans="1:4" x14ac:dyDescent="0.3">
      <c r="A1112" s="1">
        <v>40209</v>
      </c>
      <c r="B1112">
        <v>189</v>
      </c>
      <c r="C1112">
        <f t="shared" si="34"/>
        <v>2010</v>
      </c>
      <c r="D1112">
        <f t="shared" si="35"/>
        <v>396.90000000000003</v>
      </c>
    </row>
    <row r="1113" spans="1:4" x14ac:dyDescent="0.3">
      <c r="A1113" s="1">
        <v>40211</v>
      </c>
      <c r="B1113">
        <v>247</v>
      </c>
      <c r="C1113">
        <f t="shared" si="34"/>
        <v>2010</v>
      </c>
      <c r="D1113">
        <f t="shared" si="35"/>
        <v>518.70000000000005</v>
      </c>
    </row>
    <row r="1114" spans="1:4" x14ac:dyDescent="0.3">
      <c r="A1114" s="1">
        <v>40211</v>
      </c>
      <c r="B1114">
        <v>195</v>
      </c>
      <c r="C1114">
        <f t="shared" si="34"/>
        <v>2010</v>
      </c>
      <c r="D1114">
        <f t="shared" si="35"/>
        <v>409.5</v>
      </c>
    </row>
    <row r="1115" spans="1:4" x14ac:dyDescent="0.3">
      <c r="A1115" s="1">
        <v>40212</v>
      </c>
      <c r="B1115">
        <v>6</v>
      </c>
      <c r="C1115">
        <f t="shared" si="34"/>
        <v>2010</v>
      </c>
      <c r="D1115">
        <f t="shared" si="35"/>
        <v>12.600000000000001</v>
      </c>
    </row>
    <row r="1116" spans="1:4" x14ac:dyDescent="0.3">
      <c r="A1116" s="1">
        <v>40213</v>
      </c>
      <c r="B1116">
        <v>1</v>
      </c>
      <c r="C1116">
        <f t="shared" si="34"/>
        <v>2010</v>
      </c>
      <c r="D1116">
        <f t="shared" si="35"/>
        <v>2.1</v>
      </c>
    </row>
    <row r="1117" spans="1:4" x14ac:dyDescent="0.3">
      <c r="A1117" s="1">
        <v>40214</v>
      </c>
      <c r="B1117">
        <v>347</v>
      </c>
      <c r="C1117">
        <f t="shared" si="34"/>
        <v>2010</v>
      </c>
      <c r="D1117">
        <f t="shared" si="35"/>
        <v>728.7</v>
      </c>
    </row>
    <row r="1118" spans="1:4" x14ac:dyDescent="0.3">
      <c r="A1118" s="1">
        <v>40217</v>
      </c>
      <c r="B1118">
        <v>317</v>
      </c>
      <c r="C1118">
        <f t="shared" si="34"/>
        <v>2010</v>
      </c>
      <c r="D1118">
        <f t="shared" si="35"/>
        <v>665.7</v>
      </c>
    </row>
    <row r="1119" spans="1:4" x14ac:dyDescent="0.3">
      <c r="A1119" s="1">
        <v>40218</v>
      </c>
      <c r="B1119">
        <v>271</v>
      </c>
      <c r="C1119">
        <f t="shared" si="34"/>
        <v>2010</v>
      </c>
      <c r="D1119">
        <f t="shared" si="35"/>
        <v>569.1</v>
      </c>
    </row>
    <row r="1120" spans="1:4" x14ac:dyDescent="0.3">
      <c r="A1120" s="1">
        <v>40218</v>
      </c>
      <c r="B1120">
        <v>4</v>
      </c>
      <c r="C1120">
        <f t="shared" si="34"/>
        <v>2010</v>
      </c>
      <c r="D1120">
        <f t="shared" si="35"/>
        <v>8.4</v>
      </c>
    </row>
    <row r="1121" spans="1:4" x14ac:dyDescent="0.3">
      <c r="A1121" s="1">
        <v>40220</v>
      </c>
      <c r="B1121">
        <v>121</v>
      </c>
      <c r="C1121">
        <f t="shared" si="34"/>
        <v>2010</v>
      </c>
      <c r="D1121">
        <f t="shared" si="35"/>
        <v>254.10000000000002</v>
      </c>
    </row>
    <row r="1122" spans="1:4" x14ac:dyDescent="0.3">
      <c r="A1122" s="1">
        <v>40221</v>
      </c>
      <c r="B1122">
        <v>81</v>
      </c>
      <c r="C1122">
        <f t="shared" si="34"/>
        <v>2010</v>
      </c>
      <c r="D1122">
        <f t="shared" si="35"/>
        <v>170.1</v>
      </c>
    </row>
    <row r="1123" spans="1:4" x14ac:dyDescent="0.3">
      <c r="A1123" s="1">
        <v>40221</v>
      </c>
      <c r="B1123">
        <v>1</v>
      </c>
      <c r="C1123">
        <f t="shared" si="34"/>
        <v>2010</v>
      </c>
      <c r="D1123">
        <f t="shared" si="35"/>
        <v>2.1</v>
      </c>
    </row>
    <row r="1124" spans="1:4" x14ac:dyDescent="0.3">
      <c r="A1124" s="1">
        <v>40223</v>
      </c>
      <c r="B1124">
        <v>142</v>
      </c>
      <c r="C1124">
        <f t="shared" si="34"/>
        <v>2010</v>
      </c>
      <c r="D1124">
        <f t="shared" si="35"/>
        <v>298.2</v>
      </c>
    </row>
    <row r="1125" spans="1:4" x14ac:dyDescent="0.3">
      <c r="A1125" s="1">
        <v>40224</v>
      </c>
      <c r="B1125">
        <v>265</v>
      </c>
      <c r="C1125">
        <f t="shared" si="34"/>
        <v>2010</v>
      </c>
      <c r="D1125">
        <f t="shared" si="35"/>
        <v>556.5</v>
      </c>
    </row>
    <row r="1126" spans="1:4" x14ac:dyDescent="0.3">
      <c r="A1126" s="1">
        <v>40225</v>
      </c>
      <c r="B1126">
        <v>194</v>
      </c>
      <c r="C1126">
        <f t="shared" si="34"/>
        <v>2010</v>
      </c>
      <c r="D1126">
        <f t="shared" si="35"/>
        <v>407.40000000000003</v>
      </c>
    </row>
    <row r="1127" spans="1:4" x14ac:dyDescent="0.3">
      <c r="A1127" s="1">
        <v>40225</v>
      </c>
      <c r="B1127">
        <v>15</v>
      </c>
      <c r="C1127">
        <f t="shared" si="34"/>
        <v>2010</v>
      </c>
      <c r="D1127">
        <f t="shared" si="35"/>
        <v>31.5</v>
      </c>
    </row>
    <row r="1128" spans="1:4" x14ac:dyDescent="0.3">
      <c r="A1128" s="1">
        <v>40227</v>
      </c>
      <c r="B1128">
        <v>23</v>
      </c>
      <c r="C1128">
        <f t="shared" si="34"/>
        <v>2010</v>
      </c>
      <c r="D1128">
        <f t="shared" si="35"/>
        <v>48.300000000000004</v>
      </c>
    </row>
    <row r="1129" spans="1:4" x14ac:dyDescent="0.3">
      <c r="A1129" s="1">
        <v>40227</v>
      </c>
      <c r="B1129">
        <v>279</v>
      </c>
      <c r="C1129">
        <f t="shared" si="34"/>
        <v>2010</v>
      </c>
      <c r="D1129">
        <f t="shared" si="35"/>
        <v>585.9</v>
      </c>
    </row>
    <row r="1130" spans="1:4" x14ac:dyDescent="0.3">
      <c r="A1130" s="1">
        <v>40229</v>
      </c>
      <c r="B1130">
        <v>1</v>
      </c>
      <c r="C1130">
        <f t="shared" si="34"/>
        <v>2010</v>
      </c>
      <c r="D1130">
        <f t="shared" si="35"/>
        <v>2.1</v>
      </c>
    </row>
    <row r="1131" spans="1:4" x14ac:dyDescent="0.3">
      <c r="A1131" s="1">
        <v>40234</v>
      </c>
      <c r="B1131">
        <v>487</v>
      </c>
      <c r="C1131">
        <f t="shared" si="34"/>
        <v>2010</v>
      </c>
      <c r="D1131">
        <f t="shared" si="35"/>
        <v>1022.7</v>
      </c>
    </row>
    <row r="1132" spans="1:4" x14ac:dyDescent="0.3">
      <c r="A1132" s="1">
        <v>40234</v>
      </c>
      <c r="B1132">
        <v>395</v>
      </c>
      <c r="C1132">
        <f t="shared" si="34"/>
        <v>2010</v>
      </c>
      <c r="D1132">
        <f t="shared" si="35"/>
        <v>829.5</v>
      </c>
    </row>
    <row r="1133" spans="1:4" x14ac:dyDescent="0.3">
      <c r="A1133" s="1">
        <v>40236</v>
      </c>
      <c r="B1133">
        <v>91</v>
      </c>
      <c r="C1133">
        <f t="shared" si="34"/>
        <v>2010</v>
      </c>
      <c r="D1133">
        <f t="shared" si="35"/>
        <v>191.1</v>
      </c>
    </row>
    <row r="1134" spans="1:4" x14ac:dyDescent="0.3">
      <c r="A1134" s="1">
        <v>40236</v>
      </c>
      <c r="B1134">
        <v>39</v>
      </c>
      <c r="C1134">
        <f t="shared" si="34"/>
        <v>2010</v>
      </c>
      <c r="D1134">
        <f t="shared" si="35"/>
        <v>81.900000000000006</v>
      </c>
    </row>
    <row r="1135" spans="1:4" x14ac:dyDescent="0.3">
      <c r="A1135" s="1">
        <v>40236</v>
      </c>
      <c r="B1135">
        <v>312</v>
      </c>
      <c r="C1135">
        <f t="shared" si="34"/>
        <v>2010</v>
      </c>
      <c r="D1135">
        <f t="shared" si="35"/>
        <v>655.20000000000005</v>
      </c>
    </row>
    <row r="1136" spans="1:4" x14ac:dyDescent="0.3">
      <c r="A1136" s="1">
        <v>40237</v>
      </c>
      <c r="B1136">
        <v>20</v>
      </c>
      <c r="C1136">
        <f t="shared" si="34"/>
        <v>2010</v>
      </c>
      <c r="D1136">
        <f t="shared" si="35"/>
        <v>42</v>
      </c>
    </row>
    <row r="1137" spans="1:4" x14ac:dyDescent="0.3">
      <c r="A1137" s="1">
        <v>40240</v>
      </c>
      <c r="B1137">
        <v>35</v>
      </c>
      <c r="C1137">
        <f t="shared" si="34"/>
        <v>2010</v>
      </c>
      <c r="D1137">
        <f t="shared" si="35"/>
        <v>73.5</v>
      </c>
    </row>
    <row r="1138" spans="1:4" x14ac:dyDescent="0.3">
      <c r="A1138" s="1">
        <v>40242</v>
      </c>
      <c r="B1138">
        <v>20</v>
      </c>
      <c r="C1138">
        <f t="shared" si="34"/>
        <v>2010</v>
      </c>
      <c r="D1138">
        <f t="shared" si="35"/>
        <v>42</v>
      </c>
    </row>
    <row r="1139" spans="1:4" x14ac:dyDescent="0.3">
      <c r="A1139" s="1">
        <v>40245</v>
      </c>
      <c r="B1139">
        <v>125</v>
      </c>
      <c r="C1139">
        <f t="shared" si="34"/>
        <v>2010</v>
      </c>
      <c r="D1139">
        <f t="shared" si="35"/>
        <v>262.5</v>
      </c>
    </row>
    <row r="1140" spans="1:4" x14ac:dyDescent="0.3">
      <c r="A1140" s="1">
        <v>40245</v>
      </c>
      <c r="B1140">
        <v>396</v>
      </c>
      <c r="C1140">
        <f t="shared" si="34"/>
        <v>2010</v>
      </c>
      <c r="D1140">
        <f t="shared" si="35"/>
        <v>831.6</v>
      </c>
    </row>
    <row r="1141" spans="1:4" x14ac:dyDescent="0.3">
      <c r="A1141" s="1">
        <v>40246</v>
      </c>
      <c r="B1141">
        <v>7</v>
      </c>
      <c r="C1141">
        <f t="shared" si="34"/>
        <v>2010</v>
      </c>
      <c r="D1141">
        <f t="shared" si="35"/>
        <v>14.700000000000001</v>
      </c>
    </row>
    <row r="1142" spans="1:4" x14ac:dyDescent="0.3">
      <c r="A1142" s="1">
        <v>40247</v>
      </c>
      <c r="B1142">
        <v>59</v>
      </c>
      <c r="C1142">
        <f t="shared" si="34"/>
        <v>2010</v>
      </c>
      <c r="D1142">
        <f t="shared" si="35"/>
        <v>123.9</v>
      </c>
    </row>
    <row r="1143" spans="1:4" x14ac:dyDescent="0.3">
      <c r="A1143" s="1">
        <v>40250</v>
      </c>
      <c r="B1143">
        <v>417</v>
      </c>
      <c r="C1143">
        <f t="shared" si="34"/>
        <v>2010</v>
      </c>
      <c r="D1143">
        <f t="shared" si="35"/>
        <v>875.7</v>
      </c>
    </row>
    <row r="1144" spans="1:4" x14ac:dyDescent="0.3">
      <c r="A1144" s="1">
        <v>40250</v>
      </c>
      <c r="B1144">
        <v>115</v>
      </c>
      <c r="C1144">
        <f t="shared" si="34"/>
        <v>2010</v>
      </c>
      <c r="D1144">
        <f t="shared" si="35"/>
        <v>241.5</v>
      </c>
    </row>
    <row r="1145" spans="1:4" x14ac:dyDescent="0.3">
      <c r="A1145" s="1">
        <v>40253</v>
      </c>
      <c r="B1145">
        <v>6</v>
      </c>
      <c r="C1145">
        <f t="shared" si="34"/>
        <v>2010</v>
      </c>
      <c r="D1145">
        <f t="shared" si="35"/>
        <v>12.600000000000001</v>
      </c>
    </row>
    <row r="1146" spans="1:4" x14ac:dyDescent="0.3">
      <c r="A1146" s="1">
        <v>40254</v>
      </c>
      <c r="B1146">
        <v>69</v>
      </c>
      <c r="C1146">
        <f t="shared" si="34"/>
        <v>2010</v>
      </c>
      <c r="D1146">
        <f t="shared" si="35"/>
        <v>144.9</v>
      </c>
    </row>
    <row r="1147" spans="1:4" x14ac:dyDescent="0.3">
      <c r="A1147" s="1">
        <v>40256</v>
      </c>
      <c r="B1147">
        <v>58</v>
      </c>
      <c r="C1147">
        <f t="shared" si="34"/>
        <v>2010</v>
      </c>
      <c r="D1147">
        <f t="shared" si="35"/>
        <v>121.80000000000001</v>
      </c>
    </row>
    <row r="1148" spans="1:4" x14ac:dyDescent="0.3">
      <c r="A1148" s="1">
        <v>40256</v>
      </c>
      <c r="B1148">
        <v>159</v>
      </c>
      <c r="C1148">
        <f t="shared" si="34"/>
        <v>2010</v>
      </c>
      <c r="D1148">
        <f t="shared" si="35"/>
        <v>333.90000000000003</v>
      </c>
    </row>
    <row r="1149" spans="1:4" x14ac:dyDescent="0.3">
      <c r="A1149" s="1">
        <v>40258</v>
      </c>
      <c r="B1149">
        <v>6</v>
      </c>
      <c r="C1149">
        <f t="shared" si="34"/>
        <v>2010</v>
      </c>
      <c r="D1149">
        <f t="shared" si="35"/>
        <v>12.600000000000001</v>
      </c>
    </row>
    <row r="1150" spans="1:4" x14ac:dyDescent="0.3">
      <c r="A1150" s="1">
        <v>40259</v>
      </c>
      <c r="B1150">
        <v>103</v>
      </c>
      <c r="C1150">
        <f t="shared" si="34"/>
        <v>2010</v>
      </c>
      <c r="D1150">
        <f t="shared" si="35"/>
        <v>216.3</v>
      </c>
    </row>
    <row r="1151" spans="1:4" x14ac:dyDescent="0.3">
      <c r="A1151" s="1">
        <v>40263</v>
      </c>
      <c r="B1151">
        <v>155</v>
      </c>
      <c r="C1151">
        <f t="shared" si="34"/>
        <v>2010</v>
      </c>
      <c r="D1151">
        <f t="shared" si="35"/>
        <v>325.5</v>
      </c>
    </row>
    <row r="1152" spans="1:4" x14ac:dyDescent="0.3">
      <c r="A1152" s="1">
        <v>40263</v>
      </c>
      <c r="B1152">
        <v>10</v>
      </c>
      <c r="C1152">
        <f t="shared" si="34"/>
        <v>2010</v>
      </c>
      <c r="D1152">
        <f t="shared" si="35"/>
        <v>21</v>
      </c>
    </row>
    <row r="1153" spans="1:4" x14ac:dyDescent="0.3">
      <c r="A1153" s="1">
        <v>40265</v>
      </c>
      <c r="B1153">
        <v>158</v>
      </c>
      <c r="C1153">
        <f t="shared" si="34"/>
        <v>2010</v>
      </c>
      <c r="D1153">
        <f t="shared" si="35"/>
        <v>331.8</v>
      </c>
    </row>
    <row r="1154" spans="1:4" x14ac:dyDescent="0.3">
      <c r="A1154" s="1">
        <v>40267</v>
      </c>
      <c r="B1154">
        <v>146</v>
      </c>
      <c r="C1154">
        <f t="shared" si="34"/>
        <v>2010</v>
      </c>
      <c r="D1154">
        <f t="shared" si="35"/>
        <v>306.60000000000002</v>
      </c>
    </row>
    <row r="1155" spans="1:4" x14ac:dyDescent="0.3">
      <c r="A1155" s="1">
        <v>40268</v>
      </c>
      <c r="B1155">
        <v>230</v>
      </c>
      <c r="C1155">
        <f t="shared" ref="C1155:C1218" si="36">YEAR(A1155)</f>
        <v>2010</v>
      </c>
      <c r="D1155">
        <f t="shared" ref="D1155:D1218" si="37">VLOOKUP(C1155,$F$2:$G$11,2,FALSE)*B1155</f>
        <v>483</v>
      </c>
    </row>
    <row r="1156" spans="1:4" x14ac:dyDescent="0.3">
      <c r="A1156" s="1">
        <v>40270</v>
      </c>
      <c r="B1156">
        <v>143</v>
      </c>
      <c r="C1156">
        <f t="shared" si="36"/>
        <v>2010</v>
      </c>
      <c r="D1156">
        <f t="shared" si="37"/>
        <v>300.3</v>
      </c>
    </row>
    <row r="1157" spans="1:4" x14ac:dyDescent="0.3">
      <c r="A1157" s="1">
        <v>40270</v>
      </c>
      <c r="B1157">
        <v>167</v>
      </c>
      <c r="C1157">
        <f t="shared" si="36"/>
        <v>2010</v>
      </c>
      <c r="D1157">
        <f t="shared" si="37"/>
        <v>350.7</v>
      </c>
    </row>
    <row r="1158" spans="1:4" x14ac:dyDescent="0.3">
      <c r="A1158" s="1">
        <v>40270</v>
      </c>
      <c r="B1158">
        <v>119</v>
      </c>
      <c r="C1158">
        <f t="shared" si="36"/>
        <v>2010</v>
      </c>
      <c r="D1158">
        <f t="shared" si="37"/>
        <v>249.9</v>
      </c>
    </row>
    <row r="1159" spans="1:4" x14ac:dyDescent="0.3">
      <c r="A1159" s="1">
        <v>40272</v>
      </c>
      <c r="B1159">
        <v>400</v>
      </c>
      <c r="C1159">
        <f t="shared" si="36"/>
        <v>2010</v>
      </c>
      <c r="D1159">
        <f t="shared" si="37"/>
        <v>840</v>
      </c>
    </row>
    <row r="1160" spans="1:4" x14ac:dyDescent="0.3">
      <c r="A1160" s="1">
        <v>40274</v>
      </c>
      <c r="B1160">
        <v>172</v>
      </c>
      <c r="C1160">
        <f t="shared" si="36"/>
        <v>2010</v>
      </c>
      <c r="D1160">
        <f t="shared" si="37"/>
        <v>361.2</v>
      </c>
    </row>
    <row r="1161" spans="1:4" x14ac:dyDescent="0.3">
      <c r="A1161" s="1">
        <v>40275</v>
      </c>
      <c r="B1161">
        <v>19</v>
      </c>
      <c r="C1161">
        <f t="shared" si="36"/>
        <v>2010</v>
      </c>
      <c r="D1161">
        <f t="shared" si="37"/>
        <v>39.9</v>
      </c>
    </row>
    <row r="1162" spans="1:4" x14ac:dyDescent="0.3">
      <c r="A1162" s="1">
        <v>40277</v>
      </c>
      <c r="B1162">
        <v>116</v>
      </c>
      <c r="C1162">
        <f t="shared" si="36"/>
        <v>2010</v>
      </c>
      <c r="D1162">
        <f t="shared" si="37"/>
        <v>243.60000000000002</v>
      </c>
    </row>
    <row r="1163" spans="1:4" x14ac:dyDescent="0.3">
      <c r="A1163" s="1">
        <v>40279</v>
      </c>
      <c r="B1163">
        <v>143</v>
      </c>
      <c r="C1163">
        <f t="shared" si="36"/>
        <v>2010</v>
      </c>
      <c r="D1163">
        <f t="shared" si="37"/>
        <v>300.3</v>
      </c>
    </row>
    <row r="1164" spans="1:4" x14ac:dyDescent="0.3">
      <c r="A1164" s="1">
        <v>40280</v>
      </c>
      <c r="B1164">
        <v>222</v>
      </c>
      <c r="C1164">
        <f t="shared" si="36"/>
        <v>2010</v>
      </c>
      <c r="D1164">
        <f t="shared" si="37"/>
        <v>466.20000000000005</v>
      </c>
    </row>
    <row r="1165" spans="1:4" x14ac:dyDescent="0.3">
      <c r="A1165" s="1">
        <v>40282</v>
      </c>
      <c r="B1165">
        <v>352</v>
      </c>
      <c r="C1165">
        <f t="shared" si="36"/>
        <v>2010</v>
      </c>
      <c r="D1165">
        <f t="shared" si="37"/>
        <v>739.2</v>
      </c>
    </row>
    <row r="1166" spans="1:4" x14ac:dyDescent="0.3">
      <c r="A1166" s="1">
        <v>40282</v>
      </c>
      <c r="B1166">
        <v>69</v>
      </c>
      <c r="C1166">
        <f t="shared" si="36"/>
        <v>2010</v>
      </c>
      <c r="D1166">
        <f t="shared" si="37"/>
        <v>144.9</v>
      </c>
    </row>
    <row r="1167" spans="1:4" x14ac:dyDescent="0.3">
      <c r="A1167" s="1">
        <v>40283</v>
      </c>
      <c r="B1167">
        <v>182</v>
      </c>
      <c r="C1167">
        <f t="shared" si="36"/>
        <v>2010</v>
      </c>
      <c r="D1167">
        <f t="shared" si="37"/>
        <v>382.2</v>
      </c>
    </row>
    <row r="1168" spans="1:4" x14ac:dyDescent="0.3">
      <c r="A1168" s="1">
        <v>40285</v>
      </c>
      <c r="B1168">
        <v>182</v>
      </c>
      <c r="C1168">
        <f t="shared" si="36"/>
        <v>2010</v>
      </c>
      <c r="D1168">
        <f t="shared" si="37"/>
        <v>382.2</v>
      </c>
    </row>
    <row r="1169" spans="1:4" x14ac:dyDescent="0.3">
      <c r="A1169" s="1">
        <v>40285</v>
      </c>
      <c r="B1169">
        <v>165</v>
      </c>
      <c r="C1169">
        <f t="shared" si="36"/>
        <v>2010</v>
      </c>
      <c r="D1169">
        <f t="shared" si="37"/>
        <v>346.5</v>
      </c>
    </row>
    <row r="1170" spans="1:4" x14ac:dyDescent="0.3">
      <c r="A1170" s="1">
        <v>40286</v>
      </c>
      <c r="B1170">
        <v>18</v>
      </c>
      <c r="C1170">
        <f t="shared" si="36"/>
        <v>2010</v>
      </c>
      <c r="D1170">
        <f t="shared" si="37"/>
        <v>37.800000000000004</v>
      </c>
    </row>
    <row r="1171" spans="1:4" x14ac:dyDescent="0.3">
      <c r="A1171" s="1">
        <v>40286</v>
      </c>
      <c r="B1171">
        <v>2</v>
      </c>
      <c r="C1171">
        <f t="shared" si="36"/>
        <v>2010</v>
      </c>
      <c r="D1171">
        <f t="shared" si="37"/>
        <v>4.2</v>
      </c>
    </row>
    <row r="1172" spans="1:4" x14ac:dyDescent="0.3">
      <c r="A1172" s="1">
        <v>40287</v>
      </c>
      <c r="B1172">
        <v>15</v>
      </c>
      <c r="C1172">
        <f t="shared" si="36"/>
        <v>2010</v>
      </c>
      <c r="D1172">
        <f t="shared" si="37"/>
        <v>31.5</v>
      </c>
    </row>
    <row r="1173" spans="1:4" x14ac:dyDescent="0.3">
      <c r="A1173" s="1">
        <v>40288</v>
      </c>
      <c r="B1173">
        <v>19</v>
      </c>
      <c r="C1173">
        <f t="shared" si="36"/>
        <v>2010</v>
      </c>
      <c r="D1173">
        <f t="shared" si="37"/>
        <v>39.9</v>
      </c>
    </row>
    <row r="1174" spans="1:4" x14ac:dyDescent="0.3">
      <c r="A1174" s="1">
        <v>40289</v>
      </c>
      <c r="B1174">
        <v>66</v>
      </c>
      <c r="C1174">
        <f t="shared" si="36"/>
        <v>2010</v>
      </c>
      <c r="D1174">
        <f t="shared" si="37"/>
        <v>138.6</v>
      </c>
    </row>
    <row r="1175" spans="1:4" x14ac:dyDescent="0.3">
      <c r="A1175" s="1">
        <v>40289</v>
      </c>
      <c r="B1175">
        <v>12</v>
      </c>
      <c r="C1175">
        <f t="shared" si="36"/>
        <v>2010</v>
      </c>
      <c r="D1175">
        <f t="shared" si="37"/>
        <v>25.200000000000003</v>
      </c>
    </row>
    <row r="1176" spans="1:4" x14ac:dyDescent="0.3">
      <c r="A1176" s="1">
        <v>40290</v>
      </c>
      <c r="B1176">
        <v>19</v>
      </c>
      <c r="C1176">
        <f t="shared" si="36"/>
        <v>2010</v>
      </c>
      <c r="D1176">
        <f t="shared" si="37"/>
        <v>39.9</v>
      </c>
    </row>
    <row r="1177" spans="1:4" x14ac:dyDescent="0.3">
      <c r="A1177" s="1">
        <v>40290</v>
      </c>
      <c r="B1177">
        <v>96</v>
      </c>
      <c r="C1177">
        <f t="shared" si="36"/>
        <v>2010</v>
      </c>
      <c r="D1177">
        <f t="shared" si="37"/>
        <v>201.60000000000002</v>
      </c>
    </row>
    <row r="1178" spans="1:4" x14ac:dyDescent="0.3">
      <c r="A1178" s="1">
        <v>40293</v>
      </c>
      <c r="B1178">
        <v>240</v>
      </c>
      <c r="C1178">
        <f t="shared" si="36"/>
        <v>2010</v>
      </c>
      <c r="D1178">
        <f t="shared" si="37"/>
        <v>504</v>
      </c>
    </row>
    <row r="1179" spans="1:4" x14ac:dyDescent="0.3">
      <c r="A1179" s="1">
        <v>40295</v>
      </c>
      <c r="B1179">
        <v>57</v>
      </c>
      <c r="C1179">
        <f t="shared" si="36"/>
        <v>2010</v>
      </c>
      <c r="D1179">
        <f t="shared" si="37"/>
        <v>119.7</v>
      </c>
    </row>
    <row r="1180" spans="1:4" x14ac:dyDescent="0.3">
      <c r="A1180" s="1">
        <v>40299</v>
      </c>
      <c r="B1180">
        <v>475</v>
      </c>
      <c r="C1180">
        <f t="shared" si="36"/>
        <v>2010</v>
      </c>
      <c r="D1180">
        <f t="shared" si="37"/>
        <v>997.5</v>
      </c>
    </row>
    <row r="1181" spans="1:4" x14ac:dyDescent="0.3">
      <c r="A1181" s="1">
        <v>40300</v>
      </c>
      <c r="B1181">
        <v>162</v>
      </c>
      <c r="C1181">
        <f t="shared" si="36"/>
        <v>2010</v>
      </c>
      <c r="D1181">
        <f t="shared" si="37"/>
        <v>340.2</v>
      </c>
    </row>
    <row r="1182" spans="1:4" x14ac:dyDescent="0.3">
      <c r="A1182" s="1">
        <v>40302</v>
      </c>
      <c r="B1182">
        <v>150</v>
      </c>
      <c r="C1182">
        <f t="shared" si="36"/>
        <v>2010</v>
      </c>
      <c r="D1182">
        <f t="shared" si="37"/>
        <v>315</v>
      </c>
    </row>
    <row r="1183" spans="1:4" x14ac:dyDescent="0.3">
      <c r="A1183" s="1">
        <v>40303</v>
      </c>
      <c r="B1183">
        <v>139</v>
      </c>
      <c r="C1183">
        <f t="shared" si="36"/>
        <v>2010</v>
      </c>
      <c r="D1183">
        <f t="shared" si="37"/>
        <v>291.90000000000003</v>
      </c>
    </row>
    <row r="1184" spans="1:4" x14ac:dyDescent="0.3">
      <c r="A1184" s="1">
        <v>40305</v>
      </c>
      <c r="B1184">
        <v>183</v>
      </c>
      <c r="C1184">
        <f t="shared" si="36"/>
        <v>2010</v>
      </c>
      <c r="D1184">
        <f t="shared" si="37"/>
        <v>384.3</v>
      </c>
    </row>
    <row r="1185" spans="1:4" x14ac:dyDescent="0.3">
      <c r="A1185" s="1">
        <v>40315</v>
      </c>
      <c r="B1185">
        <v>214</v>
      </c>
      <c r="C1185">
        <f t="shared" si="36"/>
        <v>2010</v>
      </c>
      <c r="D1185">
        <f t="shared" si="37"/>
        <v>449.40000000000003</v>
      </c>
    </row>
    <row r="1186" spans="1:4" x14ac:dyDescent="0.3">
      <c r="A1186" s="1">
        <v>40318</v>
      </c>
      <c r="B1186">
        <v>14</v>
      </c>
      <c r="C1186">
        <f t="shared" si="36"/>
        <v>2010</v>
      </c>
      <c r="D1186">
        <f t="shared" si="37"/>
        <v>29.400000000000002</v>
      </c>
    </row>
    <row r="1187" spans="1:4" x14ac:dyDescent="0.3">
      <c r="A1187" s="1">
        <v>40319</v>
      </c>
      <c r="B1187">
        <v>2</v>
      </c>
      <c r="C1187">
        <f t="shared" si="36"/>
        <v>2010</v>
      </c>
      <c r="D1187">
        <f t="shared" si="37"/>
        <v>4.2</v>
      </c>
    </row>
    <row r="1188" spans="1:4" x14ac:dyDescent="0.3">
      <c r="A1188" s="1">
        <v>40320</v>
      </c>
      <c r="B1188">
        <v>383</v>
      </c>
      <c r="C1188">
        <f t="shared" si="36"/>
        <v>2010</v>
      </c>
      <c r="D1188">
        <f t="shared" si="37"/>
        <v>804.30000000000007</v>
      </c>
    </row>
    <row r="1189" spans="1:4" x14ac:dyDescent="0.3">
      <c r="A1189" s="1">
        <v>40321</v>
      </c>
      <c r="B1189">
        <v>14</v>
      </c>
      <c r="C1189">
        <f t="shared" si="36"/>
        <v>2010</v>
      </c>
      <c r="D1189">
        <f t="shared" si="37"/>
        <v>29.400000000000002</v>
      </c>
    </row>
    <row r="1190" spans="1:4" x14ac:dyDescent="0.3">
      <c r="A1190" s="1">
        <v>40321</v>
      </c>
      <c r="B1190">
        <v>127</v>
      </c>
      <c r="C1190">
        <f t="shared" si="36"/>
        <v>2010</v>
      </c>
      <c r="D1190">
        <f t="shared" si="37"/>
        <v>266.7</v>
      </c>
    </row>
    <row r="1191" spans="1:4" x14ac:dyDescent="0.3">
      <c r="A1191" s="1">
        <v>40322</v>
      </c>
      <c r="B1191">
        <v>179</v>
      </c>
      <c r="C1191">
        <f t="shared" si="36"/>
        <v>2010</v>
      </c>
      <c r="D1191">
        <f t="shared" si="37"/>
        <v>375.90000000000003</v>
      </c>
    </row>
    <row r="1192" spans="1:4" x14ac:dyDescent="0.3">
      <c r="A1192" s="1">
        <v>40323</v>
      </c>
      <c r="B1192">
        <v>74</v>
      </c>
      <c r="C1192">
        <f t="shared" si="36"/>
        <v>2010</v>
      </c>
      <c r="D1192">
        <f t="shared" si="37"/>
        <v>155.4</v>
      </c>
    </row>
    <row r="1193" spans="1:4" x14ac:dyDescent="0.3">
      <c r="A1193" s="1">
        <v>40323</v>
      </c>
      <c r="B1193">
        <v>311</v>
      </c>
      <c r="C1193">
        <f t="shared" si="36"/>
        <v>2010</v>
      </c>
      <c r="D1193">
        <f t="shared" si="37"/>
        <v>653.1</v>
      </c>
    </row>
    <row r="1194" spans="1:4" x14ac:dyDescent="0.3">
      <c r="A1194" s="1">
        <v>40327</v>
      </c>
      <c r="B1194">
        <v>190</v>
      </c>
      <c r="C1194">
        <f t="shared" si="36"/>
        <v>2010</v>
      </c>
      <c r="D1194">
        <f t="shared" si="37"/>
        <v>399</v>
      </c>
    </row>
    <row r="1195" spans="1:4" x14ac:dyDescent="0.3">
      <c r="A1195" s="1">
        <v>40329</v>
      </c>
      <c r="B1195">
        <v>67</v>
      </c>
      <c r="C1195">
        <f t="shared" si="36"/>
        <v>2010</v>
      </c>
      <c r="D1195">
        <f t="shared" si="37"/>
        <v>140.70000000000002</v>
      </c>
    </row>
    <row r="1196" spans="1:4" x14ac:dyDescent="0.3">
      <c r="A1196" s="1">
        <v>40331</v>
      </c>
      <c r="B1196">
        <v>331</v>
      </c>
      <c r="C1196">
        <f t="shared" si="36"/>
        <v>2010</v>
      </c>
      <c r="D1196">
        <f t="shared" si="37"/>
        <v>695.1</v>
      </c>
    </row>
    <row r="1197" spans="1:4" x14ac:dyDescent="0.3">
      <c r="A1197" s="1">
        <v>40331</v>
      </c>
      <c r="B1197">
        <v>114</v>
      </c>
      <c r="C1197">
        <f t="shared" si="36"/>
        <v>2010</v>
      </c>
      <c r="D1197">
        <f t="shared" si="37"/>
        <v>239.4</v>
      </c>
    </row>
    <row r="1198" spans="1:4" x14ac:dyDescent="0.3">
      <c r="A1198" s="1">
        <v>40332</v>
      </c>
      <c r="B1198">
        <v>79</v>
      </c>
      <c r="C1198">
        <f t="shared" si="36"/>
        <v>2010</v>
      </c>
      <c r="D1198">
        <f t="shared" si="37"/>
        <v>165.9</v>
      </c>
    </row>
    <row r="1199" spans="1:4" x14ac:dyDescent="0.3">
      <c r="A1199" s="1">
        <v>40333</v>
      </c>
      <c r="B1199">
        <v>22</v>
      </c>
      <c r="C1199">
        <f t="shared" si="36"/>
        <v>2010</v>
      </c>
      <c r="D1199">
        <f t="shared" si="37"/>
        <v>46.2</v>
      </c>
    </row>
    <row r="1200" spans="1:4" x14ac:dyDescent="0.3">
      <c r="A1200" s="1">
        <v>40333</v>
      </c>
      <c r="B1200">
        <v>5</v>
      </c>
      <c r="C1200">
        <f t="shared" si="36"/>
        <v>2010</v>
      </c>
      <c r="D1200">
        <f t="shared" si="37"/>
        <v>10.5</v>
      </c>
    </row>
    <row r="1201" spans="1:4" x14ac:dyDescent="0.3">
      <c r="A1201" s="1">
        <v>40336</v>
      </c>
      <c r="B1201">
        <v>17</v>
      </c>
      <c r="C1201">
        <f t="shared" si="36"/>
        <v>2010</v>
      </c>
      <c r="D1201">
        <f t="shared" si="37"/>
        <v>35.700000000000003</v>
      </c>
    </row>
    <row r="1202" spans="1:4" x14ac:dyDescent="0.3">
      <c r="A1202" s="1">
        <v>40337</v>
      </c>
      <c r="B1202">
        <v>344</v>
      </c>
      <c r="C1202">
        <f t="shared" si="36"/>
        <v>2010</v>
      </c>
      <c r="D1202">
        <f t="shared" si="37"/>
        <v>722.4</v>
      </c>
    </row>
    <row r="1203" spans="1:4" x14ac:dyDescent="0.3">
      <c r="A1203" s="1">
        <v>40337</v>
      </c>
      <c r="B1203">
        <v>329</v>
      </c>
      <c r="C1203">
        <f t="shared" si="36"/>
        <v>2010</v>
      </c>
      <c r="D1203">
        <f t="shared" si="37"/>
        <v>690.9</v>
      </c>
    </row>
    <row r="1204" spans="1:4" x14ac:dyDescent="0.3">
      <c r="A1204" s="1">
        <v>40337</v>
      </c>
      <c r="B1204">
        <v>10</v>
      </c>
      <c r="C1204">
        <f t="shared" si="36"/>
        <v>2010</v>
      </c>
      <c r="D1204">
        <f t="shared" si="37"/>
        <v>21</v>
      </c>
    </row>
    <row r="1205" spans="1:4" x14ac:dyDescent="0.3">
      <c r="A1205" s="1">
        <v>40341</v>
      </c>
      <c r="B1205">
        <v>105</v>
      </c>
      <c r="C1205">
        <f t="shared" si="36"/>
        <v>2010</v>
      </c>
      <c r="D1205">
        <f t="shared" si="37"/>
        <v>220.5</v>
      </c>
    </row>
    <row r="1206" spans="1:4" x14ac:dyDescent="0.3">
      <c r="A1206" s="1">
        <v>40342</v>
      </c>
      <c r="B1206">
        <v>26</v>
      </c>
      <c r="C1206">
        <f t="shared" si="36"/>
        <v>2010</v>
      </c>
      <c r="D1206">
        <f t="shared" si="37"/>
        <v>54.6</v>
      </c>
    </row>
    <row r="1207" spans="1:4" x14ac:dyDescent="0.3">
      <c r="A1207" s="1">
        <v>40343</v>
      </c>
      <c r="B1207">
        <v>121</v>
      </c>
      <c r="C1207">
        <f t="shared" si="36"/>
        <v>2010</v>
      </c>
      <c r="D1207">
        <f t="shared" si="37"/>
        <v>254.10000000000002</v>
      </c>
    </row>
    <row r="1208" spans="1:4" x14ac:dyDescent="0.3">
      <c r="A1208" s="1">
        <v>40345</v>
      </c>
      <c r="B1208">
        <v>174</v>
      </c>
      <c r="C1208">
        <f t="shared" si="36"/>
        <v>2010</v>
      </c>
      <c r="D1208">
        <f t="shared" si="37"/>
        <v>365.40000000000003</v>
      </c>
    </row>
    <row r="1209" spans="1:4" x14ac:dyDescent="0.3">
      <c r="A1209" s="1">
        <v>40346</v>
      </c>
      <c r="B1209">
        <v>233</v>
      </c>
      <c r="C1209">
        <f t="shared" si="36"/>
        <v>2010</v>
      </c>
      <c r="D1209">
        <f t="shared" si="37"/>
        <v>489.3</v>
      </c>
    </row>
    <row r="1210" spans="1:4" x14ac:dyDescent="0.3">
      <c r="A1210" s="1">
        <v>40347</v>
      </c>
      <c r="B1210">
        <v>117</v>
      </c>
      <c r="C1210">
        <f t="shared" si="36"/>
        <v>2010</v>
      </c>
      <c r="D1210">
        <f t="shared" si="37"/>
        <v>245.70000000000002</v>
      </c>
    </row>
    <row r="1211" spans="1:4" x14ac:dyDescent="0.3">
      <c r="A1211" s="1">
        <v>40348</v>
      </c>
      <c r="B1211">
        <v>11</v>
      </c>
      <c r="C1211">
        <f t="shared" si="36"/>
        <v>2010</v>
      </c>
      <c r="D1211">
        <f t="shared" si="37"/>
        <v>23.1</v>
      </c>
    </row>
    <row r="1212" spans="1:4" x14ac:dyDescent="0.3">
      <c r="A1212" s="1">
        <v>40348</v>
      </c>
      <c r="B1212">
        <v>18</v>
      </c>
      <c r="C1212">
        <f t="shared" si="36"/>
        <v>2010</v>
      </c>
      <c r="D1212">
        <f t="shared" si="37"/>
        <v>37.800000000000004</v>
      </c>
    </row>
    <row r="1213" spans="1:4" x14ac:dyDescent="0.3">
      <c r="A1213" s="1">
        <v>40348</v>
      </c>
      <c r="B1213">
        <v>332</v>
      </c>
      <c r="C1213">
        <f t="shared" si="36"/>
        <v>2010</v>
      </c>
      <c r="D1213">
        <f t="shared" si="37"/>
        <v>697.2</v>
      </c>
    </row>
    <row r="1214" spans="1:4" x14ac:dyDescent="0.3">
      <c r="A1214" s="1">
        <v>40349</v>
      </c>
      <c r="B1214">
        <v>6</v>
      </c>
      <c r="C1214">
        <f t="shared" si="36"/>
        <v>2010</v>
      </c>
      <c r="D1214">
        <f t="shared" si="37"/>
        <v>12.600000000000001</v>
      </c>
    </row>
    <row r="1215" spans="1:4" x14ac:dyDescent="0.3">
      <c r="A1215" s="1">
        <v>40350</v>
      </c>
      <c r="B1215">
        <v>260</v>
      </c>
      <c r="C1215">
        <f t="shared" si="36"/>
        <v>2010</v>
      </c>
      <c r="D1215">
        <f t="shared" si="37"/>
        <v>546</v>
      </c>
    </row>
    <row r="1216" spans="1:4" x14ac:dyDescent="0.3">
      <c r="A1216" s="1">
        <v>40350</v>
      </c>
      <c r="B1216">
        <v>22</v>
      </c>
      <c r="C1216">
        <f t="shared" si="36"/>
        <v>2010</v>
      </c>
      <c r="D1216">
        <f t="shared" si="37"/>
        <v>46.2</v>
      </c>
    </row>
    <row r="1217" spans="1:4" x14ac:dyDescent="0.3">
      <c r="A1217" s="1">
        <v>40352</v>
      </c>
      <c r="B1217">
        <v>9</v>
      </c>
      <c r="C1217">
        <f t="shared" si="36"/>
        <v>2010</v>
      </c>
      <c r="D1217">
        <f t="shared" si="37"/>
        <v>18.900000000000002</v>
      </c>
    </row>
    <row r="1218" spans="1:4" x14ac:dyDescent="0.3">
      <c r="A1218" s="1">
        <v>40353</v>
      </c>
      <c r="B1218">
        <v>79</v>
      </c>
      <c r="C1218">
        <f t="shared" si="36"/>
        <v>2010</v>
      </c>
      <c r="D1218">
        <f t="shared" si="37"/>
        <v>165.9</v>
      </c>
    </row>
    <row r="1219" spans="1:4" x14ac:dyDescent="0.3">
      <c r="A1219" s="1">
        <v>40355</v>
      </c>
      <c r="B1219">
        <v>480</v>
      </c>
      <c r="C1219">
        <f t="shared" ref="C1219:C1282" si="38">YEAR(A1219)</f>
        <v>2010</v>
      </c>
      <c r="D1219">
        <f t="shared" ref="D1219:D1282" si="39">VLOOKUP(C1219,$F$2:$G$11,2,FALSE)*B1219</f>
        <v>1008</v>
      </c>
    </row>
    <row r="1220" spans="1:4" x14ac:dyDescent="0.3">
      <c r="A1220" s="1">
        <v>40360</v>
      </c>
      <c r="B1220">
        <v>154</v>
      </c>
      <c r="C1220">
        <f t="shared" si="38"/>
        <v>2010</v>
      </c>
      <c r="D1220">
        <f t="shared" si="39"/>
        <v>323.40000000000003</v>
      </c>
    </row>
    <row r="1221" spans="1:4" x14ac:dyDescent="0.3">
      <c r="A1221" s="1">
        <v>40360</v>
      </c>
      <c r="B1221">
        <v>170</v>
      </c>
      <c r="C1221">
        <f t="shared" si="38"/>
        <v>2010</v>
      </c>
      <c r="D1221">
        <f t="shared" si="39"/>
        <v>357</v>
      </c>
    </row>
    <row r="1222" spans="1:4" x14ac:dyDescent="0.3">
      <c r="A1222" s="1">
        <v>40361</v>
      </c>
      <c r="B1222">
        <v>13</v>
      </c>
      <c r="C1222">
        <f t="shared" si="38"/>
        <v>2010</v>
      </c>
      <c r="D1222">
        <f t="shared" si="39"/>
        <v>27.3</v>
      </c>
    </row>
    <row r="1223" spans="1:4" x14ac:dyDescent="0.3">
      <c r="A1223" s="1">
        <v>40364</v>
      </c>
      <c r="B1223">
        <v>29</v>
      </c>
      <c r="C1223">
        <f t="shared" si="38"/>
        <v>2010</v>
      </c>
      <c r="D1223">
        <f t="shared" si="39"/>
        <v>60.900000000000006</v>
      </c>
    </row>
    <row r="1224" spans="1:4" x14ac:dyDescent="0.3">
      <c r="A1224" s="1">
        <v>40366</v>
      </c>
      <c r="B1224">
        <v>80</v>
      </c>
      <c r="C1224">
        <f t="shared" si="38"/>
        <v>2010</v>
      </c>
      <c r="D1224">
        <f t="shared" si="39"/>
        <v>168</v>
      </c>
    </row>
    <row r="1225" spans="1:4" x14ac:dyDescent="0.3">
      <c r="A1225" s="1">
        <v>40370</v>
      </c>
      <c r="B1225">
        <v>20</v>
      </c>
      <c r="C1225">
        <f t="shared" si="38"/>
        <v>2010</v>
      </c>
      <c r="D1225">
        <f t="shared" si="39"/>
        <v>42</v>
      </c>
    </row>
    <row r="1226" spans="1:4" x14ac:dyDescent="0.3">
      <c r="A1226" s="1">
        <v>40370</v>
      </c>
      <c r="B1226">
        <v>401</v>
      </c>
      <c r="C1226">
        <f t="shared" si="38"/>
        <v>2010</v>
      </c>
      <c r="D1226">
        <f t="shared" si="39"/>
        <v>842.1</v>
      </c>
    </row>
    <row r="1227" spans="1:4" x14ac:dyDescent="0.3">
      <c r="A1227" s="1">
        <v>40372</v>
      </c>
      <c r="B1227">
        <v>134</v>
      </c>
      <c r="C1227">
        <f t="shared" si="38"/>
        <v>2010</v>
      </c>
      <c r="D1227">
        <f t="shared" si="39"/>
        <v>281.40000000000003</v>
      </c>
    </row>
    <row r="1228" spans="1:4" x14ac:dyDescent="0.3">
      <c r="A1228" s="1">
        <v>40374</v>
      </c>
      <c r="B1228">
        <v>107</v>
      </c>
      <c r="C1228">
        <f t="shared" si="38"/>
        <v>2010</v>
      </c>
      <c r="D1228">
        <f t="shared" si="39"/>
        <v>224.70000000000002</v>
      </c>
    </row>
    <row r="1229" spans="1:4" x14ac:dyDescent="0.3">
      <c r="A1229" s="1">
        <v>40379</v>
      </c>
      <c r="B1229">
        <v>30</v>
      </c>
      <c r="C1229">
        <f t="shared" si="38"/>
        <v>2010</v>
      </c>
      <c r="D1229">
        <f t="shared" si="39"/>
        <v>63</v>
      </c>
    </row>
    <row r="1230" spans="1:4" x14ac:dyDescent="0.3">
      <c r="A1230" s="1">
        <v>40381</v>
      </c>
      <c r="B1230">
        <v>138</v>
      </c>
      <c r="C1230">
        <f t="shared" si="38"/>
        <v>2010</v>
      </c>
      <c r="D1230">
        <f t="shared" si="39"/>
        <v>289.8</v>
      </c>
    </row>
    <row r="1231" spans="1:4" x14ac:dyDescent="0.3">
      <c r="A1231" s="1">
        <v>40382</v>
      </c>
      <c r="B1231">
        <v>404</v>
      </c>
      <c r="C1231">
        <f t="shared" si="38"/>
        <v>2010</v>
      </c>
      <c r="D1231">
        <f t="shared" si="39"/>
        <v>848.40000000000009</v>
      </c>
    </row>
    <row r="1232" spans="1:4" x14ac:dyDescent="0.3">
      <c r="A1232" s="1">
        <v>40386</v>
      </c>
      <c r="B1232">
        <v>117</v>
      </c>
      <c r="C1232">
        <f t="shared" si="38"/>
        <v>2010</v>
      </c>
      <c r="D1232">
        <f t="shared" si="39"/>
        <v>245.70000000000002</v>
      </c>
    </row>
    <row r="1233" spans="1:4" x14ac:dyDescent="0.3">
      <c r="A1233" s="1">
        <v>40389</v>
      </c>
      <c r="B1233">
        <v>124</v>
      </c>
      <c r="C1233">
        <f t="shared" si="38"/>
        <v>2010</v>
      </c>
      <c r="D1233">
        <f t="shared" si="39"/>
        <v>260.40000000000003</v>
      </c>
    </row>
    <row r="1234" spans="1:4" x14ac:dyDescent="0.3">
      <c r="A1234" s="1">
        <v>40390</v>
      </c>
      <c r="B1234">
        <v>155</v>
      </c>
      <c r="C1234">
        <f t="shared" si="38"/>
        <v>2010</v>
      </c>
      <c r="D1234">
        <f t="shared" si="39"/>
        <v>325.5</v>
      </c>
    </row>
    <row r="1235" spans="1:4" x14ac:dyDescent="0.3">
      <c r="A1235" s="1">
        <v>40391</v>
      </c>
      <c r="B1235">
        <v>161</v>
      </c>
      <c r="C1235">
        <f t="shared" si="38"/>
        <v>2010</v>
      </c>
      <c r="D1235">
        <f t="shared" si="39"/>
        <v>338.1</v>
      </c>
    </row>
    <row r="1236" spans="1:4" x14ac:dyDescent="0.3">
      <c r="A1236" s="1">
        <v>40395</v>
      </c>
      <c r="B1236">
        <v>80</v>
      </c>
      <c r="C1236">
        <f t="shared" si="38"/>
        <v>2010</v>
      </c>
      <c r="D1236">
        <f t="shared" si="39"/>
        <v>168</v>
      </c>
    </row>
    <row r="1237" spans="1:4" x14ac:dyDescent="0.3">
      <c r="A1237" s="1">
        <v>40395</v>
      </c>
      <c r="B1237">
        <v>9</v>
      </c>
      <c r="C1237">
        <f t="shared" si="38"/>
        <v>2010</v>
      </c>
      <c r="D1237">
        <f t="shared" si="39"/>
        <v>18.900000000000002</v>
      </c>
    </row>
    <row r="1238" spans="1:4" x14ac:dyDescent="0.3">
      <c r="A1238" s="1">
        <v>40396</v>
      </c>
      <c r="B1238">
        <v>160</v>
      </c>
      <c r="C1238">
        <f t="shared" si="38"/>
        <v>2010</v>
      </c>
      <c r="D1238">
        <f t="shared" si="39"/>
        <v>336</v>
      </c>
    </row>
    <row r="1239" spans="1:4" x14ac:dyDescent="0.3">
      <c r="A1239" s="1">
        <v>40399</v>
      </c>
      <c r="B1239">
        <v>18</v>
      </c>
      <c r="C1239">
        <f t="shared" si="38"/>
        <v>2010</v>
      </c>
      <c r="D1239">
        <f t="shared" si="39"/>
        <v>37.800000000000004</v>
      </c>
    </row>
    <row r="1240" spans="1:4" x14ac:dyDescent="0.3">
      <c r="A1240" s="1">
        <v>40401</v>
      </c>
      <c r="B1240">
        <v>150</v>
      </c>
      <c r="C1240">
        <f t="shared" si="38"/>
        <v>2010</v>
      </c>
      <c r="D1240">
        <f t="shared" si="39"/>
        <v>315</v>
      </c>
    </row>
    <row r="1241" spans="1:4" x14ac:dyDescent="0.3">
      <c r="A1241" s="1">
        <v>40405</v>
      </c>
      <c r="B1241">
        <v>16</v>
      </c>
      <c r="C1241">
        <f t="shared" si="38"/>
        <v>2010</v>
      </c>
      <c r="D1241">
        <f t="shared" si="39"/>
        <v>33.6</v>
      </c>
    </row>
    <row r="1242" spans="1:4" x14ac:dyDescent="0.3">
      <c r="A1242" s="1">
        <v>40412</v>
      </c>
      <c r="B1242">
        <v>158</v>
      </c>
      <c r="C1242">
        <f t="shared" si="38"/>
        <v>2010</v>
      </c>
      <c r="D1242">
        <f t="shared" si="39"/>
        <v>331.8</v>
      </c>
    </row>
    <row r="1243" spans="1:4" x14ac:dyDescent="0.3">
      <c r="A1243" s="1">
        <v>40414</v>
      </c>
      <c r="B1243">
        <v>29</v>
      </c>
      <c r="C1243">
        <f t="shared" si="38"/>
        <v>2010</v>
      </c>
      <c r="D1243">
        <f t="shared" si="39"/>
        <v>60.900000000000006</v>
      </c>
    </row>
    <row r="1244" spans="1:4" x14ac:dyDescent="0.3">
      <c r="A1244" s="1">
        <v>40423</v>
      </c>
      <c r="B1244">
        <v>6</v>
      </c>
      <c r="C1244">
        <f t="shared" si="38"/>
        <v>2010</v>
      </c>
      <c r="D1244">
        <f t="shared" si="39"/>
        <v>12.600000000000001</v>
      </c>
    </row>
    <row r="1245" spans="1:4" x14ac:dyDescent="0.3">
      <c r="A1245" s="1">
        <v>40423</v>
      </c>
      <c r="B1245">
        <v>489</v>
      </c>
      <c r="C1245">
        <f t="shared" si="38"/>
        <v>2010</v>
      </c>
      <c r="D1245">
        <f t="shared" si="39"/>
        <v>1026.9000000000001</v>
      </c>
    </row>
    <row r="1246" spans="1:4" x14ac:dyDescent="0.3">
      <c r="A1246" s="1">
        <v>40425</v>
      </c>
      <c r="B1246">
        <v>200</v>
      </c>
      <c r="C1246">
        <f t="shared" si="38"/>
        <v>2010</v>
      </c>
      <c r="D1246">
        <f t="shared" si="39"/>
        <v>420</v>
      </c>
    </row>
    <row r="1247" spans="1:4" x14ac:dyDescent="0.3">
      <c r="A1247" s="1">
        <v>40427</v>
      </c>
      <c r="B1247">
        <v>28</v>
      </c>
      <c r="C1247">
        <f t="shared" si="38"/>
        <v>2010</v>
      </c>
      <c r="D1247">
        <f t="shared" si="39"/>
        <v>58.800000000000004</v>
      </c>
    </row>
    <row r="1248" spans="1:4" x14ac:dyDescent="0.3">
      <c r="A1248" s="1">
        <v>40431</v>
      </c>
      <c r="B1248">
        <v>28</v>
      </c>
      <c r="C1248">
        <f t="shared" si="38"/>
        <v>2010</v>
      </c>
      <c r="D1248">
        <f t="shared" si="39"/>
        <v>58.800000000000004</v>
      </c>
    </row>
    <row r="1249" spans="1:4" x14ac:dyDescent="0.3">
      <c r="A1249" s="1">
        <v>40432</v>
      </c>
      <c r="B1249">
        <v>297</v>
      </c>
      <c r="C1249">
        <f t="shared" si="38"/>
        <v>2010</v>
      </c>
      <c r="D1249">
        <f t="shared" si="39"/>
        <v>623.70000000000005</v>
      </c>
    </row>
    <row r="1250" spans="1:4" x14ac:dyDescent="0.3">
      <c r="A1250" s="1">
        <v>40434</v>
      </c>
      <c r="B1250">
        <v>227</v>
      </c>
      <c r="C1250">
        <f t="shared" si="38"/>
        <v>2010</v>
      </c>
      <c r="D1250">
        <f t="shared" si="39"/>
        <v>476.70000000000005</v>
      </c>
    </row>
    <row r="1251" spans="1:4" x14ac:dyDescent="0.3">
      <c r="A1251" s="1">
        <v>40434</v>
      </c>
      <c r="B1251">
        <v>14</v>
      </c>
      <c r="C1251">
        <f t="shared" si="38"/>
        <v>2010</v>
      </c>
      <c r="D1251">
        <f t="shared" si="39"/>
        <v>29.400000000000002</v>
      </c>
    </row>
    <row r="1252" spans="1:4" x14ac:dyDescent="0.3">
      <c r="A1252" s="1">
        <v>40437</v>
      </c>
      <c r="B1252">
        <v>20</v>
      </c>
      <c r="C1252">
        <f t="shared" si="38"/>
        <v>2010</v>
      </c>
      <c r="D1252">
        <f t="shared" si="39"/>
        <v>42</v>
      </c>
    </row>
    <row r="1253" spans="1:4" x14ac:dyDescent="0.3">
      <c r="A1253" s="1">
        <v>40439</v>
      </c>
      <c r="B1253">
        <v>194</v>
      </c>
      <c r="C1253">
        <f t="shared" si="38"/>
        <v>2010</v>
      </c>
      <c r="D1253">
        <f t="shared" si="39"/>
        <v>407.40000000000003</v>
      </c>
    </row>
    <row r="1254" spans="1:4" x14ac:dyDescent="0.3">
      <c r="A1254" s="1">
        <v>40439</v>
      </c>
      <c r="B1254">
        <v>58</v>
      </c>
      <c r="C1254">
        <f t="shared" si="38"/>
        <v>2010</v>
      </c>
      <c r="D1254">
        <f t="shared" si="39"/>
        <v>121.80000000000001</v>
      </c>
    </row>
    <row r="1255" spans="1:4" x14ac:dyDescent="0.3">
      <c r="A1255" s="1">
        <v>40440</v>
      </c>
      <c r="B1255">
        <v>30</v>
      </c>
      <c r="C1255">
        <f t="shared" si="38"/>
        <v>2010</v>
      </c>
      <c r="D1255">
        <f t="shared" si="39"/>
        <v>63</v>
      </c>
    </row>
    <row r="1256" spans="1:4" x14ac:dyDescent="0.3">
      <c r="A1256" s="1">
        <v>40440</v>
      </c>
      <c r="B1256">
        <v>159</v>
      </c>
      <c r="C1256">
        <f t="shared" si="38"/>
        <v>2010</v>
      </c>
      <c r="D1256">
        <f t="shared" si="39"/>
        <v>333.90000000000003</v>
      </c>
    </row>
    <row r="1257" spans="1:4" x14ac:dyDescent="0.3">
      <c r="A1257" s="1">
        <v>40443</v>
      </c>
      <c r="B1257">
        <v>279</v>
      </c>
      <c r="C1257">
        <f t="shared" si="38"/>
        <v>2010</v>
      </c>
      <c r="D1257">
        <f t="shared" si="39"/>
        <v>585.9</v>
      </c>
    </row>
    <row r="1258" spans="1:4" x14ac:dyDescent="0.3">
      <c r="A1258" s="1">
        <v>40444</v>
      </c>
      <c r="B1258">
        <v>38</v>
      </c>
      <c r="C1258">
        <f t="shared" si="38"/>
        <v>2010</v>
      </c>
      <c r="D1258">
        <f t="shared" si="39"/>
        <v>79.8</v>
      </c>
    </row>
    <row r="1259" spans="1:4" x14ac:dyDescent="0.3">
      <c r="A1259" s="1">
        <v>40446</v>
      </c>
      <c r="B1259">
        <v>7</v>
      </c>
      <c r="C1259">
        <f t="shared" si="38"/>
        <v>2010</v>
      </c>
      <c r="D1259">
        <f t="shared" si="39"/>
        <v>14.700000000000001</v>
      </c>
    </row>
    <row r="1260" spans="1:4" x14ac:dyDescent="0.3">
      <c r="A1260" s="1">
        <v>40447</v>
      </c>
      <c r="B1260">
        <v>154</v>
      </c>
      <c r="C1260">
        <f t="shared" si="38"/>
        <v>2010</v>
      </c>
      <c r="D1260">
        <f t="shared" si="39"/>
        <v>323.40000000000003</v>
      </c>
    </row>
    <row r="1261" spans="1:4" x14ac:dyDescent="0.3">
      <c r="A1261" s="1">
        <v>40447</v>
      </c>
      <c r="B1261">
        <v>274</v>
      </c>
      <c r="C1261">
        <f t="shared" si="38"/>
        <v>2010</v>
      </c>
      <c r="D1261">
        <f t="shared" si="39"/>
        <v>575.4</v>
      </c>
    </row>
    <row r="1262" spans="1:4" x14ac:dyDescent="0.3">
      <c r="A1262" s="1">
        <v>40448</v>
      </c>
      <c r="B1262">
        <v>219</v>
      </c>
      <c r="C1262">
        <f t="shared" si="38"/>
        <v>2010</v>
      </c>
      <c r="D1262">
        <f t="shared" si="39"/>
        <v>459.90000000000003</v>
      </c>
    </row>
    <row r="1263" spans="1:4" x14ac:dyDescent="0.3">
      <c r="A1263" s="1">
        <v>40449</v>
      </c>
      <c r="B1263">
        <v>57</v>
      </c>
      <c r="C1263">
        <f t="shared" si="38"/>
        <v>2010</v>
      </c>
      <c r="D1263">
        <f t="shared" si="39"/>
        <v>119.7</v>
      </c>
    </row>
    <row r="1264" spans="1:4" x14ac:dyDescent="0.3">
      <c r="A1264" s="1">
        <v>40449</v>
      </c>
      <c r="B1264">
        <v>152</v>
      </c>
      <c r="C1264">
        <f t="shared" si="38"/>
        <v>2010</v>
      </c>
      <c r="D1264">
        <f t="shared" si="39"/>
        <v>319.2</v>
      </c>
    </row>
    <row r="1265" spans="1:4" x14ac:dyDescent="0.3">
      <c r="A1265" s="1">
        <v>40454</v>
      </c>
      <c r="B1265">
        <v>263</v>
      </c>
      <c r="C1265">
        <f t="shared" si="38"/>
        <v>2010</v>
      </c>
      <c r="D1265">
        <f t="shared" si="39"/>
        <v>552.30000000000007</v>
      </c>
    </row>
    <row r="1266" spans="1:4" x14ac:dyDescent="0.3">
      <c r="A1266" s="1">
        <v>40456</v>
      </c>
      <c r="B1266">
        <v>61</v>
      </c>
      <c r="C1266">
        <f t="shared" si="38"/>
        <v>2010</v>
      </c>
      <c r="D1266">
        <f t="shared" si="39"/>
        <v>128.1</v>
      </c>
    </row>
    <row r="1267" spans="1:4" x14ac:dyDescent="0.3">
      <c r="A1267" s="1">
        <v>40456</v>
      </c>
      <c r="B1267">
        <v>217</v>
      </c>
      <c r="C1267">
        <f t="shared" si="38"/>
        <v>2010</v>
      </c>
      <c r="D1267">
        <f t="shared" si="39"/>
        <v>455.70000000000005</v>
      </c>
    </row>
    <row r="1268" spans="1:4" x14ac:dyDescent="0.3">
      <c r="A1268" s="1">
        <v>40457</v>
      </c>
      <c r="B1268">
        <v>28</v>
      </c>
      <c r="C1268">
        <f t="shared" si="38"/>
        <v>2010</v>
      </c>
      <c r="D1268">
        <f t="shared" si="39"/>
        <v>58.800000000000004</v>
      </c>
    </row>
    <row r="1269" spans="1:4" x14ac:dyDescent="0.3">
      <c r="A1269" s="1">
        <v>40457</v>
      </c>
      <c r="B1269">
        <v>299</v>
      </c>
      <c r="C1269">
        <f t="shared" si="38"/>
        <v>2010</v>
      </c>
      <c r="D1269">
        <f t="shared" si="39"/>
        <v>627.9</v>
      </c>
    </row>
    <row r="1270" spans="1:4" x14ac:dyDescent="0.3">
      <c r="A1270" s="1">
        <v>40460</v>
      </c>
      <c r="B1270">
        <v>429</v>
      </c>
      <c r="C1270">
        <f t="shared" si="38"/>
        <v>2010</v>
      </c>
      <c r="D1270">
        <f t="shared" si="39"/>
        <v>900.90000000000009</v>
      </c>
    </row>
    <row r="1271" spans="1:4" x14ac:dyDescent="0.3">
      <c r="A1271" s="1">
        <v>40463</v>
      </c>
      <c r="B1271">
        <v>427</v>
      </c>
      <c r="C1271">
        <f t="shared" si="38"/>
        <v>2010</v>
      </c>
      <c r="D1271">
        <f t="shared" si="39"/>
        <v>896.7</v>
      </c>
    </row>
    <row r="1272" spans="1:4" x14ac:dyDescent="0.3">
      <c r="A1272" s="1">
        <v>40463</v>
      </c>
      <c r="B1272">
        <v>87</v>
      </c>
      <c r="C1272">
        <f t="shared" si="38"/>
        <v>2010</v>
      </c>
      <c r="D1272">
        <f t="shared" si="39"/>
        <v>182.70000000000002</v>
      </c>
    </row>
    <row r="1273" spans="1:4" x14ac:dyDescent="0.3">
      <c r="A1273" s="1">
        <v>40463</v>
      </c>
      <c r="B1273">
        <v>17</v>
      </c>
      <c r="C1273">
        <f t="shared" si="38"/>
        <v>2010</v>
      </c>
      <c r="D1273">
        <f t="shared" si="39"/>
        <v>35.700000000000003</v>
      </c>
    </row>
    <row r="1274" spans="1:4" x14ac:dyDescent="0.3">
      <c r="A1274" s="1">
        <v>40465</v>
      </c>
      <c r="B1274">
        <v>124</v>
      </c>
      <c r="C1274">
        <f t="shared" si="38"/>
        <v>2010</v>
      </c>
      <c r="D1274">
        <f t="shared" si="39"/>
        <v>260.40000000000003</v>
      </c>
    </row>
    <row r="1275" spans="1:4" x14ac:dyDescent="0.3">
      <c r="A1275" s="1">
        <v>40467</v>
      </c>
      <c r="B1275">
        <v>406</v>
      </c>
      <c r="C1275">
        <f t="shared" si="38"/>
        <v>2010</v>
      </c>
      <c r="D1275">
        <f t="shared" si="39"/>
        <v>852.6</v>
      </c>
    </row>
    <row r="1276" spans="1:4" x14ac:dyDescent="0.3">
      <c r="A1276" s="1">
        <v>40467</v>
      </c>
      <c r="B1276">
        <v>136</v>
      </c>
      <c r="C1276">
        <f t="shared" si="38"/>
        <v>2010</v>
      </c>
      <c r="D1276">
        <f t="shared" si="39"/>
        <v>285.60000000000002</v>
      </c>
    </row>
    <row r="1277" spans="1:4" x14ac:dyDescent="0.3">
      <c r="A1277" s="1">
        <v>40468</v>
      </c>
      <c r="B1277">
        <v>44</v>
      </c>
      <c r="C1277">
        <f t="shared" si="38"/>
        <v>2010</v>
      </c>
      <c r="D1277">
        <f t="shared" si="39"/>
        <v>92.4</v>
      </c>
    </row>
    <row r="1278" spans="1:4" x14ac:dyDescent="0.3">
      <c r="A1278" s="1">
        <v>40470</v>
      </c>
      <c r="B1278">
        <v>76</v>
      </c>
      <c r="C1278">
        <f t="shared" si="38"/>
        <v>2010</v>
      </c>
      <c r="D1278">
        <f t="shared" si="39"/>
        <v>159.6</v>
      </c>
    </row>
    <row r="1279" spans="1:4" x14ac:dyDescent="0.3">
      <c r="A1279" s="1">
        <v>40473</v>
      </c>
      <c r="B1279">
        <v>104</v>
      </c>
      <c r="C1279">
        <f t="shared" si="38"/>
        <v>2010</v>
      </c>
      <c r="D1279">
        <f t="shared" si="39"/>
        <v>218.4</v>
      </c>
    </row>
    <row r="1280" spans="1:4" x14ac:dyDescent="0.3">
      <c r="A1280" s="1">
        <v>40474</v>
      </c>
      <c r="B1280">
        <v>107</v>
      </c>
      <c r="C1280">
        <f t="shared" si="38"/>
        <v>2010</v>
      </c>
      <c r="D1280">
        <f t="shared" si="39"/>
        <v>224.70000000000002</v>
      </c>
    </row>
    <row r="1281" spans="1:4" x14ac:dyDescent="0.3">
      <c r="A1281" s="1">
        <v>40477</v>
      </c>
      <c r="B1281">
        <v>339</v>
      </c>
      <c r="C1281">
        <f t="shared" si="38"/>
        <v>2010</v>
      </c>
      <c r="D1281">
        <f t="shared" si="39"/>
        <v>711.9</v>
      </c>
    </row>
    <row r="1282" spans="1:4" x14ac:dyDescent="0.3">
      <c r="A1282" s="1">
        <v>40480</v>
      </c>
      <c r="B1282">
        <v>313</v>
      </c>
      <c r="C1282">
        <f t="shared" si="38"/>
        <v>2010</v>
      </c>
      <c r="D1282">
        <f t="shared" si="39"/>
        <v>657.30000000000007</v>
      </c>
    </row>
    <row r="1283" spans="1:4" x14ac:dyDescent="0.3">
      <c r="A1283" s="1">
        <v>40481</v>
      </c>
      <c r="B1283">
        <v>251</v>
      </c>
      <c r="C1283">
        <f t="shared" ref="C1283:C1346" si="40">YEAR(A1283)</f>
        <v>2010</v>
      </c>
      <c r="D1283">
        <f t="shared" ref="D1283:D1346" si="41">VLOOKUP(C1283,$F$2:$G$11,2,FALSE)*B1283</f>
        <v>527.1</v>
      </c>
    </row>
    <row r="1284" spans="1:4" x14ac:dyDescent="0.3">
      <c r="A1284" s="1">
        <v>40481</v>
      </c>
      <c r="B1284">
        <v>126</v>
      </c>
      <c r="C1284">
        <f t="shared" si="40"/>
        <v>2010</v>
      </c>
      <c r="D1284">
        <f t="shared" si="41"/>
        <v>264.60000000000002</v>
      </c>
    </row>
    <row r="1285" spans="1:4" x14ac:dyDescent="0.3">
      <c r="A1285" s="1">
        <v>40483</v>
      </c>
      <c r="B1285">
        <v>20</v>
      </c>
      <c r="C1285">
        <f t="shared" si="40"/>
        <v>2010</v>
      </c>
      <c r="D1285">
        <f t="shared" si="41"/>
        <v>42</v>
      </c>
    </row>
    <row r="1286" spans="1:4" x14ac:dyDescent="0.3">
      <c r="A1286" s="1">
        <v>40484</v>
      </c>
      <c r="B1286">
        <v>80</v>
      </c>
      <c r="C1286">
        <f t="shared" si="40"/>
        <v>2010</v>
      </c>
      <c r="D1286">
        <f t="shared" si="41"/>
        <v>168</v>
      </c>
    </row>
    <row r="1287" spans="1:4" x14ac:dyDescent="0.3">
      <c r="A1287" s="1">
        <v>40485</v>
      </c>
      <c r="B1287">
        <v>9</v>
      </c>
      <c r="C1287">
        <f t="shared" si="40"/>
        <v>2010</v>
      </c>
      <c r="D1287">
        <f t="shared" si="41"/>
        <v>18.900000000000002</v>
      </c>
    </row>
    <row r="1288" spans="1:4" x14ac:dyDescent="0.3">
      <c r="A1288" s="1">
        <v>40487</v>
      </c>
      <c r="B1288">
        <v>50</v>
      </c>
      <c r="C1288">
        <f t="shared" si="40"/>
        <v>2010</v>
      </c>
      <c r="D1288">
        <f t="shared" si="41"/>
        <v>105</v>
      </c>
    </row>
    <row r="1289" spans="1:4" x14ac:dyDescent="0.3">
      <c r="A1289" s="1">
        <v>40488</v>
      </c>
      <c r="B1289">
        <v>100</v>
      </c>
      <c r="C1289">
        <f t="shared" si="40"/>
        <v>2010</v>
      </c>
      <c r="D1289">
        <f t="shared" si="41"/>
        <v>210</v>
      </c>
    </row>
    <row r="1290" spans="1:4" x14ac:dyDescent="0.3">
      <c r="A1290" s="1">
        <v>40489</v>
      </c>
      <c r="B1290">
        <v>2</v>
      </c>
      <c r="C1290">
        <f t="shared" si="40"/>
        <v>2010</v>
      </c>
      <c r="D1290">
        <f t="shared" si="41"/>
        <v>4.2</v>
      </c>
    </row>
    <row r="1291" spans="1:4" x14ac:dyDescent="0.3">
      <c r="A1291" s="1">
        <v>40490</v>
      </c>
      <c r="B1291">
        <v>214</v>
      </c>
      <c r="C1291">
        <f t="shared" si="40"/>
        <v>2010</v>
      </c>
      <c r="D1291">
        <f t="shared" si="41"/>
        <v>449.40000000000003</v>
      </c>
    </row>
    <row r="1292" spans="1:4" x14ac:dyDescent="0.3">
      <c r="A1292" s="1">
        <v>40491</v>
      </c>
      <c r="B1292">
        <v>17</v>
      </c>
      <c r="C1292">
        <f t="shared" si="40"/>
        <v>2010</v>
      </c>
      <c r="D1292">
        <f t="shared" si="41"/>
        <v>35.700000000000003</v>
      </c>
    </row>
    <row r="1293" spans="1:4" x14ac:dyDescent="0.3">
      <c r="A1293" s="1">
        <v>40492</v>
      </c>
      <c r="B1293">
        <v>269</v>
      </c>
      <c r="C1293">
        <f t="shared" si="40"/>
        <v>2010</v>
      </c>
      <c r="D1293">
        <f t="shared" si="41"/>
        <v>564.9</v>
      </c>
    </row>
    <row r="1294" spans="1:4" x14ac:dyDescent="0.3">
      <c r="A1294" s="1">
        <v>40496</v>
      </c>
      <c r="B1294">
        <v>2</v>
      </c>
      <c r="C1294">
        <f t="shared" si="40"/>
        <v>2010</v>
      </c>
      <c r="D1294">
        <f t="shared" si="41"/>
        <v>4.2</v>
      </c>
    </row>
    <row r="1295" spans="1:4" x14ac:dyDescent="0.3">
      <c r="A1295" s="1">
        <v>40503</v>
      </c>
      <c r="B1295">
        <v>159</v>
      </c>
      <c r="C1295">
        <f t="shared" si="40"/>
        <v>2010</v>
      </c>
      <c r="D1295">
        <f t="shared" si="41"/>
        <v>333.90000000000003</v>
      </c>
    </row>
    <row r="1296" spans="1:4" x14ac:dyDescent="0.3">
      <c r="A1296" s="1">
        <v>40504</v>
      </c>
      <c r="B1296">
        <v>167</v>
      </c>
      <c r="C1296">
        <f t="shared" si="40"/>
        <v>2010</v>
      </c>
      <c r="D1296">
        <f t="shared" si="41"/>
        <v>350.7</v>
      </c>
    </row>
    <row r="1297" spans="1:4" x14ac:dyDescent="0.3">
      <c r="A1297" s="1">
        <v>40505</v>
      </c>
      <c r="B1297">
        <v>123</v>
      </c>
      <c r="C1297">
        <f t="shared" si="40"/>
        <v>2010</v>
      </c>
      <c r="D1297">
        <f t="shared" si="41"/>
        <v>258.3</v>
      </c>
    </row>
    <row r="1298" spans="1:4" x14ac:dyDescent="0.3">
      <c r="A1298" s="1">
        <v>40505</v>
      </c>
      <c r="B1298">
        <v>32</v>
      </c>
      <c r="C1298">
        <f t="shared" si="40"/>
        <v>2010</v>
      </c>
      <c r="D1298">
        <f t="shared" si="41"/>
        <v>67.2</v>
      </c>
    </row>
    <row r="1299" spans="1:4" x14ac:dyDescent="0.3">
      <c r="A1299" s="1">
        <v>40505</v>
      </c>
      <c r="B1299">
        <v>276</v>
      </c>
      <c r="C1299">
        <f t="shared" si="40"/>
        <v>2010</v>
      </c>
      <c r="D1299">
        <f t="shared" si="41"/>
        <v>579.6</v>
      </c>
    </row>
    <row r="1300" spans="1:4" x14ac:dyDescent="0.3">
      <c r="A1300" s="1">
        <v>40508</v>
      </c>
      <c r="B1300">
        <v>191</v>
      </c>
      <c r="C1300">
        <f t="shared" si="40"/>
        <v>2010</v>
      </c>
      <c r="D1300">
        <f t="shared" si="41"/>
        <v>401.1</v>
      </c>
    </row>
    <row r="1301" spans="1:4" x14ac:dyDescent="0.3">
      <c r="A1301" s="1">
        <v>40510</v>
      </c>
      <c r="B1301">
        <v>9</v>
      </c>
      <c r="C1301">
        <f t="shared" si="40"/>
        <v>2010</v>
      </c>
      <c r="D1301">
        <f t="shared" si="41"/>
        <v>18.900000000000002</v>
      </c>
    </row>
    <row r="1302" spans="1:4" x14ac:dyDescent="0.3">
      <c r="A1302" s="1">
        <v>40511</v>
      </c>
      <c r="B1302">
        <v>174</v>
      </c>
      <c r="C1302">
        <f t="shared" si="40"/>
        <v>2010</v>
      </c>
      <c r="D1302">
        <f t="shared" si="41"/>
        <v>365.40000000000003</v>
      </c>
    </row>
    <row r="1303" spans="1:4" x14ac:dyDescent="0.3">
      <c r="A1303" s="1">
        <v>40512</v>
      </c>
      <c r="B1303">
        <v>39</v>
      </c>
      <c r="C1303">
        <f t="shared" si="40"/>
        <v>2010</v>
      </c>
      <c r="D1303">
        <f t="shared" si="41"/>
        <v>81.900000000000006</v>
      </c>
    </row>
    <row r="1304" spans="1:4" x14ac:dyDescent="0.3">
      <c r="A1304" s="1">
        <v>40513</v>
      </c>
      <c r="B1304">
        <v>330</v>
      </c>
      <c r="C1304">
        <f t="shared" si="40"/>
        <v>2010</v>
      </c>
      <c r="D1304">
        <f t="shared" si="41"/>
        <v>693</v>
      </c>
    </row>
    <row r="1305" spans="1:4" x14ac:dyDescent="0.3">
      <c r="A1305" s="1">
        <v>40513</v>
      </c>
      <c r="B1305">
        <v>5</v>
      </c>
      <c r="C1305">
        <f t="shared" si="40"/>
        <v>2010</v>
      </c>
      <c r="D1305">
        <f t="shared" si="41"/>
        <v>10.5</v>
      </c>
    </row>
    <row r="1306" spans="1:4" x14ac:dyDescent="0.3">
      <c r="A1306" s="1">
        <v>40516</v>
      </c>
      <c r="B1306">
        <v>175</v>
      </c>
      <c r="C1306">
        <f t="shared" si="40"/>
        <v>2010</v>
      </c>
      <c r="D1306">
        <f t="shared" si="41"/>
        <v>367.5</v>
      </c>
    </row>
    <row r="1307" spans="1:4" x14ac:dyDescent="0.3">
      <c r="A1307" s="1">
        <v>40520</v>
      </c>
      <c r="B1307">
        <v>183</v>
      </c>
      <c r="C1307">
        <f t="shared" si="40"/>
        <v>2010</v>
      </c>
      <c r="D1307">
        <f t="shared" si="41"/>
        <v>384.3</v>
      </c>
    </row>
    <row r="1308" spans="1:4" x14ac:dyDescent="0.3">
      <c r="A1308" s="1">
        <v>40520</v>
      </c>
      <c r="B1308">
        <v>423</v>
      </c>
      <c r="C1308">
        <f t="shared" si="40"/>
        <v>2010</v>
      </c>
      <c r="D1308">
        <f t="shared" si="41"/>
        <v>888.30000000000007</v>
      </c>
    </row>
    <row r="1309" spans="1:4" x14ac:dyDescent="0.3">
      <c r="A1309" s="1">
        <v>40520</v>
      </c>
      <c r="B1309">
        <v>88</v>
      </c>
      <c r="C1309">
        <f t="shared" si="40"/>
        <v>2010</v>
      </c>
      <c r="D1309">
        <f t="shared" si="41"/>
        <v>184.8</v>
      </c>
    </row>
    <row r="1310" spans="1:4" x14ac:dyDescent="0.3">
      <c r="A1310" s="1">
        <v>40521</v>
      </c>
      <c r="B1310">
        <v>241</v>
      </c>
      <c r="C1310">
        <f t="shared" si="40"/>
        <v>2010</v>
      </c>
      <c r="D1310">
        <f t="shared" si="41"/>
        <v>506.1</v>
      </c>
    </row>
    <row r="1311" spans="1:4" x14ac:dyDescent="0.3">
      <c r="A1311" s="1">
        <v>40522</v>
      </c>
      <c r="B1311">
        <v>37</v>
      </c>
      <c r="C1311">
        <f t="shared" si="40"/>
        <v>2010</v>
      </c>
      <c r="D1311">
        <f t="shared" si="41"/>
        <v>77.7</v>
      </c>
    </row>
    <row r="1312" spans="1:4" x14ac:dyDescent="0.3">
      <c r="A1312" s="1">
        <v>40528</v>
      </c>
      <c r="B1312">
        <v>164</v>
      </c>
      <c r="C1312">
        <f t="shared" si="40"/>
        <v>2010</v>
      </c>
      <c r="D1312">
        <f t="shared" si="41"/>
        <v>344.40000000000003</v>
      </c>
    </row>
    <row r="1313" spans="1:4" x14ac:dyDescent="0.3">
      <c r="A1313" s="1">
        <v>40529</v>
      </c>
      <c r="B1313">
        <v>20</v>
      </c>
      <c r="C1313">
        <f t="shared" si="40"/>
        <v>2010</v>
      </c>
      <c r="D1313">
        <f t="shared" si="41"/>
        <v>42</v>
      </c>
    </row>
    <row r="1314" spans="1:4" x14ac:dyDescent="0.3">
      <c r="A1314" s="1">
        <v>40533</v>
      </c>
      <c r="B1314">
        <v>8</v>
      </c>
      <c r="C1314">
        <f t="shared" si="40"/>
        <v>2010</v>
      </c>
      <c r="D1314">
        <f t="shared" si="41"/>
        <v>16.8</v>
      </c>
    </row>
    <row r="1315" spans="1:4" x14ac:dyDescent="0.3">
      <c r="A1315" s="1">
        <v>40533</v>
      </c>
      <c r="B1315">
        <v>4</v>
      </c>
      <c r="C1315">
        <f t="shared" si="40"/>
        <v>2010</v>
      </c>
      <c r="D1315">
        <f t="shared" si="41"/>
        <v>8.4</v>
      </c>
    </row>
    <row r="1316" spans="1:4" x14ac:dyDescent="0.3">
      <c r="A1316" s="1">
        <v>40538</v>
      </c>
      <c r="B1316">
        <v>408</v>
      </c>
      <c r="C1316">
        <f t="shared" si="40"/>
        <v>2010</v>
      </c>
      <c r="D1316">
        <f t="shared" si="41"/>
        <v>856.80000000000007</v>
      </c>
    </row>
    <row r="1317" spans="1:4" x14ac:dyDescent="0.3">
      <c r="A1317" s="1">
        <v>40544</v>
      </c>
      <c r="B1317">
        <v>20</v>
      </c>
      <c r="C1317">
        <f t="shared" si="40"/>
        <v>2011</v>
      </c>
      <c r="D1317">
        <f t="shared" si="41"/>
        <v>44</v>
      </c>
    </row>
    <row r="1318" spans="1:4" x14ac:dyDescent="0.3">
      <c r="A1318" s="1">
        <v>40545</v>
      </c>
      <c r="B1318">
        <v>102</v>
      </c>
      <c r="C1318">
        <f t="shared" si="40"/>
        <v>2011</v>
      </c>
      <c r="D1318">
        <f t="shared" si="41"/>
        <v>224.4</v>
      </c>
    </row>
    <row r="1319" spans="1:4" x14ac:dyDescent="0.3">
      <c r="A1319" s="1">
        <v>40546</v>
      </c>
      <c r="B1319">
        <v>240</v>
      </c>
      <c r="C1319">
        <f t="shared" si="40"/>
        <v>2011</v>
      </c>
      <c r="D1319">
        <f t="shared" si="41"/>
        <v>528</v>
      </c>
    </row>
    <row r="1320" spans="1:4" x14ac:dyDescent="0.3">
      <c r="A1320" s="1">
        <v>40548</v>
      </c>
      <c r="B1320">
        <v>124</v>
      </c>
      <c r="C1320">
        <f t="shared" si="40"/>
        <v>2011</v>
      </c>
      <c r="D1320">
        <f t="shared" si="41"/>
        <v>272.8</v>
      </c>
    </row>
    <row r="1321" spans="1:4" x14ac:dyDescent="0.3">
      <c r="A1321" s="1">
        <v>40550</v>
      </c>
      <c r="B1321">
        <v>330</v>
      </c>
      <c r="C1321">
        <f t="shared" si="40"/>
        <v>2011</v>
      </c>
      <c r="D1321">
        <f t="shared" si="41"/>
        <v>726.00000000000011</v>
      </c>
    </row>
    <row r="1322" spans="1:4" x14ac:dyDescent="0.3">
      <c r="A1322" s="1">
        <v>40554</v>
      </c>
      <c r="B1322">
        <v>187</v>
      </c>
      <c r="C1322">
        <f t="shared" si="40"/>
        <v>2011</v>
      </c>
      <c r="D1322">
        <f t="shared" si="41"/>
        <v>411.40000000000003</v>
      </c>
    </row>
    <row r="1323" spans="1:4" x14ac:dyDescent="0.3">
      <c r="A1323" s="1">
        <v>40561</v>
      </c>
      <c r="B1323">
        <v>165</v>
      </c>
      <c r="C1323">
        <f t="shared" si="40"/>
        <v>2011</v>
      </c>
      <c r="D1323">
        <f t="shared" si="41"/>
        <v>363.00000000000006</v>
      </c>
    </row>
    <row r="1324" spans="1:4" x14ac:dyDescent="0.3">
      <c r="A1324" s="1">
        <v>40562</v>
      </c>
      <c r="B1324">
        <v>371</v>
      </c>
      <c r="C1324">
        <f t="shared" si="40"/>
        <v>2011</v>
      </c>
      <c r="D1324">
        <f t="shared" si="41"/>
        <v>816.2</v>
      </c>
    </row>
    <row r="1325" spans="1:4" x14ac:dyDescent="0.3">
      <c r="A1325" s="1">
        <v>40564</v>
      </c>
      <c r="B1325">
        <v>185</v>
      </c>
      <c r="C1325">
        <f t="shared" si="40"/>
        <v>2011</v>
      </c>
      <c r="D1325">
        <f t="shared" si="41"/>
        <v>407.00000000000006</v>
      </c>
    </row>
    <row r="1326" spans="1:4" x14ac:dyDescent="0.3">
      <c r="A1326" s="1">
        <v>40566</v>
      </c>
      <c r="B1326">
        <v>401</v>
      </c>
      <c r="C1326">
        <f t="shared" si="40"/>
        <v>2011</v>
      </c>
      <c r="D1326">
        <f t="shared" si="41"/>
        <v>882.2</v>
      </c>
    </row>
    <row r="1327" spans="1:4" x14ac:dyDescent="0.3">
      <c r="A1327" s="1">
        <v>40568</v>
      </c>
      <c r="B1327">
        <v>25</v>
      </c>
      <c r="C1327">
        <f t="shared" si="40"/>
        <v>2011</v>
      </c>
      <c r="D1327">
        <f t="shared" si="41"/>
        <v>55.000000000000007</v>
      </c>
    </row>
    <row r="1328" spans="1:4" x14ac:dyDescent="0.3">
      <c r="A1328" s="1">
        <v>40568</v>
      </c>
      <c r="B1328">
        <v>3</v>
      </c>
      <c r="C1328">
        <f t="shared" si="40"/>
        <v>2011</v>
      </c>
      <c r="D1328">
        <f t="shared" si="41"/>
        <v>6.6000000000000005</v>
      </c>
    </row>
    <row r="1329" spans="1:4" x14ac:dyDescent="0.3">
      <c r="A1329" s="1">
        <v>40568</v>
      </c>
      <c r="B1329">
        <v>11</v>
      </c>
      <c r="C1329">
        <f t="shared" si="40"/>
        <v>2011</v>
      </c>
      <c r="D1329">
        <f t="shared" si="41"/>
        <v>24.200000000000003</v>
      </c>
    </row>
    <row r="1330" spans="1:4" x14ac:dyDescent="0.3">
      <c r="A1330" s="1">
        <v>40573</v>
      </c>
      <c r="B1330">
        <v>18</v>
      </c>
      <c r="C1330">
        <f t="shared" si="40"/>
        <v>2011</v>
      </c>
      <c r="D1330">
        <f t="shared" si="41"/>
        <v>39.6</v>
      </c>
    </row>
    <row r="1331" spans="1:4" x14ac:dyDescent="0.3">
      <c r="A1331" s="1">
        <v>40573</v>
      </c>
      <c r="B1331">
        <v>154</v>
      </c>
      <c r="C1331">
        <f t="shared" si="40"/>
        <v>2011</v>
      </c>
      <c r="D1331">
        <f t="shared" si="41"/>
        <v>338.8</v>
      </c>
    </row>
    <row r="1332" spans="1:4" x14ac:dyDescent="0.3">
      <c r="A1332" s="1">
        <v>40574</v>
      </c>
      <c r="B1332">
        <v>423</v>
      </c>
      <c r="C1332">
        <f t="shared" si="40"/>
        <v>2011</v>
      </c>
      <c r="D1332">
        <f t="shared" si="41"/>
        <v>930.6</v>
      </c>
    </row>
    <row r="1333" spans="1:4" x14ac:dyDescent="0.3">
      <c r="A1333" s="1">
        <v>40576</v>
      </c>
      <c r="B1333">
        <v>6</v>
      </c>
      <c r="C1333">
        <f t="shared" si="40"/>
        <v>2011</v>
      </c>
      <c r="D1333">
        <f t="shared" si="41"/>
        <v>13.200000000000001</v>
      </c>
    </row>
    <row r="1334" spans="1:4" x14ac:dyDescent="0.3">
      <c r="A1334" s="1">
        <v>40580</v>
      </c>
      <c r="B1334">
        <v>62</v>
      </c>
      <c r="C1334">
        <f t="shared" si="40"/>
        <v>2011</v>
      </c>
      <c r="D1334">
        <f t="shared" si="41"/>
        <v>136.4</v>
      </c>
    </row>
    <row r="1335" spans="1:4" x14ac:dyDescent="0.3">
      <c r="A1335" s="1">
        <v>40581</v>
      </c>
      <c r="B1335">
        <v>15</v>
      </c>
      <c r="C1335">
        <f t="shared" si="40"/>
        <v>2011</v>
      </c>
      <c r="D1335">
        <f t="shared" si="41"/>
        <v>33</v>
      </c>
    </row>
    <row r="1336" spans="1:4" x14ac:dyDescent="0.3">
      <c r="A1336" s="1">
        <v>40583</v>
      </c>
      <c r="B1336">
        <v>311</v>
      </c>
      <c r="C1336">
        <f t="shared" si="40"/>
        <v>2011</v>
      </c>
      <c r="D1336">
        <f t="shared" si="41"/>
        <v>684.2</v>
      </c>
    </row>
    <row r="1337" spans="1:4" x14ac:dyDescent="0.3">
      <c r="A1337" s="1">
        <v>40584</v>
      </c>
      <c r="B1337">
        <v>127</v>
      </c>
      <c r="C1337">
        <f t="shared" si="40"/>
        <v>2011</v>
      </c>
      <c r="D1337">
        <f t="shared" si="41"/>
        <v>279.40000000000003</v>
      </c>
    </row>
    <row r="1338" spans="1:4" x14ac:dyDescent="0.3">
      <c r="A1338" s="1">
        <v>40585</v>
      </c>
      <c r="B1338">
        <v>483</v>
      </c>
      <c r="C1338">
        <f t="shared" si="40"/>
        <v>2011</v>
      </c>
      <c r="D1338">
        <f t="shared" si="41"/>
        <v>1062.6000000000001</v>
      </c>
    </row>
    <row r="1339" spans="1:4" x14ac:dyDescent="0.3">
      <c r="A1339" s="1">
        <v>40588</v>
      </c>
      <c r="B1339">
        <v>9</v>
      </c>
      <c r="C1339">
        <f t="shared" si="40"/>
        <v>2011</v>
      </c>
      <c r="D1339">
        <f t="shared" si="41"/>
        <v>19.8</v>
      </c>
    </row>
    <row r="1340" spans="1:4" x14ac:dyDescent="0.3">
      <c r="A1340" s="1">
        <v>40593</v>
      </c>
      <c r="B1340">
        <v>75</v>
      </c>
      <c r="C1340">
        <f t="shared" si="40"/>
        <v>2011</v>
      </c>
      <c r="D1340">
        <f t="shared" si="41"/>
        <v>165</v>
      </c>
    </row>
    <row r="1341" spans="1:4" x14ac:dyDescent="0.3">
      <c r="A1341" s="1">
        <v>40598</v>
      </c>
      <c r="B1341">
        <v>7</v>
      </c>
      <c r="C1341">
        <f t="shared" si="40"/>
        <v>2011</v>
      </c>
      <c r="D1341">
        <f t="shared" si="41"/>
        <v>15.400000000000002</v>
      </c>
    </row>
    <row r="1342" spans="1:4" x14ac:dyDescent="0.3">
      <c r="A1342" s="1">
        <v>40602</v>
      </c>
      <c r="B1342">
        <v>114</v>
      </c>
      <c r="C1342">
        <f t="shared" si="40"/>
        <v>2011</v>
      </c>
      <c r="D1342">
        <f t="shared" si="41"/>
        <v>250.8</v>
      </c>
    </row>
    <row r="1343" spans="1:4" x14ac:dyDescent="0.3">
      <c r="A1343" s="1">
        <v>40605</v>
      </c>
      <c r="B1343">
        <v>151</v>
      </c>
      <c r="C1343">
        <f t="shared" si="40"/>
        <v>2011</v>
      </c>
      <c r="D1343">
        <f t="shared" si="41"/>
        <v>332.20000000000005</v>
      </c>
    </row>
    <row r="1344" spans="1:4" x14ac:dyDescent="0.3">
      <c r="A1344" s="1">
        <v>40608</v>
      </c>
      <c r="B1344">
        <v>116</v>
      </c>
      <c r="C1344">
        <f t="shared" si="40"/>
        <v>2011</v>
      </c>
      <c r="D1344">
        <f t="shared" si="41"/>
        <v>255.20000000000002</v>
      </c>
    </row>
    <row r="1345" spans="1:4" x14ac:dyDescent="0.3">
      <c r="A1345" s="1">
        <v>40609</v>
      </c>
      <c r="B1345">
        <v>76</v>
      </c>
      <c r="C1345">
        <f t="shared" si="40"/>
        <v>2011</v>
      </c>
      <c r="D1345">
        <f t="shared" si="41"/>
        <v>167.20000000000002</v>
      </c>
    </row>
    <row r="1346" spans="1:4" x14ac:dyDescent="0.3">
      <c r="A1346" s="1">
        <v>40610</v>
      </c>
      <c r="B1346">
        <v>25</v>
      </c>
      <c r="C1346">
        <f t="shared" si="40"/>
        <v>2011</v>
      </c>
      <c r="D1346">
        <f t="shared" si="41"/>
        <v>55.000000000000007</v>
      </c>
    </row>
    <row r="1347" spans="1:4" x14ac:dyDescent="0.3">
      <c r="A1347" s="1">
        <v>40614</v>
      </c>
      <c r="B1347">
        <v>37</v>
      </c>
      <c r="C1347">
        <f t="shared" ref="C1347:C1410" si="42">YEAR(A1347)</f>
        <v>2011</v>
      </c>
      <c r="D1347">
        <f t="shared" ref="D1347:D1410" si="43">VLOOKUP(C1347,$F$2:$G$11,2,FALSE)*B1347</f>
        <v>81.400000000000006</v>
      </c>
    </row>
    <row r="1348" spans="1:4" x14ac:dyDescent="0.3">
      <c r="A1348" s="1">
        <v>40616</v>
      </c>
      <c r="B1348">
        <v>108</v>
      </c>
      <c r="C1348">
        <f t="shared" si="42"/>
        <v>2011</v>
      </c>
      <c r="D1348">
        <f t="shared" si="43"/>
        <v>237.60000000000002</v>
      </c>
    </row>
    <row r="1349" spans="1:4" x14ac:dyDescent="0.3">
      <c r="A1349" s="1">
        <v>40617</v>
      </c>
      <c r="B1349">
        <v>199</v>
      </c>
      <c r="C1349">
        <f t="shared" si="42"/>
        <v>2011</v>
      </c>
      <c r="D1349">
        <f t="shared" si="43"/>
        <v>437.8</v>
      </c>
    </row>
    <row r="1350" spans="1:4" x14ac:dyDescent="0.3">
      <c r="A1350" s="1">
        <v>40617</v>
      </c>
      <c r="B1350">
        <v>128</v>
      </c>
      <c r="C1350">
        <f t="shared" si="42"/>
        <v>2011</v>
      </c>
      <c r="D1350">
        <f t="shared" si="43"/>
        <v>281.60000000000002</v>
      </c>
    </row>
    <row r="1351" spans="1:4" x14ac:dyDescent="0.3">
      <c r="A1351" s="1">
        <v>40618</v>
      </c>
      <c r="B1351">
        <v>32</v>
      </c>
      <c r="C1351">
        <f t="shared" si="42"/>
        <v>2011</v>
      </c>
      <c r="D1351">
        <f t="shared" si="43"/>
        <v>70.400000000000006</v>
      </c>
    </row>
    <row r="1352" spans="1:4" x14ac:dyDescent="0.3">
      <c r="A1352" s="1">
        <v>40625</v>
      </c>
      <c r="B1352">
        <v>151</v>
      </c>
      <c r="C1352">
        <f t="shared" si="42"/>
        <v>2011</v>
      </c>
      <c r="D1352">
        <f t="shared" si="43"/>
        <v>332.20000000000005</v>
      </c>
    </row>
    <row r="1353" spans="1:4" x14ac:dyDescent="0.3">
      <c r="A1353" s="1">
        <v>40626</v>
      </c>
      <c r="B1353">
        <v>8</v>
      </c>
      <c r="C1353">
        <f t="shared" si="42"/>
        <v>2011</v>
      </c>
      <c r="D1353">
        <f t="shared" si="43"/>
        <v>17.600000000000001</v>
      </c>
    </row>
    <row r="1354" spans="1:4" x14ac:dyDescent="0.3">
      <c r="A1354" s="1">
        <v>40627</v>
      </c>
      <c r="B1354">
        <v>411</v>
      </c>
      <c r="C1354">
        <f t="shared" si="42"/>
        <v>2011</v>
      </c>
      <c r="D1354">
        <f t="shared" si="43"/>
        <v>904.2</v>
      </c>
    </row>
    <row r="1355" spans="1:4" x14ac:dyDescent="0.3">
      <c r="A1355" s="1">
        <v>40628</v>
      </c>
      <c r="B1355">
        <v>119</v>
      </c>
      <c r="C1355">
        <f t="shared" si="42"/>
        <v>2011</v>
      </c>
      <c r="D1355">
        <f t="shared" si="43"/>
        <v>261.8</v>
      </c>
    </row>
    <row r="1356" spans="1:4" x14ac:dyDescent="0.3">
      <c r="A1356" s="1">
        <v>40630</v>
      </c>
      <c r="B1356">
        <v>366</v>
      </c>
      <c r="C1356">
        <f t="shared" si="42"/>
        <v>2011</v>
      </c>
      <c r="D1356">
        <f t="shared" si="43"/>
        <v>805.2</v>
      </c>
    </row>
    <row r="1357" spans="1:4" x14ac:dyDescent="0.3">
      <c r="A1357" s="1">
        <v>40633</v>
      </c>
      <c r="B1357">
        <v>20</v>
      </c>
      <c r="C1357">
        <f t="shared" si="42"/>
        <v>2011</v>
      </c>
      <c r="D1357">
        <f t="shared" si="43"/>
        <v>44</v>
      </c>
    </row>
    <row r="1358" spans="1:4" x14ac:dyDescent="0.3">
      <c r="A1358" s="1">
        <v>40635</v>
      </c>
      <c r="B1358">
        <v>124</v>
      </c>
      <c r="C1358">
        <f t="shared" si="42"/>
        <v>2011</v>
      </c>
      <c r="D1358">
        <f t="shared" si="43"/>
        <v>272.8</v>
      </c>
    </row>
    <row r="1359" spans="1:4" x14ac:dyDescent="0.3">
      <c r="A1359" s="1">
        <v>40635</v>
      </c>
      <c r="B1359">
        <v>30</v>
      </c>
      <c r="C1359">
        <f t="shared" si="42"/>
        <v>2011</v>
      </c>
      <c r="D1359">
        <f t="shared" si="43"/>
        <v>66</v>
      </c>
    </row>
    <row r="1360" spans="1:4" x14ac:dyDescent="0.3">
      <c r="A1360" s="1">
        <v>40636</v>
      </c>
      <c r="B1360">
        <v>237</v>
      </c>
      <c r="C1360">
        <f t="shared" si="42"/>
        <v>2011</v>
      </c>
      <c r="D1360">
        <f t="shared" si="43"/>
        <v>521.40000000000009</v>
      </c>
    </row>
    <row r="1361" spans="1:4" x14ac:dyDescent="0.3">
      <c r="A1361" s="1">
        <v>40638</v>
      </c>
      <c r="B1361">
        <v>355</v>
      </c>
      <c r="C1361">
        <f t="shared" si="42"/>
        <v>2011</v>
      </c>
      <c r="D1361">
        <f t="shared" si="43"/>
        <v>781.00000000000011</v>
      </c>
    </row>
    <row r="1362" spans="1:4" x14ac:dyDescent="0.3">
      <c r="A1362" s="1">
        <v>40642</v>
      </c>
      <c r="B1362">
        <v>162</v>
      </c>
      <c r="C1362">
        <f t="shared" si="42"/>
        <v>2011</v>
      </c>
      <c r="D1362">
        <f t="shared" si="43"/>
        <v>356.40000000000003</v>
      </c>
    </row>
    <row r="1363" spans="1:4" x14ac:dyDescent="0.3">
      <c r="A1363" s="1">
        <v>40647</v>
      </c>
      <c r="B1363">
        <v>46</v>
      </c>
      <c r="C1363">
        <f t="shared" si="42"/>
        <v>2011</v>
      </c>
      <c r="D1363">
        <f t="shared" si="43"/>
        <v>101.2</v>
      </c>
    </row>
    <row r="1364" spans="1:4" x14ac:dyDescent="0.3">
      <c r="A1364" s="1">
        <v>40647</v>
      </c>
      <c r="B1364">
        <v>13</v>
      </c>
      <c r="C1364">
        <f t="shared" si="42"/>
        <v>2011</v>
      </c>
      <c r="D1364">
        <f t="shared" si="43"/>
        <v>28.6</v>
      </c>
    </row>
    <row r="1365" spans="1:4" x14ac:dyDescent="0.3">
      <c r="A1365" s="1">
        <v>40647</v>
      </c>
      <c r="B1365">
        <v>14</v>
      </c>
      <c r="C1365">
        <f t="shared" si="42"/>
        <v>2011</v>
      </c>
      <c r="D1365">
        <f t="shared" si="43"/>
        <v>30.800000000000004</v>
      </c>
    </row>
    <row r="1366" spans="1:4" x14ac:dyDescent="0.3">
      <c r="A1366" s="1">
        <v>40647</v>
      </c>
      <c r="B1366">
        <v>4</v>
      </c>
      <c r="C1366">
        <f t="shared" si="42"/>
        <v>2011</v>
      </c>
      <c r="D1366">
        <f t="shared" si="43"/>
        <v>8.8000000000000007</v>
      </c>
    </row>
    <row r="1367" spans="1:4" x14ac:dyDescent="0.3">
      <c r="A1367" s="1">
        <v>40651</v>
      </c>
      <c r="B1367">
        <v>470</v>
      </c>
      <c r="C1367">
        <f t="shared" si="42"/>
        <v>2011</v>
      </c>
      <c r="D1367">
        <f t="shared" si="43"/>
        <v>1034</v>
      </c>
    </row>
    <row r="1368" spans="1:4" x14ac:dyDescent="0.3">
      <c r="A1368" s="1">
        <v>40651</v>
      </c>
      <c r="B1368">
        <v>9</v>
      </c>
      <c r="C1368">
        <f t="shared" si="42"/>
        <v>2011</v>
      </c>
      <c r="D1368">
        <f t="shared" si="43"/>
        <v>19.8</v>
      </c>
    </row>
    <row r="1369" spans="1:4" x14ac:dyDescent="0.3">
      <c r="A1369" s="1">
        <v>40651</v>
      </c>
      <c r="B1369">
        <v>37</v>
      </c>
      <c r="C1369">
        <f t="shared" si="42"/>
        <v>2011</v>
      </c>
      <c r="D1369">
        <f t="shared" si="43"/>
        <v>81.400000000000006</v>
      </c>
    </row>
    <row r="1370" spans="1:4" x14ac:dyDescent="0.3">
      <c r="A1370" s="1">
        <v>40652</v>
      </c>
      <c r="B1370">
        <v>55</v>
      </c>
      <c r="C1370">
        <f t="shared" si="42"/>
        <v>2011</v>
      </c>
      <c r="D1370">
        <f t="shared" si="43"/>
        <v>121.00000000000001</v>
      </c>
    </row>
    <row r="1371" spans="1:4" x14ac:dyDescent="0.3">
      <c r="A1371" s="1">
        <v>40654</v>
      </c>
      <c r="B1371">
        <v>140</v>
      </c>
      <c r="C1371">
        <f t="shared" si="42"/>
        <v>2011</v>
      </c>
      <c r="D1371">
        <f t="shared" si="43"/>
        <v>308</v>
      </c>
    </row>
    <row r="1372" spans="1:4" x14ac:dyDescent="0.3">
      <c r="A1372" s="1">
        <v>40656</v>
      </c>
      <c r="B1372">
        <v>12</v>
      </c>
      <c r="C1372">
        <f t="shared" si="42"/>
        <v>2011</v>
      </c>
      <c r="D1372">
        <f t="shared" si="43"/>
        <v>26.400000000000002</v>
      </c>
    </row>
    <row r="1373" spans="1:4" x14ac:dyDescent="0.3">
      <c r="A1373" s="1">
        <v>40658</v>
      </c>
      <c r="B1373">
        <v>20</v>
      </c>
      <c r="C1373">
        <f t="shared" si="42"/>
        <v>2011</v>
      </c>
      <c r="D1373">
        <f t="shared" si="43"/>
        <v>44</v>
      </c>
    </row>
    <row r="1374" spans="1:4" x14ac:dyDescent="0.3">
      <c r="A1374" s="1">
        <v>40662</v>
      </c>
      <c r="B1374">
        <v>478</v>
      </c>
      <c r="C1374">
        <f t="shared" si="42"/>
        <v>2011</v>
      </c>
      <c r="D1374">
        <f t="shared" si="43"/>
        <v>1051.6000000000001</v>
      </c>
    </row>
    <row r="1375" spans="1:4" x14ac:dyDescent="0.3">
      <c r="A1375" s="1">
        <v>40664</v>
      </c>
      <c r="B1375">
        <v>289</v>
      </c>
      <c r="C1375">
        <f t="shared" si="42"/>
        <v>2011</v>
      </c>
      <c r="D1375">
        <f t="shared" si="43"/>
        <v>635.80000000000007</v>
      </c>
    </row>
    <row r="1376" spans="1:4" x14ac:dyDescent="0.3">
      <c r="A1376" s="1">
        <v>40665</v>
      </c>
      <c r="B1376">
        <v>1</v>
      </c>
      <c r="C1376">
        <f t="shared" si="42"/>
        <v>2011</v>
      </c>
      <c r="D1376">
        <f t="shared" si="43"/>
        <v>2.2000000000000002</v>
      </c>
    </row>
    <row r="1377" spans="1:4" x14ac:dyDescent="0.3">
      <c r="A1377" s="1">
        <v>40665</v>
      </c>
      <c r="B1377">
        <v>15</v>
      </c>
      <c r="C1377">
        <f t="shared" si="42"/>
        <v>2011</v>
      </c>
      <c r="D1377">
        <f t="shared" si="43"/>
        <v>33</v>
      </c>
    </row>
    <row r="1378" spans="1:4" x14ac:dyDescent="0.3">
      <c r="A1378" s="1">
        <v>40668</v>
      </c>
      <c r="B1378">
        <v>400</v>
      </c>
      <c r="C1378">
        <f t="shared" si="42"/>
        <v>2011</v>
      </c>
      <c r="D1378">
        <f t="shared" si="43"/>
        <v>880.00000000000011</v>
      </c>
    </row>
    <row r="1379" spans="1:4" x14ac:dyDescent="0.3">
      <c r="A1379" s="1">
        <v>40669</v>
      </c>
      <c r="B1379">
        <v>1</v>
      </c>
      <c r="C1379">
        <f t="shared" si="42"/>
        <v>2011</v>
      </c>
      <c r="D1379">
        <f t="shared" si="43"/>
        <v>2.2000000000000002</v>
      </c>
    </row>
    <row r="1380" spans="1:4" x14ac:dyDescent="0.3">
      <c r="A1380" s="1">
        <v>40670</v>
      </c>
      <c r="B1380">
        <v>184</v>
      </c>
      <c r="C1380">
        <f t="shared" si="42"/>
        <v>2011</v>
      </c>
      <c r="D1380">
        <f t="shared" si="43"/>
        <v>404.8</v>
      </c>
    </row>
    <row r="1381" spans="1:4" x14ac:dyDescent="0.3">
      <c r="A1381" s="1">
        <v>40670</v>
      </c>
      <c r="B1381">
        <v>99</v>
      </c>
      <c r="C1381">
        <f t="shared" si="42"/>
        <v>2011</v>
      </c>
      <c r="D1381">
        <f t="shared" si="43"/>
        <v>217.8</v>
      </c>
    </row>
    <row r="1382" spans="1:4" x14ac:dyDescent="0.3">
      <c r="A1382" s="1">
        <v>40671</v>
      </c>
      <c r="B1382">
        <v>143</v>
      </c>
      <c r="C1382">
        <f t="shared" si="42"/>
        <v>2011</v>
      </c>
      <c r="D1382">
        <f t="shared" si="43"/>
        <v>314.60000000000002</v>
      </c>
    </row>
    <row r="1383" spans="1:4" x14ac:dyDescent="0.3">
      <c r="A1383" s="1">
        <v>40672</v>
      </c>
      <c r="B1383">
        <v>184</v>
      </c>
      <c r="C1383">
        <f t="shared" si="42"/>
        <v>2011</v>
      </c>
      <c r="D1383">
        <f t="shared" si="43"/>
        <v>404.8</v>
      </c>
    </row>
    <row r="1384" spans="1:4" x14ac:dyDescent="0.3">
      <c r="A1384" s="1">
        <v>40676</v>
      </c>
      <c r="B1384">
        <v>3</v>
      </c>
      <c r="C1384">
        <f t="shared" si="42"/>
        <v>2011</v>
      </c>
      <c r="D1384">
        <f t="shared" si="43"/>
        <v>6.6000000000000005</v>
      </c>
    </row>
    <row r="1385" spans="1:4" x14ac:dyDescent="0.3">
      <c r="A1385" s="1">
        <v>40676</v>
      </c>
      <c r="B1385">
        <v>197</v>
      </c>
      <c r="C1385">
        <f t="shared" si="42"/>
        <v>2011</v>
      </c>
      <c r="D1385">
        <f t="shared" si="43"/>
        <v>433.40000000000003</v>
      </c>
    </row>
    <row r="1386" spans="1:4" x14ac:dyDescent="0.3">
      <c r="A1386" s="1">
        <v>40680</v>
      </c>
      <c r="B1386">
        <v>18</v>
      </c>
      <c r="C1386">
        <f t="shared" si="42"/>
        <v>2011</v>
      </c>
      <c r="D1386">
        <f t="shared" si="43"/>
        <v>39.6</v>
      </c>
    </row>
    <row r="1387" spans="1:4" x14ac:dyDescent="0.3">
      <c r="A1387" s="1">
        <v>40685</v>
      </c>
      <c r="B1387">
        <v>7</v>
      </c>
      <c r="C1387">
        <f t="shared" si="42"/>
        <v>2011</v>
      </c>
      <c r="D1387">
        <f t="shared" si="43"/>
        <v>15.400000000000002</v>
      </c>
    </row>
    <row r="1388" spans="1:4" x14ac:dyDescent="0.3">
      <c r="A1388" s="1">
        <v>40686</v>
      </c>
      <c r="B1388">
        <v>381</v>
      </c>
      <c r="C1388">
        <f t="shared" si="42"/>
        <v>2011</v>
      </c>
      <c r="D1388">
        <f t="shared" si="43"/>
        <v>838.2</v>
      </c>
    </row>
    <row r="1389" spans="1:4" x14ac:dyDescent="0.3">
      <c r="A1389" s="1">
        <v>40689</v>
      </c>
      <c r="B1389">
        <v>45</v>
      </c>
      <c r="C1389">
        <f t="shared" si="42"/>
        <v>2011</v>
      </c>
      <c r="D1389">
        <f t="shared" si="43"/>
        <v>99.000000000000014</v>
      </c>
    </row>
    <row r="1390" spans="1:4" x14ac:dyDescent="0.3">
      <c r="A1390" s="1">
        <v>40691</v>
      </c>
      <c r="B1390">
        <v>499</v>
      </c>
      <c r="C1390">
        <f t="shared" si="42"/>
        <v>2011</v>
      </c>
      <c r="D1390">
        <f t="shared" si="43"/>
        <v>1097.8000000000002</v>
      </c>
    </row>
    <row r="1391" spans="1:4" x14ac:dyDescent="0.3">
      <c r="A1391" s="1">
        <v>40695</v>
      </c>
      <c r="B1391">
        <v>134</v>
      </c>
      <c r="C1391">
        <f t="shared" si="42"/>
        <v>2011</v>
      </c>
      <c r="D1391">
        <f t="shared" si="43"/>
        <v>294.8</v>
      </c>
    </row>
    <row r="1392" spans="1:4" x14ac:dyDescent="0.3">
      <c r="A1392" s="1">
        <v>40695</v>
      </c>
      <c r="B1392">
        <v>132</v>
      </c>
      <c r="C1392">
        <f t="shared" si="42"/>
        <v>2011</v>
      </c>
      <c r="D1392">
        <f t="shared" si="43"/>
        <v>290.40000000000003</v>
      </c>
    </row>
    <row r="1393" spans="1:4" x14ac:dyDescent="0.3">
      <c r="A1393" s="1">
        <v>40696</v>
      </c>
      <c r="B1393">
        <v>180</v>
      </c>
      <c r="C1393">
        <f t="shared" si="42"/>
        <v>2011</v>
      </c>
      <c r="D1393">
        <f t="shared" si="43"/>
        <v>396.00000000000006</v>
      </c>
    </row>
    <row r="1394" spans="1:4" x14ac:dyDescent="0.3">
      <c r="A1394" s="1">
        <v>40699</v>
      </c>
      <c r="B1394">
        <v>5</v>
      </c>
      <c r="C1394">
        <f t="shared" si="42"/>
        <v>2011</v>
      </c>
      <c r="D1394">
        <f t="shared" si="43"/>
        <v>11</v>
      </c>
    </row>
    <row r="1395" spans="1:4" x14ac:dyDescent="0.3">
      <c r="A1395" s="1">
        <v>40701</v>
      </c>
      <c r="B1395">
        <v>110</v>
      </c>
      <c r="C1395">
        <f t="shared" si="42"/>
        <v>2011</v>
      </c>
      <c r="D1395">
        <f t="shared" si="43"/>
        <v>242.00000000000003</v>
      </c>
    </row>
    <row r="1396" spans="1:4" x14ac:dyDescent="0.3">
      <c r="A1396" s="1">
        <v>40702</v>
      </c>
      <c r="B1396">
        <v>54</v>
      </c>
      <c r="C1396">
        <f t="shared" si="42"/>
        <v>2011</v>
      </c>
      <c r="D1396">
        <f t="shared" si="43"/>
        <v>118.80000000000001</v>
      </c>
    </row>
    <row r="1397" spans="1:4" x14ac:dyDescent="0.3">
      <c r="A1397" s="1">
        <v>40703</v>
      </c>
      <c r="B1397">
        <v>6</v>
      </c>
      <c r="C1397">
        <f t="shared" si="42"/>
        <v>2011</v>
      </c>
      <c r="D1397">
        <f t="shared" si="43"/>
        <v>13.200000000000001</v>
      </c>
    </row>
    <row r="1398" spans="1:4" x14ac:dyDescent="0.3">
      <c r="A1398" s="1">
        <v>40704</v>
      </c>
      <c r="B1398">
        <v>476</v>
      </c>
      <c r="C1398">
        <f t="shared" si="42"/>
        <v>2011</v>
      </c>
      <c r="D1398">
        <f t="shared" si="43"/>
        <v>1047.2</v>
      </c>
    </row>
    <row r="1399" spans="1:4" x14ac:dyDescent="0.3">
      <c r="A1399" s="1">
        <v>40704</v>
      </c>
      <c r="B1399">
        <v>104</v>
      </c>
      <c r="C1399">
        <f t="shared" si="42"/>
        <v>2011</v>
      </c>
      <c r="D1399">
        <f t="shared" si="43"/>
        <v>228.8</v>
      </c>
    </row>
    <row r="1400" spans="1:4" x14ac:dyDescent="0.3">
      <c r="A1400" s="1">
        <v>40704</v>
      </c>
      <c r="B1400">
        <v>104</v>
      </c>
      <c r="C1400">
        <f t="shared" si="42"/>
        <v>2011</v>
      </c>
      <c r="D1400">
        <f t="shared" si="43"/>
        <v>228.8</v>
      </c>
    </row>
    <row r="1401" spans="1:4" x14ac:dyDescent="0.3">
      <c r="A1401" s="1">
        <v>40706</v>
      </c>
      <c r="B1401">
        <v>47</v>
      </c>
      <c r="C1401">
        <f t="shared" si="42"/>
        <v>2011</v>
      </c>
      <c r="D1401">
        <f t="shared" si="43"/>
        <v>103.4</v>
      </c>
    </row>
    <row r="1402" spans="1:4" x14ac:dyDescent="0.3">
      <c r="A1402" s="1">
        <v>40706</v>
      </c>
      <c r="B1402">
        <v>127</v>
      </c>
      <c r="C1402">
        <f t="shared" si="42"/>
        <v>2011</v>
      </c>
      <c r="D1402">
        <f t="shared" si="43"/>
        <v>279.40000000000003</v>
      </c>
    </row>
    <row r="1403" spans="1:4" x14ac:dyDescent="0.3">
      <c r="A1403" s="1">
        <v>40708</v>
      </c>
      <c r="B1403">
        <v>143</v>
      </c>
      <c r="C1403">
        <f t="shared" si="42"/>
        <v>2011</v>
      </c>
      <c r="D1403">
        <f t="shared" si="43"/>
        <v>314.60000000000002</v>
      </c>
    </row>
    <row r="1404" spans="1:4" x14ac:dyDescent="0.3">
      <c r="A1404" s="1">
        <v>40711</v>
      </c>
      <c r="B1404">
        <v>181</v>
      </c>
      <c r="C1404">
        <f t="shared" si="42"/>
        <v>2011</v>
      </c>
      <c r="D1404">
        <f t="shared" si="43"/>
        <v>398.20000000000005</v>
      </c>
    </row>
    <row r="1405" spans="1:4" x14ac:dyDescent="0.3">
      <c r="A1405" s="1">
        <v>40714</v>
      </c>
      <c r="B1405">
        <v>139</v>
      </c>
      <c r="C1405">
        <f t="shared" si="42"/>
        <v>2011</v>
      </c>
      <c r="D1405">
        <f t="shared" si="43"/>
        <v>305.8</v>
      </c>
    </row>
    <row r="1406" spans="1:4" x14ac:dyDescent="0.3">
      <c r="A1406" s="1">
        <v>40717</v>
      </c>
      <c r="B1406">
        <v>187</v>
      </c>
      <c r="C1406">
        <f t="shared" si="42"/>
        <v>2011</v>
      </c>
      <c r="D1406">
        <f t="shared" si="43"/>
        <v>411.40000000000003</v>
      </c>
    </row>
    <row r="1407" spans="1:4" x14ac:dyDescent="0.3">
      <c r="A1407" s="1">
        <v>40717</v>
      </c>
      <c r="B1407">
        <v>11</v>
      </c>
      <c r="C1407">
        <f t="shared" si="42"/>
        <v>2011</v>
      </c>
      <c r="D1407">
        <f t="shared" si="43"/>
        <v>24.200000000000003</v>
      </c>
    </row>
    <row r="1408" spans="1:4" x14ac:dyDescent="0.3">
      <c r="A1408" s="1">
        <v>40718</v>
      </c>
      <c r="B1408">
        <v>170</v>
      </c>
      <c r="C1408">
        <f t="shared" si="42"/>
        <v>2011</v>
      </c>
      <c r="D1408">
        <f t="shared" si="43"/>
        <v>374.00000000000006</v>
      </c>
    </row>
    <row r="1409" spans="1:4" x14ac:dyDescent="0.3">
      <c r="A1409" s="1">
        <v>40723</v>
      </c>
      <c r="B1409">
        <v>7</v>
      </c>
      <c r="C1409">
        <f t="shared" si="42"/>
        <v>2011</v>
      </c>
      <c r="D1409">
        <f t="shared" si="43"/>
        <v>15.400000000000002</v>
      </c>
    </row>
    <row r="1410" spans="1:4" x14ac:dyDescent="0.3">
      <c r="A1410" s="1">
        <v>40727</v>
      </c>
      <c r="B1410">
        <v>168</v>
      </c>
      <c r="C1410">
        <f t="shared" si="42"/>
        <v>2011</v>
      </c>
      <c r="D1410">
        <f t="shared" si="43"/>
        <v>369.6</v>
      </c>
    </row>
    <row r="1411" spans="1:4" x14ac:dyDescent="0.3">
      <c r="A1411" s="1">
        <v>40727</v>
      </c>
      <c r="B1411">
        <v>4</v>
      </c>
      <c r="C1411">
        <f t="shared" ref="C1411:C1474" si="44">YEAR(A1411)</f>
        <v>2011</v>
      </c>
      <c r="D1411">
        <f t="shared" ref="D1411:D1474" si="45">VLOOKUP(C1411,$F$2:$G$11,2,FALSE)*B1411</f>
        <v>8.8000000000000007</v>
      </c>
    </row>
    <row r="1412" spans="1:4" x14ac:dyDescent="0.3">
      <c r="A1412" s="1">
        <v>40727</v>
      </c>
      <c r="B1412">
        <v>145</v>
      </c>
      <c r="C1412">
        <f t="shared" si="44"/>
        <v>2011</v>
      </c>
      <c r="D1412">
        <f t="shared" si="45"/>
        <v>319</v>
      </c>
    </row>
    <row r="1413" spans="1:4" x14ac:dyDescent="0.3">
      <c r="A1413" s="1">
        <v>40730</v>
      </c>
      <c r="B1413">
        <v>103</v>
      </c>
      <c r="C1413">
        <f t="shared" si="44"/>
        <v>2011</v>
      </c>
      <c r="D1413">
        <f t="shared" si="45"/>
        <v>226.60000000000002</v>
      </c>
    </row>
    <row r="1414" spans="1:4" x14ac:dyDescent="0.3">
      <c r="A1414" s="1">
        <v>40732</v>
      </c>
      <c r="B1414">
        <v>101</v>
      </c>
      <c r="C1414">
        <f t="shared" si="44"/>
        <v>2011</v>
      </c>
      <c r="D1414">
        <f t="shared" si="45"/>
        <v>222.20000000000002</v>
      </c>
    </row>
    <row r="1415" spans="1:4" x14ac:dyDescent="0.3">
      <c r="A1415" s="1">
        <v>40733</v>
      </c>
      <c r="B1415">
        <v>141</v>
      </c>
      <c r="C1415">
        <f t="shared" si="44"/>
        <v>2011</v>
      </c>
      <c r="D1415">
        <f t="shared" si="45"/>
        <v>310.20000000000005</v>
      </c>
    </row>
    <row r="1416" spans="1:4" x14ac:dyDescent="0.3">
      <c r="A1416" s="1">
        <v>40733</v>
      </c>
      <c r="B1416">
        <v>6</v>
      </c>
      <c r="C1416">
        <f t="shared" si="44"/>
        <v>2011</v>
      </c>
      <c r="D1416">
        <f t="shared" si="45"/>
        <v>13.200000000000001</v>
      </c>
    </row>
    <row r="1417" spans="1:4" x14ac:dyDescent="0.3">
      <c r="A1417" s="1">
        <v>40733</v>
      </c>
      <c r="B1417">
        <v>16</v>
      </c>
      <c r="C1417">
        <f t="shared" si="44"/>
        <v>2011</v>
      </c>
      <c r="D1417">
        <f t="shared" si="45"/>
        <v>35.200000000000003</v>
      </c>
    </row>
    <row r="1418" spans="1:4" x14ac:dyDescent="0.3">
      <c r="A1418" s="1">
        <v>40735</v>
      </c>
      <c r="B1418">
        <v>276</v>
      </c>
      <c r="C1418">
        <f t="shared" si="44"/>
        <v>2011</v>
      </c>
      <c r="D1418">
        <f t="shared" si="45"/>
        <v>607.20000000000005</v>
      </c>
    </row>
    <row r="1419" spans="1:4" x14ac:dyDescent="0.3">
      <c r="A1419" s="1">
        <v>40736</v>
      </c>
      <c r="B1419">
        <v>329</v>
      </c>
      <c r="C1419">
        <f t="shared" si="44"/>
        <v>2011</v>
      </c>
      <c r="D1419">
        <f t="shared" si="45"/>
        <v>723.80000000000007</v>
      </c>
    </row>
    <row r="1420" spans="1:4" x14ac:dyDescent="0.3">
      <c r="A1420" s="1">
        <v>40737</v>
      </c>
      <c r="B1420">
        <v>200</v>
      </c>
      <c r="C1420">
        <f t="shared" si="44"/>
        <v>2011</v>
      </c>
      <c r="D1420">
        <f t="shared" si="45"/>
        <v>440.00000000000006</v>
      </c>
    </row>
    <row r="1421" spans="1:4" x14ac:dyDescent="0.3">
      <c r="A1421" s="1">
        <v>40740</v>
      </c>
      <c r="B1421">
        <v>82</v>
      </c>
      <c r="C1421">
        <f t="shared" si="44"/>
        <v>2011</v>
      </c>
      <c r="D1421">
        <f t="shared" si="45"/>
        <v>180.4</v>
      </c>
    </row>
    <row r="1422" spans="1:4" x14ac:dyDescent="0.3">
      <c r="A1422" s="1">
        <v>40740</v>
      </c>
      <c r="B1422">
        <v>66</v>
      </c>
      <c r="C1422">
        <f t="shared" si="44"/>
        <v>2011</v>
      </c>
      <c r="D1422">
        <f t="shared" si="45"/>
        <v>145.20000000000002</v>
      </c>
    </row>
    <row r="1423" spans="1:4" x14ac:dyDescent="0.3">
      <c r="A1423" s="1">
        <v>40745</v>
      </c>
      <c r="B1423">
        <v>150</v>
      </c>
      <c r="C1423">
        <f t="shared" si="44"/>
        <v>2011</v>
      </c>
      <c r="D1423">
        <f t="shared" si="45"/>
        <v>330</v>
      </c>
    </row>
    <row r="1424" spans="1:4" x14ac:dyDescent="0.3">
      <c r="A1424" s="1">
        <v>40745</v>
      </c>
      <c r="B1424">
        <v>63</v>
      </c>
      <c r="C1424">
        <f t="shared" si="44"/>
        <v>2011</v>
      </c>
      <c r="D1424">
        <f t="shared" si="45"/>
        <v>138.60000000000002</v>
      </c>
    </row>
    <row r="1425" spans="1:4" x14ac:dyDescent="0.3">
      <c r="A1425" s="1">
        <v>40746</v>
      </c>
      <c r="B1425">
        <v>120</v>
      </c>
      <c r="C1425">
        <f t="shared" si="44"/>
        <v>2011</v>
      </c>
      <c r="D1425">
        <f t="shared" si="45"/>
        <v>264</v>
      </c>
    </row>
    <row r="1426" spans="1:4" x14ac:dyDescent="0.3">
      <c r="A1426" s="1">
        <v>40747</v>
      </c>
      <c r="B1426">
        <v>155</v>
      </c>
      <c r="C1426">
        <f t="shared" si="44"/>
        <v>2011</v>
      </c>
      <c r="D1426">
        <f t="shared" si="45"/>
        <v>341</v>
      </c>
    </row>
    <row r="1427" spans="1:4" x14ac:dyDescent="0.3">
      <c r="A1427" s="1">
        <v>40748</v>
      </c>
      <c r="B1427">
        <v>30</v>
      </c>
      <c r="C1427">
        <f t="shared" si="44"/>
        <v>2011</v>
      </c>
      <c r="D1427">
        <f t="shared" si="45"/>
        <v>66</v>
      </c>
    </row>
    <row r="1428" spans="1:4" x14ac:dyDescent="0.3">
      <c r="A1428" s="1">
        <v>40748</v>
      </c>
      <c r="B1428">
        <v>34</v>
      </c>
      <c r="C1428">
        <f t="shared" si="44"/>
        <v>2011</v>
      </c>
      <c r="D1428">
        <f t="shared" si="45"/>
        <v>74.800000000000011</v>
      </c>
    </row>
    <row r="1429" spans="1:4" x14ac:dyDescent="0.3">
      <c r="A1429" s="1">
        <v>40753</v>
      </c>
      <c r="B1429">
        <v>30</v>
      </c>
      <c r="C1429">
        <f t="shared" si="44"/>
        <v>2011</v>
      </c>
      <c r="D1429">
        <f t="shared" si="45"/>
        <v>66</v>
      </c>
    </row>
    <row r="1430" spans="1:4" x14ac:dyDescent="0.3">
      <c r="A1430" s="1">
        <v>40753</v>
      </c>
      <c r="B1430">
        <v>162</v>
      </c>
      <c r="C1430">
        <f t="shared" si="44"/>
        <v>2011</v>
      </c>
      <c r="D1430">
        <f t="shared" si="45"/>
        <v>356.40000000000003</v>
      </c>
    </row>
    <row r="1431" spans="1:4" x14ac:dyDescent="0.3">
      <c r="A1431" s="1">
        <v>40754</v>
      </c>
      <c r="B1431">
        <v>71</v>
      </c>
      <c r="C1431">
        <f t="shared" si="44"/>
        <v>2011</v>
      </c>
      <c r="D1431">
        <f t="shared" si="45"/>
        <v>156.20000000000002</v>
      </c>
    </row>
    <row r="1432" spans="1:4" x14ac:dyDescent="0.3">
      <c r="A1432" s="1">
        <v>40755</v>
      </c>
      <c r="B1432">
        <v>16</v>
      </c>
      <c r="C1432">
        <f t="shared" si="44"/>
        <v>2011</v>
      </c>
      <c r="D1432">
        <f t="shared" si="45"/>
        <v>35.200000000000003</v>
      </c>
    </row>
    <row r="1433" spans="1:4" x14ac:dyDescent="0.3">
      <c r="A1433" s="1">
        <v>40759</v>
      </c>
      <c r="B1433">
        <v>165</v>
      </c>
      <c r="C1433">
        <f t="shared" si="44"/>
        <v>2011</v>
      </c>
      <c r="D1433">
        <f t="shared" si="45"/>
        <v>363.00000000000006</v>
      </c>
    </row>
    <row r="1434" spans="1:4" x14ac:dyDescent="0.3">
      <c r="A1434" s="1">
        <v>40760</v>
      </c>
      <c r="B1434">
        <v>180</v>
      </c>
      <c r="C1434">
        <f t="shared" si="44"/>
        <v>2011</v>
      </c>
      <c r="D1434">
        <f t="shared" si="45"/>
        <v>396.00000000000006</v>
      </c>
    </row>
    <row r="1435" spans="1:4" x14ac:dyDescent="0.3">
      <c r="A1435" s="1">
        <v>40761</v>
      </c>
      <c r="B1435">
        <v>2</v>
      </c>
      <c r="C1435">
        <f t="shared" si="44"/>
        <v>2011</v>
      </c>
      <c r="D1435">
        <f t="shared" si="45"/>
        <v>4.4000000000000004</v>
      </c>
    </row>
    <row r="1436" spans="1:4" x14ac:dyDescent="0.3">
      <c r="A1436" s="1">
        <v>40766</v>
      </c>
      <c r="B1436">
        <v>111</v>
      </c>
      <c r="C1436">
        <f t="shared" si="44"/>
        <v>2011</v>
      </c>
      <c r="D1436">
        <f t="shared" si="45"/>
        <v>244.20000000000002</v>
      </c>
    </row>
    <row r="1437" spans="1:4" x14ac:dyDescent="0.3">
      <c r="A1437" s="1">
        <v>40767</v>
      </c>
      <c r="B1437">
        <v>128</v>
      </c>
      <c r="C1437">
        <f t="shared" si="44"/>
        <v>2011</v>
      </c>
      <c r="D1437">
        <f t="shared" si="45"/>
        <v>281.60000000000002</v>
      </c>
    </row>
    <row r="1438" spans="1:4" x14ac:dyDescent="0.3">
      <c r="A1438" s="1">
        <v>40768</v>
      </c>
      <c r="B1438">
        <v>7</v>
      </c>
      <c r="C1438">
        <f t="shared" si="44"/>
        <v>2011</v>
      </c>
      <c r="D1438">
        <f t="shared" si="45"/>
        <v>15.400000000000002</v>
      </c>
    </row>
    <row r="1439" spans="1:4" x14ac:dyDescent="0.3">
      <c r="A1439" s="1">
        <v>40768</v>
      </c>
      <c r="B1439">
        <v>211</v>
      </c>
      <c r="C1439">
        <f t="shared" si="44"/>
        <v>2011</v>
      </c>
      <c r="D1439">
        <f t="shared" si="45"/>
        <v>464.20000000000005</v>
      </c>
    </row>
    <row r="1440" spans="1:4" x14ac:dyDescent="0.3">
      <c r="A1440" s="1">
        <v>40768</v>
      </c>
      <c r="B1440">
        <v>184</v>
      </c>
      <c r="C1440">
        <f t="shared" si="44"/>
        <v>2011</v>
      </c>
      <c r="D1440">
        <f t="shared" si="45"/>
        <v>404.8</v>
      </c>
    </row>
    <row r="1441" spans="1:4" x14ac:dyDescent="0.3">
      <c r="A1441" s="1">
        <v>40771</v>
      </c>
      <c r="B1441">
        <v>450</v>
      </c>
      <c r="C1441">
        <f t="shared" si="44"/>
        <v>2011</v>
      </c>
      <c r="D1441">
        <f t="shared" si="45"/>
        <v>990.00000000000011</v>
      </c>
    </row>
    <row r="1442" spans="1:4" x14ac:dyDescent="0.3">
      <c r="A1442" s="1">
        <v>40771</v>
      </c>
      <c r="B1442">
        <v>140</v>
      </c>
      <c r="C1442">
        <f t="shared" si="44"/>
        <v>2011</v>
      </c>
      <c r="D1442">
        <f t="shared" si="45"/>
        <v>308</v>
      </c>
    </row>
    <row r="1443" spans="1:4" x14ac:dyDescent="0.3">
      <c r="A1443" s="1">
        <v>40775</v>
      </c>
      <c r="B1443">
        <v>52</v>
      </c>
      <c r="C1443">
        <f t="shared" si="44"/>
        <v>2011</v>
      </c>
      <c r="D1443">
        <f t="shared" si="45"/>
        <v>114.4</v>
      </c>
    </row>
    <row r="1444" spans="1:4" x14ac:dyDescent="0.3">
      <c r="A1444" s="1">
        <v>40777</v>
      </c>
      <c r="B1444">
        <v>2</v>
      </c>
      <c r="C1444">
        <f t="shared" si="44"/>
        <v>2011</v>
      </c>
      <c r="D1444">
        <f t="shared" si="45"/>
        <v>4.4000000000000004</v>
      </c>
    </row>
    <row r="1445" spans="1:4" x14ac:dyDescent="0.3">
      <c r="A1445" s="1">
        <v>40777</v>
      </c>
      <c r="B1445">
        <v>13</v>
      </c>
      <c r="C1445">
        <f t="shared" si="44"/>
        <v>2011</v>
      </c>
      <c r="D1445">
        <f t="shared" si="45"/>
        <v>28.6</v>
      </c>
    </row>
    <row r="1446" spans="1:4" x14ac:dyDescent="0.3">
      <c r="A1446" s="1">
        <v>40777</v>
      </c>
      <c r="B1446">
        <v>73</v>
      </c>
      <c r="C1446">
        <f t="shared" si="44"/>
        <v>2011</v>
      </c>
      <c r="D1446">
        <f t="shared" si="45"/>
        <v>160.60000000000002</v>
      </c>
    </row>
    <row r="1447" spans="1:4" x14ac:dyDescent="0.3">
      <c r="A1447" s="1">
        <v>40781</v>
      </c>
      <c r="B1447">
        <v>123</v>
      </c>
      <c r="C1447">
        <f t="shared" si="44"/>
        <v>2011</v>
      </c>
      <c r="D1447">
        <f t="shared" si="45"/>
        <v>270.60000000000002</v>
      </c>
    </row>
    <row r="1448" spans="1:4" x14ac:dyDescent="0.3">
      <c r="A1448" s="1">
        <v>40783</v>
      </c>
      <c r="B1448">
        <v>3</v>
      </c>
      <c r="C1448">
        <f t="shared" si="44"/>
        <v>2011</v>
      </c>
      <c r="D1448">
        <f t="shared" si="45"/>
        <v>6.6000000000000005</v>
      </c>
    </row>
    <row r="1449" spans="1:4" x14ac:dyDescent="0.3">
      <c r="A1449" s="1">
        <v>40784</v>
      </c>
      <c r="B1449">
        <v>93</v>
      </c>
      <c r="C1449">
        <f t="shared" si="44"/>
        <v>2011</v>
      </c>
      <c r="D1449">
        <f t="shared" si="45"/>
        <v>204.60000000000002</v>
      </c>
    </row>
    <row r="1450" spans="1:4" x14ac:dyDescent="0.3">
      <c r="A1450" s="1">
        <v>40789</v>
      </c>
      <c r="B1450">
        <v>310</v>
      </c>
      <c r="C1450">
        <f t="shared" si="44"/>
        <v>2011</v>
      </c>
      <c r="D1450">
        <f t="shared" si="45"/>
        <v>682</v>
      </c>
    </row>
    <row r="1451" spans="1:4" x14ac:dyDescent="0.3">
      <c r="A1451" s="1">
        <v>40789</v>
      </c>
      <c r="B1451">
        <v>77</v>
      </c>
      <c r="C1451">
        <f t="shared" si="44"/>
        <v>2011</v>
      </c>
      <c r="D1451">
        <f t="shared" si="45"/>
        <v>169.4</v>
      </c>
    </row>
    <row r="1452" spans="1:4" x14ac:dyDescent="0.3">
      <c r="A1452" s="1">
        <v>40793</v>
      </c>
      <c r="B1452">
        <v>21</v>
      </c>
      <c r="C1452">
        <f t="shared" si="44"/>
        <v>2011</v>
      </c>
      <c r="D1452">
        <f t="shared" si="45"/>
        <v>46.2</v>
      </c>
    </row>
    <row r="1453" spans="1:4" x14ac:dyDescent="0.3">
      <c r="A1453" s="1">
        <v>40797</v>
      </c>
      <c r="B1453">
        <v>3</v>
      </c>
      <c r="C1453">
        <f t="shared" si="44"/>
        <v>2011</v>
      </c>
      <c r="D1453">
        <f t="shared" si="45"/>
        <v>6.6000000000000005</v>
      </c>
    </row>
    <row r="1454" spans="1:4" x14ac:dyDescent="0.3">
      <c r="A1454" s="1">
        <v>40799</v>
      </c>
      <c r="B1454">
        <v>176</v>
      </c>
      <c r="C1454">
        <f t="shared" si="44"/>
        <v>2011</v>
      </c>
      <c r="D1454">
        <f t="shared" si="45"/>
        <v>387.20000000000005</v>
      </c>
    </row>
    <row r="1455" spans="1:4" x14ac:dyDescent="0.3">
      <c r="A1455" s="1">
        <v>40799</v>
      </c>
      <c r="B1455">
        <v>20</v>
      </c>
      <c r="C1455">
        <f t="shared" si="44"/>
        <v>2011</v>
      </c>
      <c r="D1455">
        <f t="shared" si="45"/>
        <v>44</v>
      </c>
    </row>
    <row r="1456" spans="1:4" x14ac:dyDescent="0.3">
      <c r="A1456" s="1">
        <v>40800</v>
      </c>
      <c r="B1456">
        <v>230</v>
      </c>
      <c r="C1456">
        <f t="shared" si="44"/>
        <v>2011</v>
      </c>
      <c r="D1456">
        <f t="shared" si="45"/>
        <v>506.00000000000006</v>
      </c>
    </row>
    <row r="1457" spans="1:4" x14ac:dyDescent="0.3">
      <c r="A1457" s="1">
        <v>40800</v>
      </c>
      <c r="B1457">
        <v>10</v>
      </c>
      <c r="C1457">
        <f t="shared" si="44"/>
        <v>2011</v>
      </c>
      <c r="D1457">
        <f t="shared" si="45"/>
        <v>22</v>
      </c>
    </row>
    <row r="1458" spans="1:4" x14ac:dyDescent="0.3">
      <c r="A1458" s="1">
        <v>40802</v>
      </c>
      <c r="B1458">
        <v>12</v>
      </c>
      <c r="C1458">
        <f t="shared" si="44"/>
        <v>2011</v>
      </c>
      <c r="D1458">
        <f t="shared" si="45"/>
        <v>26.400000000000002</v>
      </c>
    </row>
    <row r="1459" spans="1:4" x14ac:dyDescent="0.3">
      <c r="A1459" s="1">
        <v>40802</v>
      </c>
      <c r="B1459">
        <v>11</v>
      </c>
      <c r="C1459">
        <f t="shared" si="44"/>
        <v>2011</v>
      </c>
      <c r="D1459">
        <f t="shared" si="45"/>
        <v>24.200000000000003</v>
      </c>
    </row>
    <row r="1460" spans="1:4" x14ac:dyDescent="0.3">
      <c r="A1460" s="1">
        <v>40803</v>
      </c>
      <c r="B1460">
        <v>383</v>
      </c>
      <c r="C1460">
        <f t="shared" si="44"/>
        <v>2011</v>
      </c>
      <c r="D1460">
        <f t="shared" si="45"/>
        <v>842.6</v>
      </c>
    </row>
    <row r="1461" spans="1:4" x14ac:dyDescent="0.3">
      <c r="A1461" s="1">
        <v>40807</v>
      </c>
      <c r="B1461">
        <v>249</v>
      </c>
      <c r="C1461">
        <f t="shared" si="44"/>
        <v>2011</v>
      </c>
      <c r="D1461">
        <f t="shared" si="45"/>
        <v>547.80000000000007</v>
      </c>
    </row>
    <row r="1462" spans="1:4" x14ac:dyDescent="0.3">
      <c r="A1462" s="1">
        <v>40810</v>
      </c>
      <c r="B1462">
        <v>8</v>
      </c>
      <c r="C1462">
        <f t="shared" si="44"/>
        <v>2011</v>
      </c>
      <c r="D1462">
        <f t="shared" si="45"/>
        <v>17.600000000000001</v>
      </c>
    </row>
    <row r="1463" spans="1:4" x14ac:dyDescent="0.3">
      <c r="A1463" s="1">
        <v>40812</v>
      </c>
      <c r="B1463">
        <v>42</v>
      </c>
      <c r="C1463">
        <f t="shared" si="44"/>
        <v>2011</v>
      </c>
      <c r="D1463">
        <f t="shared" si="45"/>
        <v>92.4</v>
      </c>
    </row>
    <row r="1464" spans="1:4" x14ac:dyDescent="0.3">
      <c r="A1464" s="1">
        <v>40815</v>
      </c>
      <c r="B1464">
        <v>1</v>
      </c>
      <c r="C1464">
        <f t="shared" si="44"/>
        <v>2011</v>
      </c>
      <c r="D1464">
        <f t="shared" si="45"/>
        <v>2.2000000000000002</v>
      </c>
    </row>
    <row r="1465" spans="1:4" x14ac:dyDescent="0.3">
      <c r="A1465" s="1">
        <v>40815</v>
      </c>
      <c r="B1465">
        <v>340</v>
      </c>
      <c r="C1465">
        <f t="shared" si="44"/>
        <v>2011</v>
      </c>
      <c r="D1465">
        <f t="shared" si="45"/>
        <v>748.00000000000011</v>
      </c>
    </row>
    <row r="1466" spans="1:4" x14ac:dyDescent="0.3">
      <c r="A1466" s="1">
        <v>40817</v>
      </c>
      <c r="B1466">
        <v>394</v>
      </c>
      <c r="C1466">
        <f t="shared" si="44"/>
        <v>2011</v>
      </c>
      <c r="D1466">
        <f t="shared" si="45"/>
        <v>866.80000000000007</v>
      </c>
    </row>
    <row r="1467" spans="1:4" x14ac:dyDescent="0.3">
      <c r="A1467" s="1">
        <v>40817</v>
      </c>
      <c r="B1467">
        <v>176</v>
      </c>
      <c r="C1467">
        <f t="shared" si="44"/>
        <v>2011</v>
      </c>
      <c r="D1467">
        <f t="shared" si="45"/>
        <v>387.20000000000005</v>
      </c>
    </row>
    <row r="1468" spans="1:4" x14ac:dyDescent="0.3">
      <c r="A1468" s="1">
        <v>40818</v>
      </c>
      <c r="B1468">
        <v>181</v>
      </c>
      <c r="C1468">
        <f t="shared" si="44"/>
        <v>2011</v>
      </c>
      <c r="D1468">
        <f t="shared" si="45"/>
        <v>398.20000000000005</v>
      </c>
    </row>
    <row r="1469" spans="1:4" x14ac:dyDescent="0.3">
      <c r="A1469" s="1">
        <v>40822</v>
      </c>
      <c r="B1469">
        <v>26</v>
      </c>
      <c r="C1469">
        <f t="shared" si="44"/>
        <v>2011</v>
      </c>
      <c r="D1469">
        <f t="shared" si="45"/>
        <v>57.2</v>
      </c>
    </row>
    <row r="1470" spans="1:4" x14ac:dyDescent="0.3">
      <c r="A1470" s="1">
        <v>40826</v>
      </c>
      <c r="B1470">
        <v>73</v>
      </c>
      <c r="C1470">
        <f t="shared" si="44"/>
        <v>2011</v>
      </c>
      <c r="D1470">
        <f t="shared" si="45"/>
        <v>160.60000000000002</v>
      </c>
    </row>
    <row r="1471" spans="1:4" x14ac:dyDescent="0.3">
      <c r="A1471" s="1">
        <v>40830</v>
      </c>
      <c r="B1471">
        <v>274</v>
      </c>
      <c r="C1471">
        <f t="shared" si="44"/>
        <v>2011</v>
      </c>
      <c r="D1471">
        <f t="shared" si="45"/>
        <v>602.80000000000007</v>
      </c>
    </row>
    <row r="1472" spans="1:4" x14ac:dyDescent="0.3">
      <c r="A1472" s="1">
        <v>40833</v>
      </c>
      <c r="B1472">
        <v>8</v>
      </c>
      <c r="C1472">
        <f t="shared" si="44"/>
        <v>2011</v>
      </c>
      <c r="D1472">
        <f t="shared" si="45"/>
        <v>17.600000000000001</v>
      </c>
    </row>
    <row r="1473" spans="1:4" x14ac:dyDescent="0.3">
      <c r="A1473" s="1">
        <v>40833</v>
      </c>
      <c r="B1473">
        <v>12</v>
      </c>
      <c r="C1473">
        <f t="shared" si="44"/>
        <v>2011</v>
      </c>
      <c r="D1473">
        <f t="shared" si="45"/>
        <v>26.400000000000002</v>
      </c>
    </row>
    <row r="1474" spans="1:4" x14ac:dyDescent="0.3">
      <c r="A1474" s="1">
        <v>40837</v>
      </c>
      <c r="B1474">
        <v>496</v>
      </c>
      <c r="C1474">
        <f t="shared" si="44"/>
        <v>2011</v>
      </c>
      <c r="D1474">
        <f t="shared" si="45"/>
        <v>1091.2</v>
      </c>
    </row>
    <row r="1475" spans="1:4" x14ac:dyDescent="0.3">
      <c r="A1475" s="1">
        <v>40838</v>
      </c>
      <c r="B1475">
        <v>5</v>
      </c>
      <c r="C1475">
        <f t="shared" ref="C1475:C1538" si="46">YEAR(A1475)</f>
        <v>2011</v>
      </c>
      <c r="D1475">
        <f t="shared" ref="D1475:D1538" si="47">VLOOKUP(C1475,$F$2:$G$11,2,FALSE)*B1475</f>
        <v>11</v>
      </c>
    </row>
    <row r="1476" spans="1:4" x14ac:dyDescent="0.3">
      <c r="A1476" s="1">
        <v>40839</v>
      </c>
      <c r="B1476">
        <v>2</v>
      </c>
      <c r="C1476">
        <f t="shared" si="46"/>
        <v>2011</v>
      </c>
      <c r="D1476">
        <f t="shared" si="47"/>
        <v>4.4000000000000004</v>
      </c>
    </row>
    <row r="1477" spans="1:4" x14ac:dyDescent="0.3">
      <c r="A1477" s="1">
        <v>40839</v>
      </c>
      <c r="B1477">
        <v>77</v>
      </c>
      <c r="C1477">
        <f t="shared" si="46"/>
        <v>2011</v>
      </c>
      <c r="D1477">
        <f t="shared" si="47"/>
        <v>169.4</v>
      </c>
    </row>
    <row r="1478" spans="1:4" x14ac:dyDescent="0.3">
      <c r="A1478" s="1">
        <v>40847</v>
      </c>
      <c r="B1478">
        <v>134</v>
      </c>
      <c r="C1478">
        <f t="shared" si="46"/>
        <v>2011</v>
      </c>
      <c r="D1478">
        <f t="shared" si="47"/>
        <v>294.8</v>
      </c>
    </row>
    <row r="1479" spans="1:4" x14ac:dyDescent="0.3">
      <c r="A1479" s="1">
        <v>40848</v>
      </c>
      <c r="B1479">
        <v>4</v>
      </c>
      <c r="C1479">
        <f t="shared" si="46"/>
        <v>2011</v>
      </c>
      <c r="D1479">
        <f t="shared" si="47"/>
        <v>8.8000000000000007</v>
      </c>
    </row>
    <row r="1480" spans="1:4" x14ac:dyDescent="0.3">
      <c r="A1480" s="1">
        <v>40850</v>
      </c>
      <c r="B1480">
        <v>46</v>
      </c>
      <c r="C1480">
        <f t="shared" si="46"/>
        <v>2011</v>
      </c>
      <c r="D1480">
        <f t="shared" si="47"/>
        <v>101.2</v>
      </c>
    </row>
    <row r="1481" spans="1:4" x14ac:dyDescent="0.3">
      <c r="A1481" s="1">
        <v>40852</v>
      </c>
      <c r="B1481">
        <v>43</v>
      </c>
      <c r="C1481">
        <f t="shared" si="46"/>
        <v>2011</v>
      </c>
      <c r="D1481">
        <f t="shared" si="47"/>
        <v>94.600000000000009</v>
      </c>
    </row>
    <row r="1482" spans="1:4" x14ac:dyDescent="0.3">
      <c r="A1482" s="1">
        <v>40855</v>
      </c>
      <c r="B1482">
        <v>2</v>
      </c>
      <c r="C1482">
        <f t="shared" si="46"/>
        <v>2011</v>
      </c>
      <c r="D1482">
        <f t="shared" si="47"/>
        <v>4.4000000000000004</v>
      </c>
    </row>
    <row r="1483" spans="1:4" x14ac:dyDescent="0.3">
      <c r="A1483" s="1">
        <v>40857</v>
      </c>
      <c r="B1483">
        <v>100</v>
      </c>
      <c r="C1483">
        <f t="shared" si="46"/>
        <v>2011</v>
      </c>
      <c r="D1483">
        <f t="shared" si="47"/>
        <v>220.00000000000003</v>
      </c>
    </row>
    <row r="1484" spans="1:4" x14ac:dyDescent="0.3">
      <c r="A1484" s="1">
        <v>40857</v>
      </c>
      <c r="B1484">
        <v>438</v>
      </c>
      <c r="C1484">
        <f t="shared" si="46"/>
        <v>2011</v>
      </c>
      <c r="D1484">
        <f t="shared" si="47"/>
        <v>963.6</v>
      </c>
    </row>
    <row r="1485" spans="1:4" x14ac:dyDescent="0.3">
      <c r="A1485" s="1">
        <v>40859</v>
      </c>
      <c r="B1485">
        <v>69</v>
      </c>
      <c r="C1485">
        <f t="shared" si="46"/>
        <v>2011</v>
      </c>
      <c r="D1485">
        <f t="shared" si="47"/>
        <v>151.80000000000001</v>
      </c>
    </row>
    <row r="1486" spans="1:4" x14ac:dyDescent="0.3">
      <c r="A1486" s="1">
        <v>40864</v>
      </c>
      <c r="B1486">
        <v>22</v>
      </c>
      <c r="C1486">
        <f t="shared" si="46"/>
        <v>2011</v>
      </c>
      <c r="D1486">
        <f t="shared" si="47"/>
        <v>48.400000000000006</v>
      </c>
    </row>
    <row r="1487" spans="1:4" x14ac:dyDescent="0.3">
      <c r="A1487" s="1">
        <v>40865</v>
      </c>
      <c r="B1487">
        <v>130</v>
      </c>
      <c r="C1487">
        <f t="shared" si="46"/>
        <v>2011</v>
      </c>
      <c r="D1487">
        <f t="shared" si="47"/>
        <v>286</v>
      </c>
    </row>
    <row r="1488" spans="1:4" x14ac:dyDescent="0.3">
      <c r="A1488" s="1">
        <v>40869</v>
      </c>
      <c r="B1488">
        <v>5</v>
      </c>
      <c r="C1488">
        <f t="shared" si="46"/>
        <v>2011</v>
      </c>
      <c r="D1488">
        <f t="shared" si="47"/>
        <v>11</v>
      </c>
    </row>
    <row r="1489" spans="1:4" x14ac:dyDescent="0.3">
      <c r="A1489" s="1">
        <v>40872</v>
      </c>
      <c r="B1489">
        <v>62</v>
      </c>
      <c r="C1489">
        <f t="shared" si="46"/>
        <v>2011</v>
      </c>
      <c r="D1489">
        <f t="shared" si="47"/>
        <v>136.4</v>
      </c>
    </row>
    <row r="1490" spans="1:4" x14ac:dyDescent="0.3">
      <c r="A1490" s="1">
        <v>40874</v>
      </c>
      <c r="B1490">
        <v>8</v>
      </c>
      <c r="C1490">
        <f t="shared" si="46"/>
        <v>2011</v>
      </c>
      <c r="D1490">
        <f t="shared" si="47"/>
        <v>17.600000000000001</v>
      </c>
    </row>
    <row r="1491" spans="1:4" x14ac:dyDescent="0.3">
      <c r="A1491" s="1">
        <v>40876</v>
      </c>
      <c r="B1491">
        <v>18</v>
      </c>
      <c r="C1491">
        <f t="shared" si="46"/>
        <v>2011</v>
      </c>
      <c r="D1491">
        <f t="shared" si="47"/>
        <v>39.6</v>
      </c>
    </row>
    <row r="1492" spans="1:4" x14ac:dyDescent="0.3">
      <c r="A1492" s="1">
        <v>40881</v>
      </c>
      <c r="B1492">
        <v>146</v>
      </c>
      <c r="C1492">
        <f t="shared" si="46"/>
        <v>2011</v>
      </c>
      <c r="D1492">
        <f t="shared" si="47"/>
        <v>321.20000000000005</v>
      </c>
    </row>
    <row r="1493" spans="1:4" x14ac:dyDescent="0.3">
      <c r="A1493" s="1">
        <v>40881</v>
      </c>
      <c r="B1493">
        <v>5</v>
      </c>
      <c r="C1493">
        <f t="shared" si="46"/>
        <v>2011</v>
      </c>
      <c r="D1493">
        <f t="shared" si="47"/>
        <v>11</v>
      </c>
    </row>
    <row r="1494" spans="1:4" x14ac:dyDescent="0.3">
      <c r="A1494" s="1">
        <v>40889</v>
      </c>
      <c r="B1494">
        <v>20</v>
      </c>
      <c r="C1494">
        <f t="shared" si="46"/>
        <v>2011</v>
      </c>
      <c r="D1494">
        <f t="shared" si="47"/>
        <v>44</v>
      </c>
    </row>
    <row r="1495" spans="1:4" x14ac:dyDescent="0.3">
      <c r="A1495" s="1">
        <v>40889</v>
      </c>
      <c r="B1495">
        <v>153</v>
      </c>
      <c r="C1495">
        <f t="shared" si="46"/>
        <v>2011</v>
      </c>
      <c r="D1495">
        <f t="shared" si="47"/>
        <v>336.6</v>
      </c>
    </row>
    <row r="1496" spans="1:4" x14ac:dyDescent="0.3">
      <c r="A1496" s="1">
        <v>40890</v>
      </c>
      <c r="B1496">
        <v>227</v>
      </c>
      <c r="C1496">
        <f t="shared" si="46"/>
        <v>2011</v>
      </c>
      <c r="D1496">
        <f t="shared" si="47"/>
        <v>499.40000000000003</v>
      </c>
    </row>
    <row r="1497" spans="1:4" x14ac:dyDescent="0.3">
      <c r="A1497" s="1">
        <v>40891</v>
      </c>
      <c r="B1497">
        <v>52</v>
      </c>
      <c r="C1497">
        <f t="shared" si="46"/>
        <v>2011</v>
      </c>
      <c r="D1497">
        <f t="shared" si="47"/>
        <v>114.4</v>
      </c>
    </row>
    <row r="1498" spans="1:4" x14ac:dyDescent="0.3">
      <c r="A1498" s="1">
        <v>40892</v>
      </c>
      <c r="B1498">
        <v>108</v>
      </c>
      <c r="C1498">
        <f t="shared" si="46"/>
        <v>2011</v>
      </c>
      <c r="D1498">
        <f t="shared" si="47"/>
        <v>237.60000000000002</v>
      </c>
    </row>
    <row r="1499" spans="1:4" x14ac:dyDescent="0.3">
      <c r="A1499" s="1">
        <v>40895</v>
      </c>
      <c r="B1499">
        <v>236</v>
      </c>
      <c r="C1499">
        <f t="shared" si="46"/>
        <v>2011</v>
      </c>
      <c r="D1499">
        <f t="shared" si="47"/>
        <v>519.20000000000005</v>
      </c>
    </row>
    <row r="1500" spans="1:4" x14ac:dyDescent="0.3">
      <c r="A1500" s="1">
        <v>40897</v>
      </c>
      <c r="B1500">
        <v>125</v>
      </c>
      <c r="C1500">
        <f t="shared" si="46"/>
        <v>2011</v>
      </c>
      <c r="D1500">
        <f t="shared" si="47"/>
        <v>275</v>
      </c>
    </row>
    <row r="1501" spans="1:4" x14ac:dyDescent="0.3">
      <c r="A1501" s="1">
        <v>40898</v>
      </c>
      <c r="B1501">
        <v>183</v>
      </c>
      <c r="C1501">
        <f t="shared" si="46"/>
        <v>2011</v>
      </c>
      <c r="D1501">
        <f t="shared" si="47"/>
        <v>402.6</v>
      </c>
    </row>
    <row r="1502" spans="1:4" x14ac:dyDescent="0.3">
      <c r="A1502" s="1">
        <v>40899</v>
      </c>
      <c r="B1502">
        <v>130</v>
      </c>
      <c r="C1502">
        <f t="shared" si="46"/>
        <v>2011</v>
      </c>
      <c r="D1502">
        <f t="shared" si="47"/>
        <v>286</v>
      </c>
    </row>
    <row r="1503" spans="1:4" x14ac:dyDescent="0.3">
      <c r="A1503" s="1">
        <v>40899</v>
      </c>
      <c r="B1503">
        <v>4</v>
      </c>
      <c r="C1503">
        <f t="shared" si="46"/>
        <v>2011</v>
      </c>
      <c r="D1503">
        <f t="shared" si="47"/>
        <v>8.8000000000000007</v>
      </c>
    </row>
    <row r="1504" spans="1:4" x14ac:dyDescent="0.3">
      <c r="A1504" s="1">
        <v>40900</v>
      </c>
      <c r="B1504">
        <v>3</v>
      </c>
      <c r="C1504">
        <f t="shared" si="46"/>
        <v>2011</v>
      </c>
      <c r="D1504">
        <f t="shared" si="47"/>
        <v>6.6000000000000005</v>
      </c>
    </row>
    <row r="1505" spans="1:4" x14ac:dyDescent="0.3">
      <c r="A1505" s="1">
        <v>40901</v>
      </c>
      <c r="B1505">
        <v>16</v>
      </c>
      <c r="C1505">
        <f t="shared" si="46"/>
        <v>2011</v>
      </c>
      <c r="D1505">
        <f t="shared" si="47"/>
        <v>35.200000000000003</v>
      </c>
    </row>
    <row r="1506" spans="1:4" x14ac:dyDescent="0.3">
      <c r="A1506" s="1">
        <v>40903</v>
      </c>
      <c r="B1506">
        <v>197</v>
      </c>
      <c r="C1506">
        <f t="shared" si="46"/>
        <v>2011</v>
      </c>
      <c r="D1506">
        <f t="shared" si="47"/>
        <v>433.40000000000003</v>
      </c>
    </row>
    <row r="1507" spans="1:4" x14ac:dyDescent="0.3">
      <c r="A1507" s="1">
        <v>40903</v>
      </c>
      <c r="B1507">
        <v>4</v>
      </c>
      <c r="C1507">
        <f t="shared" si="46"/>
        <v>2011</v>
      </c>
      <c r="D1507">
        <f t="shared" si="47"/>
        <v>8.8000000000000007</v>
      </c>
    </row>
    <row r="1508" spans="1:4" x14ac:dyDescent="0.3">
      <c r="A1508" s="1">
        <v>40904</v>
      </c>
      <c r="B1508">
        <v>57</v>
      </c>
      <c r="C1508">
        <f t="shared" si="46"/>
        <v>2011</v>
      </c>
      <c r="D1508">
        <f t="shared" si="47"/>
        <v>125.4</v>
      </c>
    </row>
    <row r="1509" spans="1:4" x14ac:dyDescent="0.3">
      <c r="A1509" s="1">
        <v>40906</v>
      </c>
      <c r="B1509">
        <v>16</v>
      </c>
      <c r="C1509">
        <f t="shared" si="46"/>
        <v>2011</v>
      </c>
      <c r="D1509">
        <f t="shared" si="47"/>
        <v>35.200000000000003</v>
      </c>
    </row>
    <row r="1510" spans="1:4" x14ac:dyDescent="0.3">
      <c r="A1510" s="1">
        <v>40907</v>
      </c>
      <c r="B1510">
        <v>89</v>
      </c>
      <c r="C1510">
        <f t="shared" si="46"/>
        <v>2011</v>
      </c>
      <c r="D1510">
        <f t="shared" si="47"/>
        <v>195.8</v>
      </c>
    </row>
    <row r="1511" spans="1:4" x14ac:dyDescent="0.3">
      <c r="A1511" s="1">
        <v>40912</v>
      </c>
      <c r="B1511">
        <v>74</v>
      </c>
      <c r="C1511">
        <f t="shared" si="46"/>
        <v>2012</v>
      </c>
      <c r="D1511">
        <f t="shared" si="47"/>
        <v>166.5</v>
      </c>
    </row>
    <row r="1512" spans="1:4" x14ac:dyDescent="0.3">
      <c r="A1512" s="1">
        <v>40913</v>
      </c>
      <c r="B1512">
        <v>243</v>
      </c>
      <c r="C1512">
        <f t="shared" si="46"/>
        <v>2012</v>
      </c>
      <c r="D1512">
        <f t="shared" si="47"/>
        <v>546.75</v>
      </c>
    </row>
    <row r="1513" spans="1:4" x14ac:dyDescent="0.3">
      <c r="A1513" s="1">
        <v>40915</v>
      </c>
      <c r="B1513">
        <v>460</v>
      </c>
      <c r="C1513">
        <f t="shared" si="46"/>
        <v>2012</v>
      </c>
      <c r="D1513">
        <f t="shared" si="47"/>
        <v>1035</v>
      </c>
    </row>
    <row r="1514" spans="1:4" x14ac:dyDescent="0.3">
      <c r="A1514" s="1">
        <v>40915</v>
      </c>
      <c r="B1514">
        <v>20</v>
      </c>
      <c r="C1514">
        <f t="shared" si="46"/>
        <v>2012</v>
      </c>
      <c r="D1514">
        <f t="shared" si="47"/>
        <v>45</v>
      </c>
    </row>
    <row r="1515" spans="1:4" x14ac:dyDescent="0.3">
      <c r="A1515" s="1">
        <v>40917</v>
      </c>
      <c r="B1515">
        <v>250</v>
      </c>
      <c r="C1515">
        <f t="shared" si="46"/>
        <v>2012</v>
      </c>
      <c r="D1515">
        <f t="shared" si="47"/>
        <v>562.5</v>
      </c>
    </row>
    <row r="1516" spans="1:4" x14ac:dyDescent="0.3">
      <c r="A1516" s="1">
        <v>40923</v>
      </c>
      <c r="B1516">
        <v>78</v>
      </c>
      <c r="C1516">
        <f t="shared" si="46"/>
        <v>2012</v>
      </c>
      <c r="D1516">
        <f t="shared" si="47"/>
        <v>175.5</v>
      </c>
    </row>
    <row r="1517" spans="1:4" x14ac:dyDescent="0.3">
      <c r="A1517" s="1">
        <v>40925</v>
      </c>
      <c r="B1517">
        <v>170</v>
      </c>
      <c r="C1517">
        <f t="shared" si="46"/>
        <v>2012</v>
      </c>
      <c r="D1517">
        <f t="shared" si="47"/>
        <v>382.5</v>
      </c>
    </row>
    <row r="1518" spans="1:4" x14ac:dyDescent="0.3">
      <c r="A1518" s="1">
        <v>40927</v>
      </c>
      <c r="B1518">
        <v>128</v>
      </c>
      <c r="C1518">
        <f t="shared" si="46"/>
        <v>2012</v>
      </c>
      <c r="D1518">
        <f t="shared" si="47"/>
        <v>288</v>
      </c>
    </row>
    <row r="1519" spans="1:4" x14ac:dyDescent="0.3">
      <c r="A1519" s="1">
        <v>40927</v>
      </c>
      <c r="B1519">
        <v>53</v>
      </c>
      <c r="C1519">
        <f t="shared" si="46"/>
        <v>2012</v>
      </c>
      <c r="D1519">
        <f t="shared" si="47"/>
        <v>119.25</v>
      </c>
    </row>
    <row r="1520" spans="1:4" x14ac:dyDescent="0.3">
      <c r="A1520" s="1">
        <v>40928</v>
      </c>
      <c r="B1520">
        <v>223</v>
      </c>
      <c r="C1520">
        <f t="shared" si="46"/>
        <v>2012</v>
      </c>
      <c r="D1520">
        <f t="shared" si="47"/>
        <v>501.75</v>
      </c>
    </row>
    <row r="1521" spans="1:4" x14ac:dyDescent="0.3">
      <c r="A1521" s="1">
        <v>40933</v>
      </c>
      <c r="B1521">
        <v>47</v>
      </c>
      <c r="C1521">
        <f t="shared" si="46"/>
        <v>2012</v>
      </c>
      <c r="D1521">
        <f t="shared" si="47"/>
        <v>105.75</v>
      </c>
    </row>
    <row r="1522" spans="1:4" x14ac:dyDescent="0.3">
      <c r="A1522" s="1">
        <v>40933</v>
      </c>
      <c r="B1522">
        <v>112</v>
      </c>
      <c r="C1522">
        <f t="shared" si="46"/>
        <v>2012</v>
      </c>
      <c r="D1522">
        <f t="shared" si="47"/>
        <v>252</v>
      </c>
    </row>
    <row r="1523" spans="1:4" x14ac:dyDescent="0.3">
      <c r="A1523" s="1">
        <v>40935</v>
      </c>
      <c r="B1523">
        <v>201</v>
      </c>
      <c r="C1523">
        <f t="shared" si="46"/>
        <v>2012</v>
      </c>
      <c r="D1523">
        <f t="shared" si="47"/>
        <v>452.25</v>
      </c>
    </row>
    <row r="1524" spans="1:4" x14ac:dyDescent="0.3">
      <c r="A1524" s="1">
        <v>40936</v>
      </c>
      <c r="B1524">
        <v>121</v>
      </c>
      <c r="C1524">
        <f t="shared" si="46"/>
        <v>2012</v>
      </c>
      <c r="D1524">
        <f t="shared" si="47"/>
        <v>272.25</v>
      </c>
    </row>
    <row r="1525" spans="1:4" x14ac:dyDescent="0.3">
      <c r="A1525" s="1">
        <v>40939</v>
      </c>
      <c r="B1525">
        <v>462</v>
      </c>
      <c r="C1525">
        <f t="shared" si="46"/>
        <v>2012</v>
      </c>
      <c r="D1525">
        <f t="shared" si="47"/>
        <v>1039.5</v>
      </c>
    </row>
    <row r="1526" spans="1:4" x14ac:dyDescent="0.3">
      <c r="A1526" s="1">
        <v>40941</v>
      </c>
      <c r="B1526">
        <v>333</v>
      </c>
      <c r="C1526">
        <f t="shared" si="46"/>
        <v>2012</v>
      </c>
      <c r="D1526">
        <f t="shared" si="47"/>
        <v>749.25</v>
      </c>
    </row>
    <row r="1527" spans="1:4" x14ac:dyDescent="0.3">
      <c r="A1527" s="1">
        <v>40943</v>
      </c>
      <c r="B1527">
        <v>9</v>
      </c>
      <c r="C1527">
        <f t="shared" si="46"/>
        <v>2012</v>
      </c>
      <c r="D1527">
        <f t="shared" si="47"/>
        <v>20.25</v>
      </c>
    </row>
    <row r="1528" spans="1:4" x14ac:dyDescent="0.3">
      <c r="A1528" s="1">
        <v>40945</v>
      </c>
      <c r="B1528">
        <v>104</v>
      </c>
      <c r="C1528">
        <f t="shared" si="46"/>
        <v>2012</v>
      </c>
      <c r="D1528">
        <f t="shared" si="47"/>
        <v>234</v>
      </c>
    </row>
    <row r="1529" spans="1:4" x14ac:dyDescent="0.3">
      <c r="A1529" s="1">
        <v>40945</v>
      </c>
      <c r="B1529">
        <v>104</v>
      </c>
      <c r="C1529">
        <f t="shared" si="46"/>
        <v>2012</v>
      </c>
      <c r="D1529">
        <f t="shared" si="47"/>
        <v>234</v>
      </c>
    </row>
    <row r="1530" spans="1:4" x14ac:dyDescent="0.3">
      <c r="A1530" s="1">
        <v>40947</v>
      </c>
      <c r="B1530">
        <v>78</v>
      </c>
      <c r="C1530">
        <f t="shared" si="46"/>
        <v>2012</v>
      </c>
      <c r="D1530">
        <f t="shared" si="47"/>
        <v>175.5</v>
      </c>
    </row>
    <row r="1531" spans="1:4" x14ac:dyDescent="0.3">
      <c r="A1531" s="1">
        <v>40950</v>
      </c>
      <c r="B1531">
        <v>53</v>
      </c>
      <c r="C1531">
        <f t="shared" si="46"/>
        <v>2012</v>
      </c>
      <c r="D1531">
        <f t="shared" si="47"/>
        <v>119.25</v>
      </c>
    </row>
    <row r="1532" spans="1:4" x14ac:dyDescent="0.3">
      <c r="A1532" s="1">
        <v>40951</v>
      </c>
      <c r="B1532">
        <v>305</v>
      </c>
      <c r="C1532">
        <f t="shared" si="46"/>
        <v>2012</v>
      </c>
      <c r="D1532">
        <f t="shared" si="47"/>
        <v>686.25</v>
      </c>
    </row>
    <row r="1533" spans="1:4" x14ac:dyDescent="0.3">
      <c r="A1533" s="1">
        <v>40953</v>
      </c>
      <c r="B1533">
        <v>363</v>
      </c>
      <c r="C1533">
        <f t="shared" si="46"/>
        <v>2012</v>
      </c>
      <c r="D1533">
        <f t="shared" si="47"/>
        <v>816.75</v>
      </c>
    </row>
    <row r="1534" spans="1:4" x14ac:dyDescent="0.3">
      <c r="A1534" s="1">
        <v>40955</v>
      </c>
      <c r="B1534">
        <v>19</v>
      </c>
      <c r="C1534">
        <f t="shared" si="46"/>
        <v>2012</v>
      </c>
      <c r="D1534">
        <f t="shared" si="47"/>
        <v>42.75</v>
      </c>
    </row>
    <row r="1535" spans="1:4" x14ac:dyDescent="0.3">
      <c r="A1535" s="1">
        <v>40955</v>
      </c>
      <c r="B1535">
        <v>248</v>
      </c>
      <c r="C1535">
        <f t="shared" si="46"/>
        <v>2012</v>
      </c>
      <c r="D1535">
        <f t="shared" si="47"/>
        <v>558</v>
      </c>
    </row>
    <row r="1536" spans="1:4" x14ac:dyDescent="0.3">
      <c r="A1536" s="1">
        <v>40955</v>
      </c>
      <c r="B1536">
        <v>64</v>
      </c>
      <c r="C1536">
        <f t="shared" si="46"/>
        <v>2012</v>
      </c>
      <c r="D1536">
        <f t="shared" si="47"/>
        <v>144</v>
      </c>
    </row>
    <row r="1537" spans="1:4" x14ac:dyDescent="0.3">
      <c r="A1537" s="1">
        <v>40956</v>
      </c>
      <c r="B1537">
        <v>288</v>
      </c>
      <c r="C1537">
        <f t="shared" si="46"/>
        <v>2012</v>
      </c>
      <c r="D1537">
        <f t="shared" si="47"/>
        <v>648</v>
      </c>
    </row>
    <row r="1538" spans="1:4" x14ac:dyDescent="0.3">
      <c r="A1538" s="1">
        <v>40957</v>
      </c>
      <c r="B1538">
        <v>18</v>
      </c>
      <c r="C1538">
        <f t="shared" si="46"/>
        <v>2012</v>
      </c>
      <c r="D1538">
        <f t="shared" si="47"/>
        <v>40.5</v>
      </c>
    </row>
    <row r="1539" spans="1:4" x14ac:dyDescent="0.3">
      <c r="A1539" s="1">
        <v>40959</v>
      </c>
      <c r="B1539">
        <v>54</v>
      </c>
      <c r="C1539">
        <f t="shared" ref="C1539:C1602" si="48">YEAR(A1539)</f>
        <v>2012</v>
      </c>
      <c r="D1539">
        <f t="shared" ref="D1539:D1602" si="49">VLOOKUP(C1539,$F$2:$G$11,2,FALSE)*B1539</f>
        <v>121.5</v>
      </c>
    </row>
    <row r="1540" spans="1:4" x14ac:dyDescent="0.3">
      <c r="A1540" s="1">
        <v>40959</v>
      </c>
      <c r="B1540">
        <v>3</v>
      </c>
      <c r="C1540">
        <f t="shared" si="48"/>
        <v>2012</v>
      </c>
      <c r="D1540">
        <f t="shared" si="49"/>
        <v>6.75</v>
      </c>
    </row>
    <row r="1541" spans="1:4" x14ac:dyDescent="0.3">
      <c r="A1541" s="1">
        <v>40960</v>
      </c>
      <c r="B1541">
        <v>9</v>
      </c>
      <c r="C1541">
        <f t="shared" si="48"/>
        <v>2012</v>
      </c>
      <c r="D1541">
        <f t="shared" si="49"/>
        <v>20.25</v>
      </c>
    </row>
    <row r="1542" spans="1:4" x14ac:dyDescent="0.3">
      <c r="A1542" s="1">
        <v>40961</v>
      </c>
      <c r="B1542">
        <v>19</v>
      </c>
      <c r="C1542">
        <f t="shared" si="48"/>
        <v>2012</v>
      </c>
      <c r="D1542">
        <f t="shared" si="49"/>
        <v>42.75</v>
      </c>
    </row>
    <row r="1543" spans="1:4" x14ac:dyDescent="0.3">
      <c r="A1543" s="1">
        <v>40961</v>
      </c>
      <c r="B1543">
        <v>198</v>
      </c>
      <c r="C1543">
        <f t="shared" si="48"/>
        <v>2012</v>
      </c>
      <c r="D1543">
        <f t="shared" si="49"/>
        <v>445.5</v>
      </c>
    </row>
    <row r="1544" spans="1:4" x14ac:dyDescent="0.3">
      <c r="A1544" s="1">
        <v>40966</v>
      </c>
      <c r="B1544">
        <v>417</v>
      </c>
      <c r="C1544">
        <f t="shared" si="48"/>
        <v>2012</v>
      </c>
      <c r="D1544">
        <f t="shared" si="49"/>
        <v>938.25</v>
      </c>
    </row>
    <row r="1545" spans="1:4" x14ac:dyDescent="0.3">
      <c r="A1545" s="1">
        <v>40971</v>
      </c>
      <c r="B1545">
        <v>221</v>
      </c>
      <c r="C1545">
        <f t="shared" si="48"/>
        <v>2012</v>
      </c>
      <c r="D1545">
        <f t="shared" si="49"/>
        <v>497.25</v>
      </c>
    </row>
    <row r="1546" spans="1:4" x14ac:dyDescent="0.3">
      <c r="A1546" s="1">
        <v>40971</v>
      </c>
      <c r="B1546">
        <v>53</v>
      </c>
      <c r="C1546">
        <f t="shared" si="48"/>
        <v>2012</v>
      </c>
      <c r="D1546">
        <f t="shared" si="49"/>
        <v>119.25</v>
      </c>
    </row>
    <row r="1547" spans="1:4" x14ac:dyDescent="0.3">
      <c r="A1547" s="1">
        <v>40973</v>
      </c>
      <c r="B1547">
        <v>127</v>
      </c>
      <c r="C1547">
        <f t="shared" si="48"/>
        <v>2012</v>
      </c>
      <c r="D1547">
        <f t="shared" si="49"/>
        <v>285.75</v>
      </c>
    </row>
    <row r="1548" spans="1:4" x14ac:dyDescent="0.3">
      <c r="A1548" s="1">
        <v>40974</v>
      </c>
      <c r="B1548">
        <v>340</v>
      </c>
      <c r="C1548">
        <f t="shared" si="48"/>
        <v>2012</v>
      </c>
      <c r="D1548">
        <f t="shared" si="49"/>
        <v>765</v>
      </c>
    </row>
    <row r="1549" spans="1:4" x14ac:dyDescent="0.3">
      <c r="A1549" s="1">
        <v>40977</v>
      </c>
      <c r="B1549">
        <v>310</v>
      </c>
      <c r="C1549">
        <f t="shared" si="48"/>
        <v>2012</v>
      </c>
      <c r="D1549">
        <f t="shared" si="49"/>
        <v>697.5</v>
      </c>
    </row>
    <row r="1550" spans="1:4" x14ac:dyDescent="0.3">
      <c r="A1550" s="1">
        <v>40979</v>
      </c>
      <c r="B1550">
        <v>8</v>
      </c>
      <c r="C1550">
        <f t="shared" si="48"/>
        <v>2012</v>
      </c>
      <c r="D1550">
        <f t="shared" si="49"/>
        <v>18</v>
      </c>
    </row>
    <row r="1551" spans="1:4" x14ac:dyDescent="0.3">
      <c r="A1551" s="1">
        <v>40980</v>
      </c>
      <c r="B1551">
        <v>132</v>
      </c>
      <c r="C1551">
        <f t="shared" si="48"/>
        <v>2012</v>
      </c>
      <c r="D1551">
        <f t="shared" si="49"/>
        <v>297</v>
      </c>
    </row>
    <row r="1552" spans="1:4" x14ac:dyDescent="0.3">
      <c r="A1552" s="1">
        <v>40980</v>
      </c>
      <c r="B1552">
        <v>168</v>
      </c>
      <c r="C1552">
        <f t="shared" si="48"/>
        <v>2012</v>
      </c>
      <c r="D1552">
        <f t="shared" si="49"/>
        <v>378</v>
      </c>
    </row>
    <row r="1553" spans="1:4" x14ac:dyDescent="0.3">
      <c r="A1553" s="1">
        <v>40982</v>
      </c>
      <c r="B1553">
        <v>49</v>
      </c>
      <c r="C1553">
        <f t="shared" si="48"/>
        <v>2012</v>
      </c>
      <c r="D1553">
        <f t="shared" si="49"/>
        <v>110.25</v>
      </c>
    </row>
    <row r="1554" spans="1:4" x14ac:dyDescent="0.3">
      <c r="A1554" s="1">
        <v>40984</v>
      </c>
      <c r="B1554">
        <v>140</v>
      </c>
      <c r="C1554">
        <f t="shared" si="48"/>
        <v>2012</v>
      </c>
      <c r="D1554">
        <f t="shared" si="49"/>
        <v>315</v>
      </c>
    </row>
    <row r="1555" spans="1:4" x14ac:dyDescent="0.3">
      <c r="A1555" s="1">
        <v>40986</v>
      </c>
      <c r="B1555">
        <v>140</v>
      </c>
      <c r="C1555">
        <f t="shared" si="48"/>
        <v>2012</v>
      </c>
      <c r="D1555">
        <f t="shared" si="49"/>
        <v>315</v>
      </c>
    </row>
    <row r="1556" spans="1:4" x14ac:dyDescent="0.3">
      <c r="A1556" s="1">
        <v>40986</v>
      </c>
      <c r="B1556">
        <v>194</v>
      </c>
      <c r="C1556">
        <f t="shared" si="48"/>
        <v>2012</v>
      </c>
      <c r="D1556">
        <f t="shared" si="49"/>
        <v>436.5</v>
      </c>
    </row>
    <row r="1557" spans="1:4" x14ac:dyDescent="0.3">
      <c r="A1557" s="1">
        <v>40992</v>
      </c>
      <c r="B1557">
        <v>123</v>
      </c>
      <c r="C1557">
        <f t="shared" si="48"/>
        <v>2012</v>
      </c>
      <c r="D1557">
        <f t="shared" si="49"/>
        <v>276.75</v>
      </c>
    </row>
    <row r="1558" spans="1:4" x14ac:dyDescent="0.3">
      <c r="A1558" s="1">
        <v>40992</v>
      </c>
      <c r="B1558">
        <v>11</v>
      </c>
      <c r="C1558">
        <f t="shared" si="48"/>
        <v>2012</v>
      </c>
      <c r="D1558">
        <f t="shared" si="49"/>
        <v>24.75</v>
      </c>
    </row>
    <row r="1559" spans="1:4" x14ac:dyDescent="0.3">
      <c r="A1559" s="1">
        <v>40994</v>
      </c>
      <c r="B1559">
        <v>1</v>
      </c>
      <c r="C1559">
        <f t="shared" si="48"/>
        <v>2012</v>
      </c>
      <c r="D1559">
        <f t="shared" si="49"/>
        <v>2.25</v>
      </c>
    </row>
    <row r="1560" spans="1:4" x14ac:dyDescent="0.3">
      <c r="A1560" s="1">
        <v>40995</v>
      </c>
      <c r="B1560">
        <v>267</v>
      </c>
      <c r="C1560">
        <f t="shared" si="48"/>
        <v>2012</v>
      </c>
      <c r="D1560">
        <f t="shared" si="49"/>
        <v>600.75</v>
      </c>
    </row>
    <row r="1561" spans="1:4" x14ac:dyDescent="0.3">
      <c r="A1561" s="1">
        <v>40998</v>
      </c>
      <c r="B1561">
        <v>14</v>
      </c>
      <c r="C1561">
        <f t="shared" si="48"/>
        <v>2012</v>
      </c>
      <c r="D1561">
        <f t="shared" si="49"/>
        <v>31.5</v>
      </c>
    </row>
    <row r="1562" spans="1:4" x14ac:dyDescent="0.3">
      <c r="A1562" s="1">
        <v>40999</v>
      </c>
      <c r="B1562">
        <v>160</v>
      </c>
      <c r="C1562">
        <f t="shared" si="48"/>
        <v>2012</v>
      </c>
      <c r="D1562">
        <f t="shared" si="49"/>
        <v>360</v>
      </c>
    </row>
    <row r="1563" spans="1:4" x14ac:dyDescent="0.3">
      <c r="A1563" s="1">
        <v>40999</v>
      </c>
      <c r="B1563">
        <v>437</v>
      </c>
      <c r="C1563">
        <f t="shared" si="48"/>
        <v>2012</v>
      </c>
      <c r="D1563">
        <f t="shared" si="49"/>
        <v>983.25</v>
      </c>
    </row>
    <row r="1564" spans="1:4" x14ac:dyDescent="0.3">
      <c r="A1564" s="1">
        <v>41003</v>
      </c>
      <c r="B1564">
        <v>71</v>
      </c>
      <c r="C1564">
        <f t="shared" si="48"/>
        <v>2012</v>
      </c>
      <c r="D1564">
        <f t="shared" si="49"/>
        <v>159.75</v>
      </c>
    </row>
    <row r="1565" spans="1:4" x14ac:dyDescent="0.3">
      <c r="A1565" s="1">
        <v>41004</v>
      </c>
      <c r="B1565">
        <v>35</v>
      </c>
      <c r="C1565">
        <f t="shared" si="48"/>
        <v>2012</v>
      </c>
      <c r="D1565">
        <f t="shared" si="49"/>
        <v>78.75</v>
      </c>
    </row>
    <row r="1566" spans="1:4" x14ac:dyDescent="0.3">
      <c r="A1566" s="1">
        <v>41005</v>
      </c>
      <c r="B1566">
        <v>116</v>
      </c>
      <c r="C1566">
        <f t="shared" si="48"/>
        <v>2012</v>
      </c>
      <c r="D1566">
        <f t="shared" si="49"/>
        <v>261</v>
      </c>
    </row>
    <row r="1567" spans="1:4" x14ac:dyDescent="0.3">
      <c r="A1567" s="1">
        <v>41006</v>
      </c>
      <c r="B1567">
        <v>152</v>
      </c>
      <c r="C1567">
        <f t="shared" si="48"/>
        <v>2012</v>
      </c>
      <c r="D1567">
        <f t="shared" si="49"/>
        <v>342</v>
      </c>
    </row>
    <row r="1568" spans="1:4" x14ac:dyDescent="0.3">
      <c r="A1568" s="1">
        <v>41011</v>
      </c>
      <c r="B1568">
        <v>309</v>
      </c>
      <c r="C1568">
        <f t="shared" si="48"/>
        <v>2012</v>
      </c>
      <c r="D1568">
        <f t="shared" si="49"/>
        <v>695.25</v>
      </c>
    </row>
    <row r="1569" spans="1:4" x14ac:dyDescent="0.3">
      <c r="A1569" s="1">
        <v>41011</v>
      </c>
      <c r="B1569">
        <v>7</v>
      </c>
      <c r="C1569">
        <f t="shared" si="48"/>
        <v>2012</v>
      </c>
      <c r="D1569">
        <f t="shared" si="49"/>
        <v>15.75</v>
      </c>
    </row>
    <row r="1570" spans="1:4" x14ac:dyDescent="0.3">
      <c r="A1570" s="1">
        <v>41011</v>
      </c>
      <c r="B1570">
        <v>353</v>
      </c>
      <c r="C1570">
        <f t="shared" si="48"/>
        <v>2012</v>
      </c>
      <c r="D1570">
        <f t="shared" si="49"/>
        <v>794.25</v>
      </c>
    </row>
    <row r="1571" spans="1:4" x14ac:dyDescent="0.3">
      <c r="A1571" s="1">
        <v>41012</v>
      </c>
      <c r="B1571">
        <v>3</v>
      </c>
      <c r="C1571">
        <f t="shared" si="48"/>
        <v>2012</v>
      </c>
      <c r="D1571">
        <f t="shared" si="49"/>
        <v>6.75</v>
      </c>
    </row>
    <row r="1572" spans="1:4" x14ac:dyDescent="0.3">
      <c r="A1572" s="1">
        <v>41013</v>
      </c>
      <c r="B1572">
        <v>166</v>
      </c>
      <c r="C1572">
        <f t="shared" si="48"/>
        <v>2012</v>
      </c>
      <c r="D1572">
        <f t="shared" si="49"/>
        <v>373.5</v>
      </c>
    </row>
    <row r="1573" spans="1:4" x14ac:dyDescent="0.3">
      <c r="A1573" s="1">
        <v>41014</v>
      </c>
      <c r="B1573">
        <v>14</v>
      </c>
      <c r="C1573">
        <f t="shared" si="48"/>
        <v>2012</v>
      </c>
      <c r="D1573">
        <f t="shared" si="49"/>
        <v>31.5</v>
      </c>
    </row>
    <row r="1574" spans="1:4" x14ac:dyDescent="0.3">
      <c r="A1574" s="1">
        <v>41014</v>
      </c>
      <c r="B1574">
        <v>141</v>
      </c>
      <c r="C1574">
        <f t="shared" si="48"/>
        <v>2012</v>
      </c>
      <c r="D1574">
        <f t="shared" si="49"/>
        <v>317.25</v>
      </c>
    </row>
    <row r="1575" spans="1:4" x14ac:dyDescent="0.3">
      <c r="A1575" s="1">
        <v>41014</v>
      </c>
      <c r="B1575">
        <v>15</v>
      </c>
      <c r="C1575">
        <f t="shared" si="48"/>
        <v>2012</v>
      </c>
      <c r="D1575">
        <f t="shared" si="49"/>
        <v>33.75</v>
      </c>
    </row>
    <row r="1576" spans="1:4" x14ac:dyDescent="0.3">
      <c r="A1576" s="1">
        <v>41020</v>
      </c>
      <c r="B1576">
        <v>157</v>
      </c>
      <c r="C1576">
        <f t="shared" si="48"/>
        <v>2012</v>
      </c>
      <c r="D1576">
        <f t="shared" si="49"/>
        <v>353.25</v>
      </c>
    </row>
    <row r="1577" spans="1:4" x14ac:dyDescent="0.3">
      <c r="A1577" s="1">
        <v>41025</v>
      </c>
      <c r="B1577">
        <v>191</v>
      </c>
      <c r="C1577">
        <f t="shared" si="48"/>
        <v>2012</v>
      </c>
      <c r="D1577">
        <f t="shared" si="49"/>
        <v>429.75</v>
      </c>
    </row>
    <row r="1578" spans="1:4" x14ac:dyDescent="0.3">
      <c r="A1578" s="1">
        <v>41026</v>
      </c>
      <c r="B1578">
        <v>7</v>
      </c>
      <c r="C1578">
        <f t="shared" si="48"/>
        <v>2012</v>
      </c>
      <c r="D1578">
        <f t="shared" si="49"/>
        <v>15.75</v>
      </c>
    </row>
    <row r="1579" spans="1:4" x14ac:dyDescent="0.3">
      <c r="A1579" s="1">
        <v>41027</v>
      </c>
      <c r="B1579">
        <v>200</v>
      </c>
      <c r="C1579">
        <f t="shared" si="48"/>
        <v>2012</v>
      </c>
      <c r="D1579">
        <f t="shared" si="49"/>
        <v>450</v>
      </c>
    </row>
    <row r="1580" spans="1:4" x14ac:dyDescent="0.3">
      <c r="A1580" s="1">
        <v>41033</v>
      </c>
      <c r="B1580">
        <v>15</v>
      </c>
      <c r="C1580">
        <f t="shared" si="48"/>
        <v>2012</v>
      </c>
      <c r="D1580">
        <f t="shared" si="49"/>
        <v>33.75</v>
      </c>
    </row>
    <row r="1581" spans="1:4" x14ac:dyDescent="0.3">
      <c r="A1581" s="1">
        <v>41033</v>
      </c>
      <c r="B1581">
        <v>7</v>
      </c>
      <c r="C1581">
        <f t="shared" si="48"/>
        <v>2012</v>
      </c>
      <c r="D1581">
        <f t="shared" si="49"/>
        <v>15.75</v>
      </c>
    </row>
    <row r="1582" spans="1:4" x14ac:dyDescent="0.3">
      <c r="A1582" s="1">
        <v>41033</v>
      </c>
      <c r="B1582">
        <v>235</v>
      </c>
      <c r="C1582">
        <f t="shared" si="48"/>
        <v>2012</v>
      </c>
      <c r="D1582">
        <f t="shared" si="49"/>
        <v>528.75</v>
      </c>
    </row>
    <row r="1583" spans="1:4" x14ac:dyDescent="0.3">
      <c r="A1583" s="1">
        <v>41034</v>
      </c>
      <c r="B1583">
        <v>301</v>
      </c>
      <c r="C1583">
        <f t="shared" si="48"/>
        <v>2012</v>
      </c>
      <c r="D1583">
        <f t="shared" si="49"/>
        <v>677.25</v>
      </c>
    </row>
    <row r="1584" spans="1:4" x14ac:dyDescent="0.3">
      <c r="A1584" s="1">
        <v>41036</v>
      </c>
      <c r="B1584">
        <v>136</v>
      </c>
      <c r="C1584">
        <f t="shared" si="48"/>
        <v>2012</v>
      </c>
      <c r="D1584">
        <f t="shared" si="49"/>
        <v>306</v>
      </c>
    </row>
    <row r="1585" spans="1:4" x14ac:dyDescent="0.3">
      <c r="A1585" s="1">
        <v>41036</v>
      </c>
      <c r="B1585">
        <v>5</v>
      </c>
      <c r="C1585">
        <f t="shared" si="48"/>
        <v>2012</v>
      </c>
      <c r="D1585">
        <f t="shared" si="49"/>
        <v>11.25</v>
      </c>
    </row>
    <row r="1586" spans="1:4" x14ac:dyDescent="0.3">
      <c r="A1586" s="1">
        <v>41037</v>
      </c>
      <c r="B1586">
        <v>280</v>
      </c>
      <c r="C1586">
        <f t="shared" si="48"/>
        <v>2012</v>
      </c>
      <c r="D1586">
        <f t="shared" si="49"/>
        <v>630</v>
      </c>
    </row>
    <row r="1587" spans="1:4" x14ac:dyDescent="0.3">
      <c r="A1587" s="1">
        <v>41037</v>
      </c>
      <c r="B1587">
        <v>3</v>
      </c>
      <c r="C1587">
        <f t="shared" si="48"/>
        <v>2012</v>
      </c>
      <c r="D1587">
        <f t="shared" si="49"/>
        <v>6.75</v>
      </c>
    </row>
    <row r="1588" spans="1:4" x14ac:dyDescent="0.3">
      <c r="A1588" s="1">
        <v>41040</v>
      </c>
      <c r="B1588">
        <v>14</v>
      </c>
      <c r="C1588">
        <f t="shared" si="48"/>
        <v>2012</v>
      </c>
      <c r="D1588">
        <f t="shared" si="49"/>
        <v>31.5</v>
      </c>
    </row>
    <row r="1589" spans="1:4" x14ac:dyDescent="0.3">
      <c r="A1589" s="1">
        <v>41041</v>
      </c>
      <c r="B1589">
        <v>79</v>
      </c>
      <c r="C1589">
        <f t="shared" si="48"/>
        <v>2012</v>
      </c>
      <c r="D1589">
        <f t="shared" si="49"/>
        <v>177.75</v>
      </c>
    </row>
    <row r="1590" spans="1:4" x14ac:dyDescent="0.3">
      <c r="A1590" s="1">
        <v>41042</v>
      </c>
      <c r="B1590">
        <v>86</v>
      </c>
      <c r="C1590">
        <f t="shared" si="48"/>
        <v>2012</v>
      </c>
      <c r="D1590">
        <f t="shared" si="49"/>
        <v>193.5</v>
      </c>
    </row>
    <row r="1591" spans="1:4" x14ac:dyDescent="0.3">
      <c r="A1591" s="1">
        <v>41042</v>
      </c>
      <c r="B1591">
        <v>70</v>
      </c>
      <c r="C1591">
        <f t="shared" si="48"/>
        <v>2012</v>
      </c>
      <c r="D1591">
        <f t="shared" si="49"/>
        <v>157.5</v>
      </c>
    </row>
    <row r="1592" spans="1:4" x14ac:dyDescent="0.3">
      <c r="A1592" s="1">
        <v>41043</v>
      </c>
      <c r="B1592">
        <v>189</v>
      </c>
      <c r="C1592">
        <f t="shared" si="48"/>
        <v>2012</v>
      </c>
      <c r="D1592">
        <f t="shared" si="49"/>
        <v>425.25</v>
      </c>
    </row>
    <row r="1593" spans="1:4" x14ac:dyDescent="0.3">
      <c r="A1593" s="1">
        <v>41043</v>
      </c>
      <c r="B1593">
        <v>111</v>
      </c>
      <c r="C1593">
        <f t="shared" si="48"/>
        <v>2012</v>
      </c>
      <c r="D1593">
        <f t="shared" si="49"/>
        <v>249.75</v>
      </c>
    </row>
    <row r="1594" spans="1:4" x14ac:dyDescent="0.3">
      <c r="A1594" s="1">
        <v>41046</v>
      </c>
      <c r="B1594">
        <v>158</v>
      </c>
      <c r="C1594">
        <f t="shared" si="48"/>
        <v>2012</v>
      </c>
      <c r="D1594">
        <f t="shared" si="49"/>
        <v>355.5</v>
      </c>
    </row>
    <row r="1595" spans="1:4" x14ac:dyDescent="0.3">
      <c r="A1595" s="1">
        <v>41051</v>
      </c>
      <c r="B1595">
        <v>172</v>
      </c>
      <c r="C1595">
        <f t="shared" si="48"/>
        <v>2012</v>
      </c>
      <c r="D1595">
        <f t="shared" si="49"/>
        <v>387</v>
      </c>
    </row>
    <row r="1596" spans="1:4" x14ac:dyDescent="0.3">
      <c r="A1596" s="1">
        <v>41052</v>
      </c>
      <c r="B1596">
        <v>179</v>
      </c>
      <c r="C1596">
        <f t="shared" si="48"/>
        <v>2012</v>
      </c>
      <c r="D1596">
        <f t="shared" si="49"/>
        <v>402.75</v>
      </c>
    </row>
    <row r="1597" spans="1:4" x14ac:dyDescent="0.3">
      <c r="A1597" s="1">
        <v>41053</v>
      </c>
      <c r="B1597">
        <v>19</v>
      </c>
      <c r="C1597">
        <f t="shared" si="48"/>
        <v>2012</v>
      </c>
      <c r="D1597">
        <f t="shared" si="49"/>
        <v>42.75</v>
      </c>
    </row>
    <row r="1598" spans="1:4" x14ac:dyDescent="0.3">
      <c r="A1598" s="1">
        <v>41053</v>
      </c>
      <c r="B1598">
        <v>57</v>
      </c>
      <c r="C1598">
        <f t="shared" si="48"/>
        <v>2012</v>
      </c>
      <c r="D1598">
        <f t="shared" si="49"/>
        <v>128.25</v>
      </c>
    </row>
    <row r="1599" spans="1:4" x14ac:dyDescent="0.3">
      <c r="A1599" s="1">
        <v>41054</v>
      </c>
      <c r="B1599">
        <v>335</v>
      </c>
      <c r="C1599">
        <f t="shared" si="48"/>
        <v>2012</v>
      </c>
      <c r="D1599">
        <f t="shared" si="49"/>
        <v>753.75</v>
      </c>
    </row>
    <row r="1600" spans="1:4" x14ac:dyDescent="0.3">
      <c r="A1600" s="1">
        <v>41060</v>
      </c>
      <c r="B1600">
        <v>12</v>
      </c>
      <c r="C1600">
        <f t="shared" si="48"/>
        <v>2012</v>
      </c>
      <c r="D1600">
        <f t="shared" si="49"/>
        <v>27</v>
      </c>
    </row>
    <row r="1601" spans="1:4" x14ac:dyDescent="0.3">
      <c r="A1601" s="1">
        <v>41061</v>
      </c>
      <c r="B1601">
        <v>2</v>
      </c>
      <c r="C1601">
        <f t="shared" si="48"/>
        <v>2012</v>
      </c>
      <c r="D1601">
        <f t="shared" si="49"/>
        <v>4.5</v>
      </c>
    </row>
    <row r="1602" spans="1:4" x14ac:dyDescent="0.3">
      <c r="A1602" s="1">
        <v>41061</v>
      </c>
      <c r="B1602">
        <v>237</v>
      </c>
      <c r="C1602">
        <f t="shared" si="48"/>
        <v>2012</v>
      </c>
      <c r="D1602">
        <f t="shared" si="49"/>
        <v>533.25</v>
      </c>
    </row>
    <row r="1603" spans="1:4" x14ac:dyDescent="0.3">
      <c r="A1603" s="1">
        <v>41064</v>
      </c>
      <c r="B1603">
        <v>482</v>
      </c>
      <c r="C1603">
        <f t="shared" ref="C1603:C1666" si="50">YEAR(A1603)</f>
        <v>2012</v>
      </c>
      <c r="D1603">
        <f t="shared" ref="D1603:D1666" si="51">VLOOKUP(C1603,$F$2:$G$11,2,FALSE)*B1603</f>
        <v>1084.5</v>
      </c>
    </row>
    <row r="1604" spans="1:4" x14ac:dyDescent="0.3">
      <c r="A1604" s="1">
        <v>41064</v>
      </c>
      <c r="B1604">
        <v>8</v>
      </c>
      <c r="C1604">
        <f t="shared" si="50"/>
        <v>2012</v>
      </c>
      <c r="D1604">
        <f t="shared" si="51"/>
        <v>18</v>
      </c>
    </row>
    <row r="1605" spans="1:4" x14ac:dyDescent="0.3">
      <c r="A1605" s="1">
        <v>41067</v>
      </c>
      <c r="B1605">
        <v>147</v>
      </c>
      <c r="C1605">
        <f t="shared" si="50"/>
        <v>2012</v>
      </c>
      <c r="D1605">
        <f t="shared" si="51"/>
        <v>330.75</v>
      </c>
    </row>
    <row r="1606" spans="1:4" x14ac:dyDescent="0.3">
      <c r="A1606" s="1">
        <v>41069</v>
      </c>
      <c r="B1606">
        <v>224</v>
      </c>
      <c r="C1606">
        <f t="shared" si="50"/>
        <v>2012</v>
      </c>
      <c r="D1606">
        <f t="shared" si="51"/>
        <v>504</v>
      </c>
    </row>
    <row r="1607" spans="1:4" x14ac:dyDescent="0.3">
      <c r="A1607" s="1">
        <v>41070</v>
      </c>
      <c r="B1607">
        <v>11</v>
      </c>
      <c r="C1607">
        <f t="shared" si="50"/>
        <v>2012</v>
      </c>
      <c r="D1607">
        <f t="shared" si="51"/>
        <v>24.75</v>
      </c>
    </row>
    <row r="1608" spans="1:4" x14ac:dyDescent="0.3">
      <c r="A1608" s="1">
        <v>41074</v>
      </c>
      <c r="B1608">
        <v>184</v>
      </c>
      <c r="C1608">
        <f t="shared" si="50"/>
        <v>2012</v>
      </c>
      <c r="D1608">
        <f t="shared" si="51"/>
        <v>414</v>
      </c>
    </row>
    <row r="1609" spans="1:4" x14ac:dyDescent="0.3">
      <c r="A1609" s="1">
        <v>41076</v>
      </c>
      <c r="B1609">
        <v>20</v>
      </c>
      <c r="C1609">
        <f t="shared" si="50"/>
        <v>2012</v>
      </c>
      <c r="D1609">
        <f t="shared" si="51"/>
        <v>45</v>
      </c>
    </row>
    <row r="1610" spans="1:4" x14ac:dyDescent="0.3">
      <c r="A1610" s="1">
        <v>41076</v>
      </c>
      <c r="B1610">
        <v>221</v>
      </c>
      <c r="C1610">
        <f t="shared" si="50"/>
        <v>2012</v>
      </c>
      <c r="D1610">
        <f t="shared" si="51"/>
        <v>497.25</v>
      </c>
    </row>
    <row r="1611" spans="1:4" x14ac:dyDescent="0.3">
      <c r="A1611" s="1">
        <v>41079</v>
      </c>
      <c r="B1611">
        <v>162</v>
      </c>
      <c r="C1611">
        <f t="shared" si="50"/>
        <v>2012</v>
      </c>
      <c r="D1611">
        <f t="shared" si="51"/>
        <v>364.5</v>
      </c>
    </row>
    <row r="1612" spans="1:4" x14ac:dyDescent="0.3">
      <c r="A1612" s="1">
        <v>41083</v>
      </c>
      <c r="B1612">
        <v>19</v>
      </c>
      <c r="C1612">
        <f t="shared" si="50"/>
        <v>2012</v>
      </c>
      <c r="D1612">
        <f t="shared" si="51"/>
        <v>42.75</v>
      </c>
    </row>
    <row r="1613" spans="1:4" x14ac:dyDescent="0.3">
      <c r="A1613" s="1">
        <v>41088</v>
      </c>
      <c r="B1613">
        <v>1</v>
      </c>
      <c r="C1613">
        <f t="shared" si="50"/>
        <v>2012</v>
      </c>
      <c r="D1613">
        <f t="shared" si="51"/>
        <v>2.25</v>
      </c>
    </row>
    <row r="1614" spans="1:4" x14ac:dyDescent="0.3">
      <c r="A1614" s="1">
        <v>41090</v>
      </c>
      <c r="B1614">
        <v>122</v>
      </c>
      <c r="C1614">
        <f t="shared" si="50"/>
        <v>2012</v>
      </c>
      <c r="D1614">
        <f t="shared" si="51"/>
        <v>274.5</v>
      </c>
    </row>
    <row r="1615" spans="1:4" x14ac:dyDescent="0.3">
      <c r="A1615" s="1">
        <v>41090</v>
      </c>
      <c r="B1615">
        <v>163</v>
      </c>
      <c r="C1615">
        <f t="shared" si="50"/>
        <v>2012</v>
      </c>
      <c r="D1615">
        <f t="shared" si="51"/>
        <v>366.75</v>
      </c>
    </row>
    <row r="1616" spans="1:4" x14ac:dyDescent="0.3">
      <c r="A1616" s="1">
        <v>41091</v>
      </c>
      <c r="B1616">
        <v>29</v>
      </c>
      <c r="C1616">
        <f t="shared" si="50"/>
        <v>2012</v>
      </c>
      <c r="D1616">
        <f t="shared" si="51"/>
        <v>65.25</v>
      </c>
    </row>
    <row r="1617" spans="1:4" x14ac:dyDescent="0.3">
      <c r="A1617" s="1">
        <v>41095</v>
      </c>
      <c r="B1617">
        <v>106</v>
      </c>
      <c r="C1617">
        <f t="shared" si="50"/>
        <v>2012</v>
      </c>
      <c r="D1617">
        <f t="shared" si="51"/>
        <v>238.5</v>
      </c>
    </row>
    <row r="1618" spans="1:4" x14ac:dyDescent="0.3">
      <c r="A1618" s="1">
        <v>41096</v>
      </c>
      <c r="B1618">
        <v>112</v>
      </c>
      <c r="C1618">
        <f t="shared" si="50"/>
        <v>2012</v>
      </c>
      <c r="D1618">
        <f t="shared" si="51"/>
        <v>252</v>
      </c>
    </row>
    <row r="1619" spans="1:4" x14ac:dyDescent="0.3">
      <c r="A1619" s="1">
        <v>41097</v>
      </c>
      <c r="B1619">
        <v>90</v>
      </c>
      <c r="C1619">
        <f t="shared" si="50"/>
        <v>2012</v>
      </c>
      <c r="D1619">
        <f t="shared" si="51"/>
        <v>202.5</v>
      </c>
    </row>
    <row r="1620" spans="1:4" x14ac:dyDescent="0.3">
      <c r="A1620" s="1">
        <v>41099</v>
      </c>
      <c r="B1620">
        <v>7</v>
      </c>
      <c r="C1620">
        <f t="shared" si="50"/>
        <v>2012</v>
      </c>
      <c r="D1620">
        <f t="shared" si="51"/>
        <v>15.75</v>
      </c>
    </row>
    <row r="1621" spans="1:4" x14ac:dyDescent="0.3">
      <c r="A1621" s="1">
        <v>41099</v>
      </c>
      <c r="B1621">
        <v>27</v>
      </c>
      <c r="C1621">
        <f t="shared" si="50"/>
        <v>2012</v>
      </c>
      <c r="D1621">
        <f t="shared" si="51"/>
        <v>60.75</v>
      </c>
    </row>
    <row r="1622" spans="1:4" x14ac:dyDescent="0.3">
      <c r="A1622" s="1">
        <v>41099</v>
      </c>
      <c r="B1622">
        <v>185</v>
      </c>
      <c r="C1622">
        <f t="shared" si="50"/>
        <v>2012</v>
      </c>
      <c r="D1622">
        <f t="shared" si="51"/>
        <v>416.25</v>
      </c>
    </row>
    <row r="1623" spans="1:4" x14ac:dyDescent="0.3">
      <c r="A1623" s="1">
        <v>41100</v>
      </c>
      <c r="B1623">
        <v>153</v>
      </c>
      <c r="C1623">
        <f t="shared" si="50"/>
        <v>2012</v>
      </c>
      <c r="D1623">
        <f t="shared" si="51"/>
        <v>344.25</v>
      </c>
    </row>
    <row r="1624" spans="1:4" x14ac:dyDescent="0.3">
      <c r="A1624" s="1">
        <v>41102</v>
      </c>
      <c r="B1624">
        <v>109</v>
      </c>
      <c r="C1624">
        <f t="shared" si="50"/>
        <v>2012</v>
      </c>
      <c r="D1624">
        <f t="shared" si="51"/>
        <v>245.25</v>
      </c>
    </row>
    <row r="1625" spans="1:4" x14ac:dyDescent="0.3">
      <c r="A1625" s="1">
        <v>41104</v>
      </c>
      <c r="B1625">
        <v>10</v>
      </c>
      <c r="C1625">
        <f t="shared" si="50"/>
        <v>2012</v>
      </c>
      <c r="D1625">
        <f t="shared" si="51"/>
        <v>22.5</v>
      </c>
    </row>
    <row r="1626" spans="1:4" x14ac:dyDescent="0.3">
      <c r="A1626" s="1">
        <v>41104</v>
      </c>
      <c r="B1626">
        <v>10</v>
      </c>
      <c r="C1626">
        <f t="shared" si="50"/>
        <v>2012</v>
      </c>
      <c r="D1626">
        <f t="shared" si="51"/>
        <v>22.5</v>
      </c>
    </row>
    <row r="1627" spans="1:4" x14ac:dyDescent="0.3">
      <c r="A1627" s="1">
        <v>41106</v>
      </c>
      <c r="B1627">
        <v>90</v>
      </c>
      <c r="C1627">
        <f t="shared" si="50"/>
        <v>2012</v>
      </c>
      <c r="D1627">
        <f t="shared" si="51"/>
        <v>202.5</v>
      </c>
    </row>
    <row r="1628" spans="1:4" x14ac:dyDescent="0.3">
      <c r="A1628" s="1">
        <v>41106</v>
      </c>
      <c r="B1628">
        <v>34</v>
      </c>
      <c r="C1628">
        <f t="shared" si="50"/>
        <v>2012</v>
      </c>
      <c r="D1628">
        <f t="shared" si="51"/>
        <v>76.5</v>
      </c>
    </row>
    <row r="1629" spans="1:4" x14ac:dyDescent="0.3">
      <c r="A1629" s="1">
        <v>41108</v>
      </c>
      <c r="B1629">
        <v>106</v>
      </c>
      <c r="C1629">
        <f t="shared" si="50"/>
        <v>2012</v>
      </c>
      <c r="D1629">
        <f t="shared" si="51"/>
        <v>238.5</v>
      </c>
    </row>
    <row r="1630" spans="1:4" x14ac:dyDescent="0.3">
      <c r="A1630" s="1">
        <v>41109</v>
      </c>
      <c r="B1630">
        <v>229</v>
      </c>
      <c r="C1630">
        <f t="shared" si="50"/>
        <v>2012</v>
      </c>
      <c r="D1630">
        <f t="shared" si="51"/>
        <v>515.25</v>
      </c>
    </row>
    <row r="1631" spans="1:4" x14ac:dyDescent="0.3">
      <c r="A1631" s="1">
        <v>41115</v>
      </c>
      <c r="B1631">
        <v>229</v>
      </c>
      <c r="C1631">
        <f t="shared" si="50"/>
        <v>2012</v>
      </c>
      <c r="D1631">
        <f t="shared" si="51"/>
        <v>515.25</v>
      </c>
    </row>
    <row r="1632" spans="1:4" x14ac:dyDescent="0.3">
      <c r="A1632" s="1">
        <v>41115</v>
      </c>
      <c r="B1632">
        <v>20</v>
      </c>
      <c r="C1632">
        <f t="shared" si="50"/>
        <v>2012</v>
      </c>
      <c r="D1632">
        <f t="shared" si="51"/>
        <v>45</v>
      </c>
    </row>
    <row r="1633" spans="1:4" x14ac:dyDescent="0.3">
      <c r="A1633" s="1">
        <v>41115</v>
      </c>
      <c r="B1633">
        <v>261</v>
      </c>
      <c r="C1633">
        <f t="shared" si="50"/>
        <v>2012</v>
      </c>
      <c r="D1633">
        <f t="shared" si="51"/>
        <v>587.25</v>
      </c>
    </row>
    <row r="1634" spans="1:4" x14ac:dyDescent="0.3">
      <c r="A1634" s="1">
        <v>41118</v>
      </c>
      <c r="B1634">
        <v>10</v>
      </c>
      <c r="C1634">
        <f t="shared" si="50"/>
        <v>2012</v>
      </c>
      <c r="D1634">
        <f t="shared" si="51"/>
        <v>22.5</v>
      </c>
    </row>
    <row r="1635" spans="1:4" x14ac:dyDescent="0.3">
      <c r="A1635" s="1">
        <v>41118</v>
      </c>
      <c r="B1635">
        <v>400</v>
      </c>
      <c r="C1635">
        <f t="shared" si="50"/>
        <v>2012</v>
      </c>
      <c r="D1635">
        <f t="shared" si="51"/>
        <v>900</v>
      </c>
    </row>
    <row r="1636" spans="1:4" x14ac:dyDescent="0.3">
      <c r="A1636" s="1">
        <v>41122</v>
      </c>
      <c r="B1636">
        <v>401</v>
      </c>
      <c r="C1636">
        <f t="shared" si="50"/>
        <v>2012</v>
      </c>
      <c r="D1636">
        <f t="shared" si="51"/>
        <v>902.25</v>
      </c>
    </row>
    <row r="1637" spans="1:4" x14ac:dyDescent="0.3">
      <c r="A1637" s="1">
        <v>41124</v>
      </c>
      <c r="B1637">
        <v>170</v>
      </c>
      <c r="C1637">
        <f t="shared" si="50"/>
        <v>2012</v>
      </c>
      <c r="D1637">
        <f t="shared" si="51"/>
        <v>382.5</v>
      </c>
    </row>
    <row r="1638" spans="1:4" x14ac:dyDescent="0.3">
      <c r="A1638" s="1">
        <v>41125</v>
      </c>
      <c r="B1638">
        <v>124</v>
      </c>
      <c r="C1638">
        <f t="shared" si="50"/>
        <v>2012</v>
      </c>
      <c r="D1638">
        <f t="shared" si="51"/>
        <v>279</v>
      </c>
    </row>
    <row r="1639" spans="1:4" x14ac:dyDescent="0.3">
      <c r="A1639" s="1">
        <v>41127</v>
      </c>
      <c r="B1639">
        <v>13</v>
      </c>
      <c r="C1639">
        <f t="shared" si="50"/>
        <v>2012</v>
      </c>
      <c r="D1639">
        <f t="shared" si="51"/>
        <v>29.25</v>
      </c>
    </row>
    <row r="1640" spans="1:4" x14ac:dyDescent="0.3">
      <c r="A1640" s="1">
        <v>41130</v>
      </c>
      <c r="B1640">
        <v>87</v>
      </c>
      <c r="C1640">
        <f t="shared" si="50"/>
        <v>2012</v>
      </c>
      <c r="D1640">
        <f t="shared" si="51"/>
        <v>195.75</v>
      </c>
    </row>
    <row r="1641" spans="1:4" x14ac:dyDescent="0.3">
      <c r="A1641" s="1">
        <v>41130</v>
      </c>
      <c r="B1641">
        <v>190</v>
      </c>
      <c r="C1641">
        <f t="shared" si="50"/>
        <v>2012</v>
      </c>
      <c r="D1641">
        <f t="shared" si="51"/>
        <v>427.5</v>
      </c>
    </row>
    <row r="1642" spans="1:4" x14ac:dyDescent="0.3">
      <c r="A1642" s="1">
        <v>41130</v>
      </c>
      <c r="B1642">
        <v>349</v>
      </c>
      <c r="C1642">
        <f t="shared" si="50"/>
        <v>2012</v>
      </c>
      <c r="D1642">
        <f t="shared" si="51"/>
        <v>785.25</v>
      </c>
    </row>
    <row r="1643" spans="1:4" x14ac:dyDescent="0.3">
      <c r="A1643" s="1">
        <v>41132</v>
      </c>
      <c r="B1643">
        <v>16</v>
      </c>
      <c r="C1643">
        <f t="shared" si="50"/>
        <v>2012</v>
      </c>
      <c r="D1643">
        <f t="shared" si="51"/>
        <v>36</v>
      </c>
    </row>
    <row r="1644" spans="1:4" x14ac:dyDescent="0.3">
      <c r="A1644" s="1">
        <v>41133</v>
      </c>
      <c r="B1644">
        <v>42</v>
      </c>
      <c r="C1644">
        <f t="shared" si="50"/>
        <v>2012</v>
      </c>
      <c r="D1644">
        <f t="shared" si="51"/>
        <v>94.5</v>
      </c>
    </row>
    <row r="1645" spans="1:4" x14ac:dyDescent="0.3">
      <c r="A1645" s="1">
        <v>41134</v>
      </c>
      <c r="B1645">
        <v>70</v>
      </c>
      <c r="C1645">
        <f t="shared" si="50"/>
        <v>2012</v>
      </c>
      <c r="D1645">
        <f t="shared" si="51"/>
        <v>157.5</v>
      </c>
    </row>
    <row r="1646" spans="1:4" x14ac:dyDescent="0.3">
      <c r="A1646" s="1">
        <v>41136</v>
      </c>
      <c r="B1646">
        <v>189</v>
      </c>
      <c r="C1646">
        <f t="shared" si="50"/>
        <v>2012</v>
      </c>
      <c r="D1646">
        <f t="shared" si="51"/>
        <v>425.25</v>
      </c>
    </row>
    <row r="1647" spans="1:4" x14ac:dyDescent="0.3">
      <c r="A1647" s="1">
        <v>41137</v>
      </c>
      <c r="B1647">
        <v>64</v>
      </c>
      <c r="C1647">
        <f t="shared" si="50"/>
        <v>2012</v>
      </c>
      <c r="D1647">
        <f t="shared" si="51"/>
        <v>144</v>
      </c>
    </row>
    <row r="1648" spans="1:4" x14ac:dyDescent="0.3">
      <c r="A1648" s="1">
        <v>41141</v>
      </c>
      <c r="B1648">
        <v>76</v>
      </c>
      <c r="C1648">
        <f t="shared" si="50"/>
        <v>2012</v>
      </c>
      <c r="D1648">
        <f t="shared" si="51"/>
        <v>171</v>
      </c>
    </row>
    <row r="1649" spans="1:4" x14ac:dyDescent="0.3">
      <c r="A1649" s="1">
        <v>41142</v>
      </c>
      <c r="B1649">
        <v>11</v>
      </c>
      <c r="C1649">
        <f t="shared" si="50"/>
        <v>2012</v>
      </c>
      <c r="D1649">
        <f t="shared" si="51"/>
        <v>24.75</v>
      </c>
    </row>
    <row r="1650" spans="1:4" x14ac:dyDescent="0.3">
      <c r="A1650" s="1">
        <v>41142</v>
      </c>
      <c r="B1650">
        <v>96</v>
      </c>
      <c r="C1650">
        <f t="shared" si="50"/>
        <v>2012</v>
      </c>
      <c r="D1650">
        <f t="shared" si="51"/>
        <v>216</v>
      </c>
    </row>
    <row r="1651" spans="1:4" x14ac:dyDescent="0.3">
      <c r="A1651" s="1">
        <v>41143</v>
      </c>
      <c r="B1651">
        <v>17</v>
      </c>
      <c r="C1651">
        <f t="shared" si="50"/>
        <v>2012</v>
      </c>
      <c r="D1651">
        <f t="shared" si="51"/>
        <v>38.25</v>
      </c>
    </row>
    <row r="1652" spans="1:4" x14ac:dyDescent="0.3">
      <c r="A1652" s="1">
        <v>41143</v>
      </c>
      <c r="B1652">
        <v>92</v>
      </c>
      <c r="C1652">
        <f t="shared" si="50"/>
        <v>2012</v>
      </c>
      <c r="D1652">
        <f t="shared" si="51"/>
        <v>207</v>
      </c>
    </row>
    <row r="1653" spans="1:4" x14ac:dyDescent="0.3">
      <c r="A1653" s="1">
        <v>41144</v>
      </c>
      <c r="B1653">
        <v>76</v>
      </c>
      <c r="C1653">
        <f t="shared" si="50"/>
        <v>2012</v>
      </c>
      <c r="D1653">
        <f t="shared" si="51"/>
        <v>171</v>
      </c>
    </row>
    <row r="1654" spans="1:4" x14ac:dyDescent="0.3">
      <c r="A1654" s="1">
        <v>41146</v>
      </c>
      <c r="B1654">
        <v>77</v>
      </c>
      <c r="C1654">
        <f t="shared" si="50"/>
        <v>2012</v>
      </c>
      <c r="D1654">
        <f t="shared" si="51"/>
        <v>173.25</v>
      </c>
    </row>
    <row r="1655" spans="1:4" x14ac:dyDescent="0.3">
      <c r="A1655" s="1">
        <v>41147</v>
      </c>
      <c r="B1655">
        <v>344</v>
      </c>
      <c r="C1655">
        <f t="shared" si="50"/>
        <v>2012</v>
      </c>
      <c r="D1655">
        <f t="shared" si="51"/>
        <v>774</v>
      </c>
    </row>
    <row r="1656" spans="1:4" x14ac:dyDescent="0.3">
      <c r="A1656" s="1">
        <v>41147</v>
      </c>
      <c r="B1656">
        <v>218</v>
      </c>
      <c r="C1656">
        <f t="shared" si="50"/>
        <v>2012</v>
      </c>
      <c r="D1656">
        <f t="shared" si="51"/>
        <v>490.5</v>
      </c>
    </row>
    <row r="1657" spans="1:4" x14ac:dyDescent="0.3">
      <c r="A1657" s="1">
        <v>41148</v>
      </c>
      <c r="B1657">
        <v>115</v>
      </c>
      <c r="C1657">
        <f t="shared" si="50"/>
        <v>2012</v>
      </c>
      <c r="D1657">
        <f t="shared" si="51"/>
        <v>258.75</v>
      </c>
    </row>
    <row r="1658" spans="1:4" x14ac:dyDescent="0.3">
      <c r="A1658" s="1">
        <v>41149</v>
      </c>
      <c r="B1658">
        <v>143</v>
      </c>
      <c r="C1658">
        <f t="shared" si="50"/>
        <v>2012</v>
      </c>
      <c r="D1658">
        <f t="shared" si="51"/>
        <v>321.75</v>
      </c>
    </row>
    <row r="1659" spans="1:4" x14ac:dyDescent="0.3">
      <c r="A1659" s="1">
        <v>41149</v>
      </c>
      <c r="B1659">
        <v>1</v>
      </c>
      <c r="C1659">
        <f t="shared" si="50"/>
        <v>2012</v>
      </c>
      <c r="D1659">
        <f t="shared" si="51"/>
        <v>2.25</v>
      </c>
    </row>
    <row r="1660" spans="1:4" x14ac:dyDescent="0.3">
      <c r="A1660" s="1">
        <v>41154</v>
      </c>
      <c r="B1660">
        <v>133</v>
      </c>
      <c r="C1660">
        <f t="shared" si="50"/>
        <v>2012</v>
      </c>
      <c r="D1660">
        <f t="shared" si="51"/>
        <v>299.25</v>
      </c>
    </row>
    <row r="1661" spans="1:4" x14ac:dyDescent="0.3">
      <c r="A1661" s="1">
        <v>41154</v>
      </c>
      <c r="B1661">
        <v>496</v>
      </c>
      <c r="C1661">
        <f t="shared" si="50"/>
        <v>2012</v>
      </c>
      <c r="D1661">
        <f t="shared" si="51"/>
        <v>1116</v>
      </c>
    </row>
    <row r="1662" spans="1:4" x14ac:dyDescent="0.3">
      <c r="A1662" s="1">
        <v>41154</v>
      </c>
      <c r="B1662">
        <v>5</v>
      </c>
      <c r="C1662">
        <f t="shared" si="50"/>
        <v>2012</v>
      </c>
      <c r="D1662">
        <f t="shared" si="51"/>
        <v>11.25</v>
      </c>
    </row>
    <row r="1663" spans="1:4" x14ac:dyDescent="0.3">
      <c r="A1663" s="1">
        <v>41156</v>
      </c>
      <c r="B1663">
        <v>8</v>
      </c>
      <c r="C1663">
        <f t="shared" si="50"/>
        <v>2012</v>
      </c>
      <c r="D1663">
        <f t="shared" si="51"/>
        <v>18</v>
      </c>
    </row>
    <row r="1664" spans="1:4" x14ac:dyDescent="0.3">
      <c r="A1664" s="1">
        <v>41157</v>
      </c>
      <c r="B1664">
        <v>59</v>
      </c>
      <c r="C1664">
        <f t="shared" si="50"/>
        <v>2012</v>
      </c>
      <c r="D1664">
        <f t="shared" si="51"/>
        <v>132.75</v>
      </c>
    </row>
    <row r="1665" spans="1:4" x14ac:dyDescent="0.3">
      <c r="A1665" s="1">
        <v>41157</v>
      </c>
      <c r="B1665">
        <v>273</v>
      </c>
      <c r="C1665">
        <f t="shared" si="50"/>
        <v>2012</v>
      </c>
      <c r="D1665">
        <f t="shared" si="51"/>
        <v>614.25</v>
      </c>
    </row>
    <row r="1666" spans="1:4" x14ac:dyDescent="0.3">
      <c r="A1666" s="1">
        <v>41158</v>
      </c>
      <c r="B1666">
        <v>165</v>
      </c>
      <c r="C1666">
        <f t="shared" si="50"/>
        <v>2012</v>
      </c>
      <c r="D1666">
        <f t="shared" si="51"/>
        <v>371.25</v>
      </c>
    </row>
    <row r="1667" spans="1:4" x14ac:dyDescent="0.3">
      <c r="A1667" s="1">
        <v>41162</v>
      </c>
      <c r="B1667">
        <v>13</v>
      </c>
      <c r="C1667">
        <f t="shared" ref="C1667:C1730" si="52">YEAR(A1667)</f>
        <v>2012</v>
      </c>
      <c r="D1667">
        <f t="shared" ref="D1667:D1730" si="53">VLOOKUP(C1667,$F$2:$G$11,2,FALSE)*B1667</f>
        <v>29.25</v>
      </c>
    </row>
    <row r="1668" spans="1:4" x14ac:dyDescent="0.3">
      <c r="A1668" s="1">
        <v>41163</v>
      </c>
      <c r="B1668">
        <v>143</v>
      </c>
      <c r="C1668">
        <f t="shared" si="52"/>
        <v>2012</v>
      </c>
      <c r="D1668">
        <f t="shared" si="53"/>
        <v>321.75</v>
      </c>
    </row>
    <row r="1669" spans="1:4" x14ac:dyDescent="0.3">
      <c r="A1669" s="1">
        <v>41167</v>
      </c>
      <c r="B1669">
        <v>20</v>
      </c>
      <c r="C1669">
        <f t="shared" si="52"/>
        <v>2012</v>
      </c>
      <c r="D1669">
        <f t="shared" si="53"/>
        <v>45</v>
      </c>
    </row>
    <row r="1670" spans="1:4" x14ac:dyDescent="0.3">
      <c r="A1670" s="1">
        <v>41171</v>
      </c>
      <c r="B1670">
        <v>4</v>
      </c>
      <c r="C1670">
        <f t="shared" si="52"/>
        <v>2012</v>
      </c>
      <c r="D1670">
        <f t="shared" si="53"/>
        <v>9</v>
      </c>
    </row>
    <row r="1671" spans="1:4" x14ac:dyDescent="0.3">
      <c r="A1671" s="1">
        <v>41175</v>
      </c>
      <c r="B1671">
        <v>102</v>
      </c>
      <c r="C1671">
        <f t="shared" si="52"/>
        <v>2012</v>
      </c>
      <c r="D1671">
        <f t="shared" si="53"/>
        <v>229.5</v>
      </c>
    </row>
    <row r="1672" spans="1:4" x14ac:dyDescent="0.3">
      <c r="A1672" s="1">
        <v>41177</v>
      </c>
      <c r="B1672">
        <v>155</v>
      </c>
      <c r="C1672">
        <f t="shared" si="52"/>
        <v>2012</v>
      </c>
      <c r="D1672">
        <f t="shared" si="53"/>
        <v>348.75</v>
      </c>
    </row>
    <row r="1673" spans="1:4" x14ac:dyDescent="0.3">
      <c r="A1673" s="1">
        <v>41179</v>
      </c>
      <c r="B1673">
        <v>226</v>
      </c>
      <c r="C1673">
        <f t="shared" si="52"/>
        <v>2012</v>
      </c>
      <c r="D1673">
        <f t="shared" si="53"/>
        <v>508.5</v>
      </c>
    </row>
    <row r="1674" spans="1:4" x14ac:dyDescent="0.3">
      <c r="A1674" s="1">
        <v>41179</v>
      </c>
      <c r="B1674">
        <v>346</v>
      </c>
      <c r="C1674">
        <f t="shared" si="52"/>
        <v>2012</v>
      </c>
      <c r="D1674">
        <f t="shared" si="53"/>
        <v>778.5</v>
      </c>
    </row>
    <row r="1675" spans="1:4" x14ac:dyDescent="0.3">
      <c r="A1675" s="1">
        <v>41180</v>
      </c>
      <c r="B1675">
        <v>45</v>
      </c>
      <c r="C1675">
        <f t="shared" si="52"/>
        <v>2012</v>
      </c>
      <c r="D1675">
        <f t="shared" si="53"/>
        <v>101.25</v>
      </c>
    </row>
    <row r="1676" spans="1:4" x14ac:dyDescent="0.3">
      <c r="A1676" s="1">
        <v>41182</v>
      </c>
      <c r="B1676">
        <v>11</v>
      </c>
      <c r="C1676">
        <f t="shared" si="52"/>
        <v>2012</v>
      </c>
      <c r="D1676">
        <f t="shared" si="53"/>
        <v>24.75</v>
      </c>
    </row>
    <row r="1677" spans="1:4" x14ac:dyDescent="0.3">
      <c r="A1677" s="1">
        <v>41185</v>
      </c>
      <c r="B1677">
        <v>14</v>
      </c>
      <c r="C1677">
        <f t="shared" si="52"/>
        <v>2012</v>
      </c>
      <c r="D1677">
        <f t="shared" si="53"/>
        <v>31.5</v>
      </c>
    </row>
    <row r="1678" spans="1:4" x14ac:dyDescent="0.3">
      <c r="A1678" s="1">
        <v>41190</v>
      </c>
      <c r="B1678">
        <v>12</v>
      </c>
      <c r="C1678">
        <f t="shared" si="52"/>
        <v>2012</v>
      </c>
      <c r="D1678">
        <f t="shared" si="53"/>
        <v>27</v>
      </c>
    </row>
    <row r="1679" spans="1:4" x14ac:dyDescent="0.3">
      <c r="A1679" s="1">
        <v>41195</v>
      </c>
      <c r="B1679">
        <v>11</v>
      </c>
      <c r="C1679">
        <f t="shared" si="52"/>
        <v>2012</v>
      </c>
      <c r="D1679">
        <f t="shared" si="53"/>
        <v>24.75</v>
      </c>
    </row>
    <row r="1680" spans="1:4" x14ac:dyDescent="0.3">
      <c r="A1680" s="1">
        <v>41195</v>
      </c>
      <c r="B1680">
        <v>142</v>
      </c>
      <c r="C1680">
        <f t="shared" si="52"/>
        <v>2012</v>
      </c>
      <c r="D1680">
        <f t="shared" si="53"/>
        <v>319.5</v>
      </c>
    </row>
    <row r="1681" spans="1:4" x14ac:dyDescent="0.3">
      <c r="A1681" s="1">
        <v>41201</v>
      </c>
      <c r="B1681">
        <v>184</v>
      </c>
      <c r="C1681">
        <f t="shared" si="52"/>
        <v>2012</v>
      </c>
      <c r="D1681">
        <f t="shared" si="53"/>
        <v>414</v>
      </c>
    </row>
    <row r="1682" spans="1:4" x14ac:dyDescent="0.3">
      <c r="A1682" s="1">
        <v>41202</v>
      </c>
      <c r="B1682">
        <v>390</v>
      </c>
      <c r="C1682">
        <f t="shared" si="52"/>
        <v>2012</v>
      </c>
      <c r="D1682">
        <f t="shared" si="53"/>
        <v>877.5</v>
      </c>
    </row>
    <row r="1683" spans="1:4" x14ac:dyDescent="0.3">
      <c r="A1683" s="1">
        <v>41206</v>
      </c>
      <c r="B1683">
        <v>110</v>
      </c>
      <c r="C1683">
        <f t="shared" si="52"/>
        <v>2012</v>
      </c>
      <c r="D1683">
        <f t="shared" si="53"/>
        <v>247.5</v>
      </c>
    </row>
    <row r="1684" spans="1:4" x14ac:dyDescent="0.3">
      <c r="A1684" s="1">
        <v>41207</v>
      </c>
      <c r="B1684">
        <v>92</v>
      </c>
      <c r="C1684">
        <f t="shared" si="52"/>
        <v>2012</v>
      </c>
      <c r="D1684">
        <f t="shared" si="53"/>
        <v>207</v>
      </c>
    </row>
    <row r="1685" spans="1:4" x14ac:dyDescent="0.3">
      <c r="A1685" s="1">
        <v>41208</v>
      </c>
      <c r="B1685">
        <v>5</v>
      </c>
      <c r="C1685">
        <f t="shared" si="52"/>
        <v>2012</v>
      </c>
      <c r="D1685">
        <f t="shared" si="53"/>
        <v>11.25</v>
      </c>
    </row>
    <row r="1686" spans="1:4" x14ac:dyDescent="0.3">
      <c r="A1686" s="1">
        <v>41208</v>
      </c>
      <c r="B1686">
        <v>2</v>
      </c>
      <c r="C1686">
        <f t="shared" si="52"/>
        <v>2012</v>
      </c>
      <c r="D1686">
        <f t="shared" si="53"/>
        <v>4.5</v>
      </c>
    </row>
    <row r="1687" spans="1:4" x14ac:dyDescent="0.3">
      <c r="A1687" s="1">
        <v>41210</v>
      </c>
      <c r="B1687">
        <v>14</v>
      </c>
      <c r="C1687">
        <f t="shared" si="52"/>
        <v>2012</v>
      </c>
      <c r="D1687">
        <f t="shared" si="53"/>
        <v>31.5</v>
      </c>
    </row>
    <row r="1688" spans="1:4" x14ac:dyDescent="0.3">
      <c r="A1688" s="1">
        <v>41213</v>
      </c>
      <c r="B1688">
        <v>6</v>
      </c>
      <c r="C1688">
        <f t="shared" si="52"/>
        <v>2012</v>
      </c>
      <c r="D1688">
        <f t="shared" si="53"/>
        <v>13.5</v>
      </c>
    </row>
    <row r="1689" spans="1:4" x14ac:dyDescent="0.3">
      <c r="A1689" s="1">
        <v>41214</v>
      </c>
      <c r="B1689">
        <v>65</v>
      </c>
      <c r="C1689">
        <f t="shared" si="52"/>
        <v>2012</v>
      </c>
      <c r="D1689">
        <f t="shared" si="53"/>
        <v>146.25</v>
      </c>
    </row>
    <row r="1690" spans="1:4" x14ac:dyDescent="0.3">
      <c r="A1690" s="1">
        <v>41214</v>
      </c>
      <c r="B1690">
        <v>45</v>
      </c>
      <c r="C1690">
        <f t="shared" si="52"/>
        <v>2012</v>
      </c>
      <c r="D1690">
        <f t="shared" si="53"/>
        <v>101.25</v>
      </c>
    </row>
    <row r="1691" spans="1:4" x14ac:dyDescent="0.3">
      <c r="A1691" s="1">
        <v>41214</v>
      </c>
      <c r="B1691">
        <v>108</v>
      </c>
      <c r="C1691">
        <f t="shared" si="52"/>
        <v>2012</v>
      </c>
      <c r="D1691">
        <f t="shared" si="53"/>
        <v>243</v>
      </c>
    </row>
    <row r="1692" spans="1:4" x14ac:dyDescent="0.3">
      <c r="A1692" s="1">
        <v>41215</v>
      </c>
      <c r="B1692">
        <v>159</v>
      </c>
      <c r="C1692">
        <f t="shared" si="52"/>
        <v>2012</v>
      </c>
      <c r="D1692">
        <f t="shared" si="53"/>
        <v>357.75</v>
      </c>
    </row>
    <row r="1693" spans="1:4" x14ac:dyDescent="0.3">
      <c r="A1693" s="1">
        <v>41219</v>
      </c>
      <c r="B1693">
        <v>141</v>
      </c>
      <c r="C1693">
        <f t="shared" si="52"/>
        <v>2012</v>
      </c>
      <c r="D1693">
        <f t="shared" si="53"/>
        <v>317.25</v>
      </c>
    </row>
    <row r="1694" spans="1:4" x14ac:dyDescent="0.3">
      <c r="A1694" s="1">
        <v>41219</v>
      </c>
      <c r="B1694">
        <v>14</v>
      </c>
      <c r="C1694">
        <f t="shared" si="52"/>
        <v>2012</v>
      </c>
      <c r="D1694">
        <f t="shared" si="53"/>
        <v>31.5</v>
      </c>
    </row>
    <row r="1695" spans="1:4" x14ac:dyDescent="0.3">
      <c r="A1695" s="1">
        <v>41222</v>
      </c>
      <c r="B1695">
        <v>142</v>
      </c>
      <c r="C1695">
        <f t="shared" si="52"/>
        <v>2012</v>
      </c>
      <c r="D1695">
        <f t="shared" si="53"/>
        <v>319.5</v>
      </c>
    </row>
    <row r="1696" spans="1:4" x14ac:dyDescent="0.3">
      <c r="A1696" s="1">
        <v>41223</v>
      </c>
      <c r="B1696">
        <v>167</v>
      </c>
      <c r="C1696">
        <f t="shared" si="52"/>
        <v>2012</v>
      </c>
      <c r="D1696">
        <f t="shared" si="53"/>
        <v>375.75</v>
      </c>
    </row>
    <row r="1697" spans="1:4" x14ac:dyDescent="0.3">
      <c r="A1697" s="1">
        <v>41224</v>
      </c>
      <c r="B1697">
        <v>12</v>
      </c>
      <c r="C1697">
        <f t="shared" si="52"/>
        <v>2012</v>
      </c>
      <c r="D1697">
        <f t="shared" si="53"/>
        <v>27</v>
      </c>
    </row>
    <row r="1698" spans="1:4" x14ac:dyDescent="0.3">
      <c r="A1698" s="1">
        <v>41229</v>
      </c>
      <c r="B1698">
        <v>187</v>
      </c>
      <c r="C1698">
        <f t="shared" si="52"/>
        <v>2012</v>
      </c>
      <c r="D1698">
        <f t="shared" si="53"/>
        <v>420.75</v>
      </c>
    </row>
    <row r="1699" spans="1:4" x14ac:dyDescent="0.3">
      <c r="A1699" s="1">
        <v>41232</v>
      </c>
      <c r="B1699">
        <v>14</v>
      </c>
      <c r="C1699">
        <f t="shared" si="52"/>
        <v>2012</v>
      </c>
      <c r="D1699">
        <f t="shared" si="53"/>
        <v>31.5</v>
      </c>
    </row>
    <row r="1700" spans="1:4" x14ac:dyDescent="0.3">
      <c r="A1700" s="1">
        <v>41235</v>
      </c>
      <c r="B1700">
        <v>10</v>
      </c>
      <c r="C1700">
        <f t="shared" si="52"/>
        <v>2012</v>
      </c>
      <c r="D1700">
        <f t="shared" si="53"/>
        <v>22.5</v>
      </c>
    </row>
    <row r="1701" spans="1:4" x14ac:dyDescent="0.3">
      <c r="A1701" s="1">
        <v>41236</v>
      </c>
      <c r="B1701">
        <v>269</v>
      </c>
      <c r="C1701">
        <f t="shared" si="52"/>
        <v>2012</v>
      </c>
      <c r="D1701">
        <f t="shared" si="53"/>
        <v>605.25</v>
      </c>
    </row>
    <row r="1702" spans="1:4" x14ac:dyDescent="0.3">
      <c r="A1702" s="1">
        <v>41236</v>
      </c>
      <c r="B1702">
        <v>328</v>
      </c>
      <c r="C1702">
        <f t="shared" si="52"/>
        <v>2012</v>
      </c>
      <c r="D1702">
        <f t="shared" si="53"/>
        <v>738</v>
      </c>
    </row>
    <row r="1703" spans="1:4" x14ac:dyDescent="0.3">
      <c r="A1703" s="1">
        <v>41237</v>
      </c>
      <c r="B1703">
        <v>228</v>
      </c>
      <c r="C1703">
        <f t="shared" si="52"/>
        <v>2012</v>
      </c>
      <c r="D1703">
        <f t="shared" si="53"/>
        <v>513</v>
      </c>
    </row>
    <row r="1704" spans="1:4" x14ac:dyDescent="0.3">
      <c r="A1704" s="1">
        <v>41239</v>
      </c>
      <c r="B1704">
        <v>12</v>
      </c>
      <c r="C1704">
        <f t="shared" si="52"/>
        <v>2012</v>
      </c>
      <c r="D1704">
        <f t="shared" si="53"/>
        <v>27</v>
      </c>
    </row>
    <row r="1705" spans="1:4" x14ac:dyDescent="0.3">
      <c r="A1705" s="1">
        <v>41244</v>
      </c>
      <c r="B1705">
        <v>16</v>
      </c>
      <c r="C1705">
        <f t="shared" si="52"/>
        <v>2012</v>
      </c>
      <c r="D1705">
        <f t="shared" si="53"/>
        <v>36</v>
      </c>
    </row>
    <row r="1706" spans="1:4" x14ac:dyDescent="0.3">
      <c r="A1706" s="1">
        <v>41247</v>
      </c>
      <c r="B1706">
        <v>233</v>
      </c>
      <c r="C1706">
        <f t="shared" si="52"/>
        <v>2012</v>
      </c>
      <c r="D1706">
        <f t="shared" si="53"/>
        <v>524.25</v>
      </c>
    </row>
    <row r="1707" spans="1:4" x14ac:dyDescent="0.3">
      <c r="A1707" s="1">
        <v>41248</v>
      </c>
      <c r="B1707">
        <v>10</v>
      </c>
      <c r="C1707">
        <f t="shared" si="52"/>
        <v>2012</v>
      </c>
      <c r="D1707">
        <f t="shared" si="53"/>
        <v>22.5</v>
      </c>
    </row>
    <row r="1708" spans="1:4" x14ac:dyDescent="0.3">
      <c r="A1708" s="1">
        <v>41251</v>
      </c>
      <c r="B1708">
        <v>168</v>
      </c>
      <c r="C1708">
        <f t="shared" si="52"/>
        <v>2012</v>
      </c>
      <c r="D1708">
        <f t="shared" si="53"/>
        <v>378</v>
      </c>
    </row>
    <row r="1709" spans="1:4" x14ac:dyDescent="0.3">
      <c r="A1709" s="1">
        <v>41251</v>
      </c>
      <c r="B1709">
        <v>388</v>
      </c>
      <c r="C1709">
        <f t="shared" si="52"/>
        <v>2012</v>
      </c>
      <c r="D1709">
        <f t="shared" si="53"/>
        <v>873</v>
      </c>
    </row>
    <row r="1710" spans="1:4" x14ac:dyDescent="0.3">
      <c r="A1710" s="1">
        <v>41252</v>
      </c>
      <c r="B1710">
        <v>319</v>
      </c>
      <c r="C1710">
        <f t="shared" si="52"/>
        <v>2012</v>
      </c>
      <c r="D1710">
        <f t="shared" si="53"/>
        <v>717.75</v>
      </c>
    </row>
    <row r="1711" spans="1:4" x14ac:dyDescent="0.3">
      <c r="A1711" s="1">
        <v>41254</v>
      </c>
      <c r="B1711">
        <v>12</v>
      </c>
      <c r="C1711">
        <f t="shared" si="52"/>
        <v>2012</v>
      </c>
      <c r="D1711">
        <f t="shared" si="53"/>
        <v>27</v>
      </c>
    </row>
    <row r="1712" spans="1:4" x14ac:dyDescent="0.3">
      <c r="A1712" s="1">
        <v>41256</v>
      </c>
      <c r="B1712">
        <v>150</v>
      </c>
      <c r="C1712">
        <f t="shared" si="52"/>
        <v>2012</v>
      </c>
      <c r="D1712">
        <f t="shared" si="53"/>
        <v>337.5</v>
      </c>
    </row>
    <row r="1713" spans="1:4" x14ac:dyDescent="0.3">
      <c r="A1713" s="1">
        <v>41258</v>
      </c>
      <c r="B1713">
        <v>347</v>
      </c>
      <c r="C1713">
        <f t="shared" si="52"/>
        <v>2012</v>
      </c>
      <c r="D1713">
        <f t="shared" si="53"/>
        <v>780.75</v>
      </c>
    </row>
    <row r="1714" spans="1:4" x14ac:dyDescent="0.3">
      <c r="A1714" s="1">
        <v>41259</v>
      </c>
      <c r="B1714">
        <v>177</v>
      </c>
      <c r="C1714">
        <f t="shared" si="52"/>
        <v>2012</v>
      </c>
      <c r="D1714">
        <f t="shared" si="53"/>
        <v>398.25</v>
      </c>
    </row>
    <row r="1715" spans="1:4" x14ac:dyDescent="0.3">
      <c r="A1715" s="1">
        <v>41262</v>
      </c>
      <c r="B1715">
        <v>222</v>
      </c>
      <c r="C1715">
        <f t="shared" si="52"/>
        <v>2012</v>
      </c>
      <c r="D1715">
        <f t="shared" si="53"/>
        <v>499.5</v>
      </c>
    </row>
    <row r="1716" spans="1:4" x14ac:dyDescent="0.3">
      <c r="A1716" s="1">
        <v>41273</v>
      </c>
      <c r="B1716">
        <v>9</v>
      </c>
      <c r="C1716">
        <f t="shared" si="52"/>
        <v>2012</v>
      </c>
      <c r="D1716">
        <f t="shared" si="53"/>
        <v>20.25</v>
      </c>
    </row>
    <row r="1717" spans="1:4" x14ac:dyDescent="0.3">
      <c r="A1717" s="1">
        <v>41273</v>
      </c>
      <c r="B1717">
        <v>14</v>
      </c>
      <c r="C1717">
        <f t="shared" si="52"/>
        <v>2012</v>
      </c>
      <c r="D1717">
        <f t="shared" si="53"/>
        <v>31.5</v>
      </c>
    </row>
    <row r="1718" spans="1:4" x14ac:dyDescent="0.3">
      <c r="A1718" s="1">
        <v>41275</v>
      </c>
      <c r="B1718">
        <v>7</v>
      </c>
      <c r="C1718">
        <f t="shared" si="52"/>
        <v>2013</v>
      </c>
      <c r="D1718">
        <f t="shared" si="53"/>
        <v>15.540000000000001</v>
      </c>
    </row>
    <row r="1719" spans="1:4" x14ac:dyDescent="0.3">
      <c r="A1719" s="1">
        <v>41279</v>
      </c>
      <c r="B1719">
        <v>171</v>
      </c>
      <c r="C1719">
        <f t="shared" si="52"/>
        <v>2013</v>
      </c>
      <c r="D1719">
        <f t="shared" si="53"/>
        <v>379.62000000000006</v>
      </c>
    </row>
    <row r="1720" spans="1:4" x14ac:dyDescent="0.3">
      <c r="A1720" s="1">
        <v>41283</v>
      </c>
      <c r="B1720">
        <v>16</v>
      </c>
      <c r="C1720">
        <f t="shared" si="52"/>
        <v>2013</v>
      </c>
      <c r="D1720">
        <f t="shared" si="53"/>
        <v>35.520000000000003</v>
      </c>
    </row>
    <row r="1721" spans="1:4" x14ac:dyDescent="0.3">
      <c r="A1721" s="1">
        <v>41284</v>
      </c>
      <c r="B1721">
        <v>176</v>
      </c>
      <c r="C1721">
        <f t="shared" si="52"/>
        <v>2013</v>
      </c>
      <c r="D1721">
        <f t="shared" si="53"/>
        <v>390.72</v>
      </c>
    </row>
    <row r="1722" spans="1:4" x14ac:dyDescent="0.3">
      <c r="A1722" s="1">
        <v>41287</v>
      </c>
      <c r="B1722">
        <v>37</v>
      </c>
      <c r="C1722">
        <f t="shared" si="52"/>
        <v>2013</v>
      </c>
      <c r="D1722">
        <f t="shared" si="53"/>
        <v>82.14</v>
      </c>
    </row>
    <row r="1723" spans="1:4" x14ac:dyDescent="0.3">
      <c r="A1723" s="1">
        <v>41290</v>
      </c>
      <c r="B1723">
        <v>186</v>
      </c>
      <c r="C1723">
        <f t="shared" si="52"/>
        <v>2013</v>
      </c>
      <c r="D1723">
        <f t="shared" si="53"/>
        <v>412.92</v>
      </c>
    </row>
    <row r="1724" spans="1:4" x14ac:dyDescent="0.3">
      <c r="A1724" s="1">
        <v>41290</v>
      </c>
      <c r="B1724">
        <v>45</v>
      </c>
      <c r="C1724">
        <f t="shared" si="52"/>
        <v>2013</v>
      </c>
      <c r="D1724">
        <f t="shared" si="53"/>
        <v>99.9</v>
      </c>
    </row>
    <row r="1725" spans="1:4" x14ac:dyDescent="0.3">
      <c r="A1725" s="1">
        <v>41294</v>
      </c>
      <c r="B1725">
        <v>186</v>
      </c>
      <c r="C1725">
        <f t="shared" si="52"/>
        <v>2013</v>
      </c>
      <c r="D1725">
        <f t="shared" si="53"/>
        <v>412.92</v>
      </c>
    </row>
    <row r="1726" spans="1:4" x14ac:dyDescent="0.3">
      <c r="A1726" s="1">
        <v>41294</v>
      </c>
      <c r="B1726">
        <v>211</v>
      </c>
      <c r="C1726">
        <f t="shared" si="52"/>
        <v>2013</v>
      </c>
      <c r="D1726">
        <f t="shared" si="53"/>
        <v>468.42</v>
      </c>
    </row>
    <row r="1727" spans="1:4" x14ac:dyDescent="0.3">
      <c r="A1727" s="1">
        <v>41300</v>
      </c>
      <c r="B1727">
        <v>330</v>
      </c>
      <c r="C1727">
        <f t="shared" si="52"/>
        <v>2013</v>
      </c>
      <c r="D1727">
        <f t="shared" si="53"/>
        <v>732.6</v>
      </c>
    </row>
    <row r="1728" spans="1:4" x14ac:dyDescent="0.3">
      <c r="A1728" s="1">
        <v>41301</v>
      </c>
      <c r="B1728">
        <v>134</v>
      </c>
      <c r="C1728">
        <f t="shared" si="52"/>
        <v>2013</v>
      </c>
      <c r="D1728">
        <f t="shared" si="53"/>
        <v>297.48</v>
      </c>
    </row>
    <row r="1729" spans="1:4" x14ac:dyDescent="0.3">
      <c r="A1729" s="1">
        <v>41301</v>
      </c>
      <c r="B1729">
        <v>459</v>
      </c>
      <c r="C1729">
        <f t="shared" si="52"/>
        <v>2013</v>
      </c>
      <c r="D1729">
        <f t="shared" si="53"/>
        <v>1018.9800000000001</v>
      </c>
    </row>
    <row r="1730" spans="1:4" x14ac:dyDescent="0.3">
      <c r="A1730" s="1">
        <v>41302</v>
      </c>
      <c r="B1730">
        <v>185</v>
      </c>
      <c r="C1730">
        <f t="shared" si="52"/>
        <v>2013</v>
      </c>
      <c r="D1730">
        <f t="shared" si="53"/>
        <v>410.70000000000005</v>
      </c>
    </row>
    <row r="1731" spans="1:4" x14ac:dyDescent="0.3">
      <c r="A1731" s="1">
        <v>41303</v>
      </c>
      <c r="B1731">
        <v>3</v>
      </c>
      <c r="C1731">
        <f t="shared" ref="C1731:C1794" si="54">YEAR(A1731)</f>
        <v>2013</v>
      </c>
      <c r="D1731">
        <f t="shared" ref="D1731:D1794" si="55">VLOOKUP(C1731,$F$2:$G$11,2,FALSE)*B1731</f>
        <v>6.66</v>
      </c>
    </row>
    <row r="1732" spans="1:4" x14ac:dyDescent="0.3">
      <c r="A1732" s="1">
        <v>41305</v>
      </c>
      <c r="B1732">
        <v>181</v>
      </c>
      <c r="C1732">
        <f t="shared" si="54"/>
        <v>2013</v>
      </c>
      <c r="D1732">
        <f t="shared" si="55"/>
        <v>401.82000000000005</v>
      </c>
    </row>
    <row r="1733" spans="1:4" x14ac:dyDescent="0.3">
      <c r="A1733" s="1">
        <v>41309</v>
      </c>
      <c r="B1733">
        <v>441</v>
      </c>
      <c r="C1733">
        <f t="shared" si="54"/>
        <v>2013</v>
      </c>
      <c r="D1733">
        <f t="shared" si="55"/>
        <v>979.0200000000001</v>
      </c>
    </row>
    <row r="1734" spans="1:4" x14ac:dyDescent="0.3">
      <c r="A1734" s="1">
        <v>41310</v>
      </c>
      <c r="B1734">
        <v>487</v>
      </c>
      <c r="C1734">
        <f t="shared" si="54"/>
        <v>2013</v>
      </c>
      <c r="D1734">
        <f t="shared" si="55"/>
        <v>1081.1400000000001</v>
      </c>
    </row>
    <row r="1735" spans="1:4" x14ac:dyDescent="0.3">
      <c r="A1735" s="1">
        <v>41310</v>
      </c>
      <c r="B1735">
        <v>56</v>
      </c>
      <c r="C1735">
        <f t="shared" si="54"/>
        <v>2013</v>
      </c>
      <c r="D1735">
        <f t="shared" si="55"/>
        <v>124.32000000000001</v>
      </c>
    </row>
    <row r="1736" spans="1:4" x14ac:dyDescent="0.3">
      <c r="A1736" s="1">
        <v>41314</v>
      </c>
      <c r="B1736">
        <v>23</v>
      </c>
      <c r="C1736">
        <f t="shared" si="54"/>
        <v>2013</v>
      </c>
      <c r="D1736">
        <f t="shared" si="55"/>
        <v>51.06</v>
      </c>
    </row>
    <row r="1737" spans="1:4" x14ac:dyDescent="0.3">
      <c r="A1737" s="1">
        <v>41314</v>
      </c>
      <c r="B1737">
        <v>113</v>
      </c>
      <c r="C1737">
        <f t="shared" si="54"/>
        <v>2013</v>
      </c>
      <c r="D1737">
        <f t="shared" si="55"/>
        <v>250.86</v>
      </c>
    </row>
    <row r="1738" spans="1:4" x14ac:dyDescent="0.3">
      <c r="A1738" s="1">
        <v>41315</v>
      </c>
      <c r="B1738">
        <v>19</v>
      </c>
      <c r="C1738">
        <f t="shared" si="54"/>
        <v>2013</v>
      </c>
      <c r="D1738">
        <f t="shared" si="55"/>
        <v>42.180000000000007</v>
      </c>
    </row>
    <row r="1739" spans="1:4" x14ac:dyDescent="0.3">
      <c r="A1739" s="1">
        <v>41316</v>
      </c>
      <c r="B1739">
        <v>188</v>
      </c>
      <c r="C1739">
        <f t="shared" si="54"/>
        <v>2013</v>
      </c>
      <c r="D1739">
        <f t="shared" si="55"/>
        <v>417.36</v>
      </c>
    </row>
    <row r="1740" spans="1:4" x14ac:dyDescent="0.3">
      <c r="A1740" s="1">
        <v>41316</v>
      </c>
      <c r="B1740">
        <v>338</v>
      </c>
      <c r="C1740">
        <f t="shared" si="54"/>
        <v>2013</v>
      </c>
      <c r="D1740">
        <f t="shared" si="55"/>
        <v>750.36</v>
      </c>
    </row>
    <row r="1741" spans="1:4" x14ac:dyDescent="0.3">
      <c r="A1741" s="1">
        <v>41317</v>
      </c>
      <c r="B1741">
        <v>80</v>
      </c>
      <c r="C1741">
        <f t="shared" si="54"/>
        <v>2013</v>
      </c>
      <c r="D1741">
        <f t="shared" si="55"/>
        <v>177.60000000000002</v>
      </c>
    </row>
    <row r="1742" spans="1:4" x14ac:dyDescent="0.3">
      <c r="A1742" s="1">
        <v>41318</v>
      </c>
      <c r="B1742">
        <v>20</v>
      </c>
      <c r="C1742">
        <f t="shared" si="54"/>
        <v>2013</v>
      </c>
      <c r="D1742">
        <f t="shared" si="55"/>
        <v>44.400000000000006</v>
      </c>
    </row>
    <row r="1743" spans="1:4" x14ac:dyDescent="0.3">
      <c r="A1743" s="1">
        <v>41321</v>
      </c>
      <c r="B1743">
        <v>1</v>
      </c>
      <c r="C1743">
        <f t="shared" si="54"/>
        <v>2013</v>
      </c>
      <c r="D1743">
        <f t="shared" si="55"/>
        <v>2.2200000000000002</v>
      </c>
    </row>
    <row r="1744" spans="1:4" x14ac:dyDescent="0.3">
      <c r="A1744" s="1">
        <v>41322</v>
      </c>
      <c r="B1744">
        <v>200</v>
      </c>
      <c r="C1744">
        <f t="shared" si="54"/>
        <v>2013</v>
      </c>
      <c r="D1744">
        <f t="shared" si="55"/>
        <v>444.00000000000006</v>
      </c>
    </row>
    <row r="1745" spans="1:4" x14ac:dyDescent="0.3">
      <c r="A1745" s="1">
        <v>41323</v>
      </c>
      <c r="B1745">
        <v>429</v>
      </c>
      <c r="C1745">
        <f t="shared" si="54"/>
        <v>2013</v>
      </c>
      <c r="D1745">
        <f t="shared" si="55"/>
        <v>952.38000000000011</v>
      </c>
    </row>
    <row r="1746" spans="1:4" x14ac:dyDescent="0.3">
      <c r="A1746" s="1">
        <v>41324</v>
      </c>
      <c r="B1746">
        <v>183</v>
      </c>
      <c r="C1746">
        <f t="shared" si="54"/>
        <v>2013</v>
      </c>
      <c r="D1746">
        <f t="shared" si="55"/>
        <v>406.26000000000005</v>
      </c>
    </row>
    <row r="1747" spans="1:4" x14ac:dyDescent="0.3">
      <c r="A1747" s="1">
        <v>41325</v>
      </c>
      <c r="B1747">
        <v>26</v>
      </c>
      <c r="C1747">
        <f t="shared" si="54"/>
        <v>2013</v>
      </c>
      <c r="D1747">
        <f t="shared" si="55"/>
        <v>57.720000000000006</v>
      </c>
    </row>
    <row r="1748" spans="1:4" x14ac:dyDescent="0.3">
      <c r="A1748" s="1">
        <v>41326</v>
      </c>
      <c r="B1748">
        <v>2</v>
      </c>
      <c r="C1748">
        <f t="shared" si="54"/>
        <v>2013</v>
      </c>
      <c r="D1748">
        <f t="shared" si="55"/>
        <v>4.4400000000000004</v>
      </c>
    </row>
    <row r="1749" spans="1:4" x14ac:dyDescent="0.3">
      <c r="A1749" s="1">
        <v>41328</v>
      </c>
      <c r="B1749">
        <v>174</v>
      </c>
      <c r="C1749">
        <f t="shared" si="54"/>
        <v>2013</v>
      </c>
      <c r="D1749">
        <f t="shared" si="55"/>
        <v>386.28000000000003</v>
      </c>
    </row>
    <row r="1750" spans="1:4" x14ac:dyDescent="0.3">
      <c r="A1750" s="1">
        <v>41329</v>
      </c>
      <c r="B1750">
        <v>98</v>
      </c>
      <c r="C1750">
        <f t="shared" si="54"/>
        <v>2013</v>
      </c>
      <c r="D1750">
        <f t="shared" si="55"/>
        <v>217.56000000000003</v>
      </c>
    </row>
    <row r="1751" spans="1:4" x14ac:dyDescent="0.3">
      <c r="A1751" s="1">
        <v>41329</v>
      </c>
      <c r="B1751">
        <v>11</v>
      </c>
      <c r="C1751">
        <f t="shared" si="54"/>
        <v>2013</v>
      </c>
      <c r="D1751">
        <f t="shared" si="55"/>
        <v>24.42</v>
      </c>
    </row>
    <row r="1752" spans="1:4" x14ac:dyDescent="0.3">
      <c r="A1752" s="1">
        <v>41332</v>
      </c>
      <c r="B1752">
        <v>58</v>
      </c>
      <c r="C1752">
        <f t="shared" si="54"/>
        <v>2013</v>
      </c>
      <c r="D1752">
        <f t="shared" si="55"/>
        <v>128.76000000000002</v>
      </c>
    </row>
    <row r="1753" spans="1:4" x14ac:dyDescent="0.3">
      <c r="A1753" s="1">
        <v>41336</v>
      </c>
      <c r="B1753">
        <v>17</v>
      </c>
      <c r="C1753">
        <f t="shared" si="54"/>
        <v>2013</v>
      </c>
      <c r="D1753">
        <f t="shared" si="55"/>
        <v>37.74</v>
      </c>
    </row>
    <row r="1754" spans="1:4" x14ac:dyDescent="0.3">
      <c r="A1754" s="1">
        <v>41337</v>
      </c>
      <c r="B1754">
        <v>143</v>
      </c>
      <c r="C1754">
        <f t="shared" si="54"/>
        <v>2013</v>
      </c>
      <c r="D1754">
        <f t="shared" si="55"/>
        <v>317.46000000000004</v>
      </c>
    </row>
    <row r="1755" spans="1:4" x14ac:dyDescent="0.3">
      <c r="A1755" s="1">
        <v>41339</v>
      </c>
      <c r="B1755">
        <v>108</v>
      </c>
      <c r="C1755">
        <f t="shared" si="54"/>
        <v>2013</v>
      </c>
      <c r="D1755">
        <f t="shared" si="55"/>
        <v>239.76000000000002</v>
      </c>
    </row>
    <row r="1756" spans="1:4" x14ac:dyDescent="0.3">
      <c r="A1756" s="1">
        <v>41346</v>
      </c>
      <c r="B1756">
        <v>424</v>
      </c>
      <c r="C1756">
        <f t="shared" si="54"/>
        <v>2013</v>
      </c>
      <c r="D1756">
        <f t="shared" si="55"/>
        <v>941.28000000000009</v>
      </c>
    </row>
    <row r="1757" spans="1:4" x14ac:dyDescent="0.3">
      <c r="A1757" s="1">
        <v>41351</v>
      </c>
      <c r="B1757">
        <v>9</v>
      </c>
      <c r="C1757">
        <f t="shared" si="54"/>
        <v>2013</v>
      </c>
      <c r="D1757">
        <f t="shared" si="55"/>
        <v>19.98</v>
      </c>
    </row>
    <row r="1758" spans="1:4" x14ac:dyDescent="0.3">
      <c r="A1758" s="1">
        <v>41352</v>
      </c>
      <c r="B1758">
        <v>135</v>
      </c>
      <c r="C1758">
        <f t="shared" si="54"/>
        <v>2013</v>
      </c>
      <c r="D1758">
        <f t="shared" si="55"/>
        <v>299.70000000000005</v>
      </c>
    </row>
    <row r="1759" spans="1:4" x14ac:dyDescent="0.3">
      <c r="A1759" s="1">
        <v>41356</v>
      </c>
      <c r="B1759">
        <v>202</v>
      </c>
      <c r="C1759">
        <f t="shared" si="54"/>
        <v>2013</v>
      </c>
      <c r="D1759">
        <f t="shared" si="55"/>
        <v>448.44000000000005</v>
      </c>
    </row>
    <row r="1760" spans="1:4" x14ac:dyDescent="0.3">
      <c r="A1760" s="1">
        <v>41357</v>
      </c>
      <c r="B1760">
        <v>459</v>
      </c>
      <c r="C1760">
        <f t="shared" si="54"/>
        <v>2013</v>
      </c>
      <c r="D1760">
        <f t="shared" si="55"/>
        <v>1018.9800000000001</v>
      </c>
    </row>
    <row r="1761" spans="1:4" x14ac:dyDescent="0.3">
      <c r="A1761" s="1">
        <v>41361</v>
      </c>
      <c r="B1761">
        <v>107</v>
      </c>
      <c r="C1761">
        <f t="shared" si="54"/>
        <v>2013</v>
      </c>
      <c r="D1761">
        <f t="shared" si="55"/>
        <v>237.54000000000002</v>
      </c>
    </row>
    <row r="1762" spans="1:4" x14ac:dyDescent="0.3">
      <c r="A1762" s="1">
        <v>41362</v>
      </c>
      <c r="B1762">
        <v>37</v>
      </c>
      <c r="C1762">
        <f t="shared" si="54"/>
        <v>2013</v>
      </c>
      <c r="D1762">
        <f t="shared" si="55"/>
        <v>82.14</v>
      </c>
    </row>
    <row r="1763" spans="1:4" x14ac:dyDescent="0.3">
      <c r="A1763" s="1">
        <v>41363</v>
      </c>
      <c r="B1763">
        <v>43</v>
      </c>
      <c r="C1763">
        <f t="shared" si="54"/>
        <v>2013</v>
      </c>
      <c r="D1763">
        <f t="shared" si="55"/>
        <v>95.460000000000008</v>
      </c>
    </row>
    <row r="1764" spans="1:4" x14ac:dyDescent="0.3">
      <c r="A1764" s="1">
        <v>41365</v>
      </c>
      <c r="B1764">
        <v>352</v>
      </c>
      <c r="C1764">
        <f t="shared" si="54"/>
        <v>2013</v>
      </c>
      <c r="D1764">
        <f t="shared" si="55"/>
        <v>781.44</v>
      </c>
    </row>
    <row r="1765" spans="1:4" x14ac:dyDescent="0.3">
      <c r="A1765" s="1">
        <v>41368</v>
      </c>
      <c r="B1765">
        <v>94</v>
      </c>
      <c r="C1765">
        <f t="shared" si="54"/>
        <v>2013</v>
      </c>
      <c r="D1765">
        <f t="shared" si="55"/>
        <v>208.68</v>
      </c>
    </row>
    <row r="1766" spans="1:4" x14ac:dyDescent="0.3">
      <c r="A1766" s="1">
        <v>41368</v>
      </c>
      <c r="B1766">
        <v>112</v>
      </c>
      <c r="C1766">
        <f t="shared" si="54"/>
        <v>2013</v>
      </c>
      <c r="D1766">
        <f t="shared" si="55"/>
        <v>248.64000000000001</v>
      </c>
    </row>
    <row r="1767" spans="1:4" x14ac:dyDescent="0.3">
      <c r="A1767" s="1">
        <v>41369</v>
      </c>
      <c r="B1767">
        <v>136</v>
      </c>
      <c r="C1767">
        <f t="shared" si="54"/>
        <v>2013</v>
      </c>
      <c r="D1767">
        <f t="shared" si="55"/>
        <v>301.92</v>
      </c>
    </row>
    <row r="1768" spans="1:4" x14ac:dyDescent="0.3">
      <c r="A1768" s="1">
        <v>41370</v>
      </c>
      <c r="B1768">
        <v>56</v>
      </c>
      <c r="C1768">
        <f t="shared" si="54"/>
        <v>2013</v>
      </c>
      <c r="D1768">
        <f t="shared" si="55"/>
        <v>124.32000000000001</v>
      </c>
    </row>
    <row r="1769" spans="1:4" x14ac:dyDescent="0.3">
      <c r="A1769" s="1">
        <v>41372</v>
      </c>
      <c r="B1769">
        <v>286</v>
      </c>
      <c r="C1769">
        <f t="shared" si="54"/>
        <v>2013</v>
      </c>
      <c r="D1769">
        <f t="shared" si="55"/>
        <v>634.92000000000007</v>
      </c>
    </row>
    <row r="1770" spans="1:4" x14ac:dyDescent="0.3">
      <c r="A1770" s="1">
        <v>41373</v>
      </c>
      <c r="B1770">
        <v>296</v>
      </c>
      <c r="C1770">
        <f t="shared" si="54"/>
        <v>2013</v>
      </c>
      <c r="D1770">
        <f t="shared" si="55"/>
        <v>657.12</v>
      </c>
    </row>
    <row r="1771" spans="1:4" x14ac:dyDescent="0.3">
      <c r="A1771" s="1">
        <v>41373</v>
      </c>
      <c r="B1771">
        <v>81</v>
      </c>
      <c r="C1771">
        <f t="shared" si="54"/>
        <v>2013</v>
      </c>
      <c r="D1771">
        <f t="shared" si="55"/>
        <v>179.82000000000002</v>
      </c>
    </row>
    <row r="1772" spans="1:4" x14ac:dyDescent="0.3">
      <c r="A1772" s="1">
        <v>41374</v>
      </c>
      <c r="B1772">
        <v>231</v>
      </c>
      <c r="C1772">
        <f t="shared" si="54"/>
        <v>2013</v>
      </c>
      <c r="D1772">
        <f t="shared" si="55"/>
        <v>512.82000000000005</v>
      </c>
    </row>
    <row r="1773" spans="1:4" x14ac:dyDescent="0.3">
      <c r="A1773" s="1">
        <v>41375</v>
      </c>
      <c r="B1773">
        <v>149</v>
      </c>
      <c r="C1773">
        <f t="shared" si="54"/>
        <v>2013</v>
      </c>
      <c r="D1773">
        <f t="shared" si="55"/>
        <v>330.78000000000003</v>
      </c>
    </row>
    <row r="1774" spans="1:4" x14ac:dyDescent="0.3">
      <c r="A1774" s="1">
        <v>41375</v>
      </c>
      <c r="B1774">
        <v>3</v>
      </c>
      <c r="C1774">
        <f t="shared" si="54"/>
        <v>2013</v>
      </c>
      <c r="D1774">
        <f t="shared" si="55"/>
        <v>6.66</v>
      </c>
    </row>
    <row r="1775" spans="1:4" x14ac:dyDescent="0.3">
      <c r="A1775" s="1">
        <v>41376</v>
      </c>
      <c r="B1775">
        <v>311</v>
      </c>
      <c r="C1775">
        <f t="shared" si="54"/>
        <v>2013</v>
      </c>
      <c r="D1775">
        <f t="shared" si="55"/>
        <v>690.42000000000007</v>
      </c>
    </row>
    <row r="1776" spans="1:4" x14ac:dyDescent="0.3">
      <c r="A1776" s="1">
        <v>41379</v>
      </c>
      <c r="B1776">
        <v>121</v>
      </c>
      <c r="C1776">
        <f t="shared" si="54"/>
        <v>2013</v>
      </c>
      <c r="D1776">
        <f t="shared" si="55"/>
        <v>268.62</v>
      </c>
    </row>
    <row r="1777" spans="1:4" x14ac:dyDescent="0.3">
      <c r="A1777" s="1">
        <v>41380</v>
      </c>
      <c r="B1777">
        <v>15</v>
      </c>
      <c r="C1777">
        <f t="shared" si="54"/>
        <v>2013</v>
      </c>
      <c r="D1777">
        <f t="shared" si="55"/>
        <v>33.300000000000004</v>
      </c>
    </row>
    <row r="1778" spans="1:4" x14ac:dyDescent="0.3">
      <c r="A1778" s="1">
        <v>41381</v>
      </c>
      <c r="B1778">
        <v>14</v>
      </c>
      <c r="C1778">
        <f t="shared" si="54"/>
        <v>2013</v>
      </c>
      <c r="D1778">
        <f t="shared" si="55"/>
        <v>31.080000000000002</v>
      </c>
    </row>
    <row r="1779" spans="1:4" x14ac:dyDescent="0.3">
      <c r="A1779" s="1">
        <v>41381</v>
      </c>
      <c r="B1779">
        <v>240</v>
      </c>
      <c r="C1779">
        <f t="shared" si="54"/>
        <v>2013</v>
      </c>
      <c r="D1779">
        <f t="shared" si="55"/>
        <v>532.80000000000007</v>
      </c>
    </row>
    <row r="1780" spans="1:4" x14ac:dyDescent="0.3">
      <c r="A1780" s="1">
        <v>41383</v>
      </c>
      <c r="B1780">
        <v>12</v>
      </c>
      <c r="C1780">
        <f t="shared" si="54"/>
        <v>2013</v>
      </c>
      <c r="D1780">
        <f t="shared" si="55"/>
        <v>26.64</v>
      </c>
    </row>
    <row r="1781" spans="1:4" x14ac:dyDescent="0.3">
      <c r="A1781" s="1">
        <v>41385</v>
      </c>
      <c r="B1781">
        <v>1</v>
      </c>
      <c r="C1781">
        <f t="shared" si="54"/>
        <v>2013</v>
      </c>
      <c r="D1781">
        <f t="shared" si="55"/>
        <v>2.2200000000000002</v>
      </c>
    </row>
    <row r="1782" spans="1:4" x14ac:dyDescent="0.3">
      <c r="A1782" s="1">
        <v>41388</v>
      </c>
      <c r="B1782">
        <v>12</v>
      </c>
      <c r="C1782">
        <f t="shared" si="54"/>
        <v>2013</v>
      </c>
      <c r="D1782">
        <f t="shared" si="55"/>
        <v>26.64</v>
      </c>
    </row>
    <row r="1783" spans="1:4" x14ac:dyDescent="0.3">
      <c r="A1783" s="1">
        <v>41391</v>
      </c>
      <c r="B1783">
        <v>190</v>
      </c>
      <c r="C1783">
        <f t="shared" si="54"/>
        <v>2013</v>
      </c>
      <c r="D1783">
        <f t="shared" si="55"/>
        <v>421.8</v>
      </c>
    </row>
    <row r="1784" spans="1:4" x14ac:dyDescent="0.3">
      <c r="A1784" s="1">
        <v>41392</v>
      </c>
      <c r="B1784">
        <v>179</v>
      </c>
      <c r="C1784">
        <f t="shared" si="54"/>
        <v>2013</v>
      </c>
      <c r="D1784">
        <f t="shared" si="55"/>
        <v>397.38000000000005</v>
      </c>
    </row>
    <row r="1785" spans="1:4" x14ac:dyDescent="0.3">
      <c r="A1785" s="1">
        <v>41394</v>
      </c>
      <c r="B1785">
        <v>106</v>
      </c>
      <c r="C1785">
        <f t="shared" si="54"/>
        <v>2013</v>
      </c>
      <c r="D1785">
        <f t="shared" si="55"/>
        <v>235.32000000000002</v>
      </c>
    </row>
    <row r="1786" spans="1:4" x14ac:dyDescent="0.3">
      <c r="A1786" s="1">
        <v>41396</v>
      </c>
      <c r="B1786">
        <v>267</v>
      </c>
      <c r="C1786">
        <f t="shared" si="54"/>
        <v>2013</v>
      </c>
      <c r="D1786">
        <f t="shared" si="55"/>
        <v>592.74</v>
      </c>
    </row>
    <row r="1787" spans="1:4" x14ac:dyDescent="0.3">
      <c r="A1787" s="1">
        <v>41396</v>
      </c>
      <c r="B1787">
        <v>66</v>
      </c>
      <c r="C1787">
        <f t="shared" si="54"/>
        <v>2013</v>
      </c>
      <c r="D1787">
        <f t="shared" si="55"/>
        <v>146.52000000000001</v>
      </c>
    </row>
    <row r="1788" spans="1:4" x14ac:dyDescent="0.3">
      <c r="A1788" s="1">
        <v>41398</v>
      </c>
      <c r="B1788">
        <v>471</v>
      </c>
      <c r="C1788">
        <f t="shared" si="54"/>
        <v>2013</v>
      </c>
      <c r="D1788">
        <f t="shared" si="55"/>
        <v>1045.6200000000001</v>
      </c>
    </row>
    <row r="1789" spans="1:4" x14ac:dyDescent="0.3">
      <c r="A1789" s="1">
        <v>41399</v>
      </c>
      <c r="B1789">
        <v>5</v>
      </c>
      <c r="C1789">
        <f t="shared" si="54"/>
        <v>2013</v>
      </c>
      <c r="D1789">
        <f t="shared" si="55"/>
        <v>11.100000000000001</v>
      </c>
    </row>
    <row r="1790" spans="1:4" x14ac:dyDescent="0.3">
      <c r="A1790" s="1">
        <v>41401</v>
      </c>
      <c r="B1790">
        <v>11</v>
      </c>
      <c r="C1790">
        <f t="shared" si="54"/>
        <v>2013</v>
      </c>
      <c r="D1790">
        <f t="shared" si="55"/>
        <v>24.42</v>
      </c>
    </row>
    <row r="1791" spans="1:4" x14ac:dyDescent="0.3">
      <c r="A1791" s="1">
        <v>41403</v>
      </c>
      <c r="B1791">
        <v>103</v>
      </c>
      <c r="C1791">
        <f t="shared" si="54"/>
        <v>2013</v>
      </c>
      <c r="D1791">
        <f t="shared" si="55"/>
        <v>228.66000000000003</v>
      </c>
    </row>
    <row r="1792" spans="1:4" x14ac:dyDescent="0.3">
      <c r="A1792" s="1">
        <v>41403</v>
      </c>
      <c r="B1792">
        <v>92</v>
      </c>
      <c r="C1792">
        <f t="shared" si="54"/>
        <v>2013</v>
      </c>
      <c r="D1792">
        <f t="shared" si="55"/>
        <v>204.24</v>
      </c>
    </row>
    <row r="1793" spans="1:4" x14ac:dyDescent="0.3">
      <c r="A1793" s="1">
        <v>41405</v>
      </c>
      <c r="B1793">
        <v>115</v>
      </c>
      <c r="C1793">
        <f t="shared" si="54"/>
        <v>2013</v>
      </c>
      <c r="D1793">
        <f t="shared" si="55"/>
        <v>255.3</v>
      </c>
    </row>
    <row r="1794" spans="1:4" x14ac:dyDescent="0.3">
      <c r="A1794" s="1">
        <v>41406</v>
      </c>
      <c r="B1794">
        <v>62</v>
      </c>
      <c r="C1794">
        <f t="shared" si="54"/>
        <v>2013</v>
      </c>
      <c r="D1794">
        <f t="shared" si="55"/>
        <v>137.64000000000001</v>
      </c>
    </row>
    <row r="1795" spans="1:4" x14ac:dyDescent="0.3">
      <c r="A1795" s="1">
        <v>41406</v>
      </c>
      <c r="B1795">
        <v>420</v>
      </c>
      <c r="C1795">
        <f t="shared" ref="C1795:C1858" si="56">YEAR(A1795)</f>
        <v>2013</v>
      </c>
      <c r="D1795">
        <f t="shared" ref="D1795:D1858" si="57">VLOOKUP(C1795,$F$2:$G$11,2,FALSE)*B1795</f>
        <v>932.40000000000009</v>
      </c>
    </row>
    <row r="1796" spans="1:4" x14ac:dyDescent="0.3">
      <c r="A1796" s="1">
        <v>41406</v>
      </c>
      <c r="B1796">
        <v>81</v>
      </c>
      <c r="C1796">
        <f t="shared" si="56"/>
        <v>2013</v>
      </c>
      <c r="D1796">
        <f t="shared" si="57"/>
        <v>179.82000000000002</v>
      </c>
    </row>
    <row r="1797" spans="1:4" x14ac:dyDescent="0.3">
      <c r="A1797" s="1">
        <v>41407</v>
      </c>
      <c r="B1797">
        <v>412</v>
      </c>
      <c r="C1797">
        <f t="shared" si="56"/>
        <v>2013</v>
      </c>
      <c r="D1797">
        <f t="shared" si="57"/>
        <v>914.6400000000001</v>
      </c>
    </row>
    <row r="1798" spans="1:4" x14ac:dyDescent="0.3">
      <c r="A1798" s="1">
        <v>41409</v>
      </c>
      <c r="B1798">
        <v>377</v>
      </c>
      <c r="C1798">
        <f t="shared" si="56"/>
        <v>2013</v>
      </c>
      <c r="D1798">
        <f t="shared" si="57"/>
        <v>836.94</v>
      </c>
    </row>
    <row r="1799" spans="1:4" x14ac:dyDescent="0.3">
      <c r="A1799" s="1">
        <v>41414</v>
      </c>
      <c r="B1799">
        <v>461</v>
      </c>
      <c r="C1799">
        <f t="shared" si="56"/>
        <v>2013</v>
      </c>
      <c r="D1799">
        <f t="shared" si="57"/>
        <v>1023.4200000000001</v>
      </c>
    </row>
    <row r="1800" spans="1:4" x14ac:dyDescent="0.3">
      <c r="A1800" s="1">
        <v>41414</v>
      </c>
      <c r="B1800">
        <v>138</v>
      </c>
      <c r="C1800">
        <f t="shared" si="56"/>
        <v>2013</v>
      </c>
      <c r="D1800">
        <f t="shared" si="57"/>
        <v>306.36</v>
      </c>
    </row>
    <row r="1801" spans="1:4" x14ac:dyDescent="0.3">
      <c r="A1801" s="1">
        <v>41418</v>
      </c>
      <c r="B1801">
        <v>17</v>
      </c>
      <c r="C1801">
        <f t="shared" si="56"/>
        <v>2013</v>
      </c>
      <c r="D1801">
        <f t="shared" si="57"/>
        <v>37.74</v>
      </c>
    </row>
    <row r="1802" spans="1:4" x14ac:dyDescent="0.3">
      <c r="A1802" s="1">
        <v>41422</v>
      </c>
      <c r="B1802">
        <v>8</v>
      </c>
      <c r="C1802">
        <f t="shared" si="56"/>
        <v>2013</v>
      </c>
      <c r="D1802">
        <f t="shared" si="57"/>
        <v>17.760000000000002</v>
      </c>
    </row>
    <row r="1803" spans="1:4" x14ac:dyDescent="0.3">
      <c r="A1803" s="1">
        <v>41424</v>
      </c>
      <c r="B1803">
        <v>448</v>
      </c>
      <c r="C1803">
        <f t="shared" si="56"/>
        <v>2013</v>
      </c>
      <c r="D1803">
        <f t="shared" si="57"/>
        <v>994.56000000000006</v>
      </c>
    </row>
    <row r="1804" spans="1:4" x14ac:dyDescent="0.3">
      <c r="A1804" s="1">
        <v>41426</v>
      </c>
      <c r="B1804">
        <v>240</v>
      </c>
      <c r="C1804">
        <f t="shared" si="56"/>
        <v>2013</v>
      </c>
      <c r="D1804">
        <f t="shared" si="57"/>
        <v>532.80000000000007</v>
      </c>
    </row>
    <row r="1805" spans="1:4" x14ac:dyDescent="0.3">
      <c r="A1805" s="1">
        <v>41427</v>
      </c>
      <c r="B1805">
        <v>388</v>
      </c>
      <c r="C1805">
        <f t="shared" si="56"/>
        <v>2013</v>
      </c>
      <c r="D1805">
        <f t="shared" si="57"/>
        <v>861.36000000000013</v>
      </c>
    </row>
    <row r="1806" spans="1:4" x14ac:dyDescent="0.3">
      <c r="A1806" s="1">
        <v>41429</v>
      </c>
      <c r="B1806">
        <v>455</v>
      </c>
      <c r="C1806">
        <f t="shared" si="56"/>
        <v>2013</v>
      </c>
      <c r="D1806">
        <f t="shared" si="57"/>
        <v>1010.1000000000001</v>
      </c>
    </row>
    <row r="1807" spans="1:4" x14ac:dyDescent="0.3">
      <c r="A1807" s="1">
        <v>41429</v>
      </c>
      <c r="B1807">
        <v>269</v>
      </c>
      <c r="C1807">
        <f t="shared" si="56"/>
        <v>2013</v>
      </c>
      <c r="D1807">
        <f t="shared" si="57"/>
        <v>597.18000000000006</v>
      </c>
    </row>
    <row r="1808" spans="1:4" x14ac:dyDescent="0.3">
      <c r="A1808" s="1">
        <v>41432</v>
      </c>
      <c r="B1808">
        <v>81</v>
      </c>
      <c r="C1808">
        <f t="shared" si="56"/>
        <v>2013</v>
      </c>
      <c r="D1808">
        <f t="shared" si="57"/>
        <v>179.82000000000002</v>
      </c>
    </row>
    <row r="1809" spans="1:4" x14ac:dyDescent="0.3">
      <c r="A1809" s="1">
        <v>41432</v>
      </c>
      <c r="B1809">
        <v>99</v>
      </c>
      <c r="C1809">
        <f t="shared" si="56"/>
        <v>2013</v>
      </c>
      <c r="D1809">
        <f t="shared" si="57"/>
        <v>219.78000000000003</v>
      </c>
    </row>
    <row r="1810" spans="1:4" x14ac:dyDescent="0.3">
      <c r="A1810" s="1">
        <v>41437</v>
      </c>
      <c r="B1810">
        <v>12</v>
      </c>
      <c r="C1810">
        <f t="shared" si="56"/>
        <v>2013</v>
      </c>
      <c r="D1810">
        <f t="shared" si="57"/>
        <v>26.64</v>
      </c>
    </row>
    <row r="1811" spans="1:4" x14ac:dyDescent="0.3">
      <c r="A1811" s="1">
        <v>41439</v>
      </c>
      <c r="B1811">
        <v>4</v>
      </c>
      <c r="C1811">
        <f t="shared" si="56"/>
        <v>2013</v>
      </c>
      <c r="D1811">
        <f t="shared" si="57"/>
        <v>8.8800000000000008</v>
      </c>
    </row>
    <row r="1812" spans="1:4" x14ac:dyDescent="0.3">
      <c r="A1812" s="1">
        <v>41440</v>
      </c>
      <c r="B1812">
        <v>132</v>
      </c>
      <c r="C1812">
        <f t="shared" si="56"/>
        <v>2013</v>
      </c>
      <c r="D1812">
        <f t="shared" si="57"/>
        <v>293.04000000000002</v>
      </c>
    </row>
    <row r="1813" spans="1:4" x14ac:dyDescent="0.3">
      <c r="A1813" s="1">
        <v>41441</v>
      </c>
      <c r="B1813">
        <v>83</v>
      </c>
      <c r="C1813">
        <f t="shared" si="56"/>
        <v>2013</v>
      </c>
      <c r="D1813">
        <f t="shared" si="57"/>
        <v>184.26000000000002</v>
      </c>
    </row>
    <row r="1814" spans="1:4" x14ac:dyDescent="0.3">
      <c r="A1814" s="1">
        <v>41446</v>
      </c>
      <c r="B1814">
        <v>7</v>
      </c>
      <c r="C1814">
        <f t="shared" si="56"/>
        <v>2013</v>
      </c>
      <c r="D1814">
        <f t="shared" si="57"/>
        <v>15.540000000000001</v>
      </c>
    </row>
    <row r="1815" spans="1:4" x14ac:dyDescent="0.3">
      <c r="A1815" s="1">
        <v>41447</v>
      </c>
      <c r="B1815">
        <v>9</v>
      </c>
      <c r="C1815">
        <f t="shared" si="56"/>
        <v>2013</v>
      </c>
      <c r="D1815">
        <f t="shared" si="57"/>
        <v>19.98</v>
      </c>
    </row>
    <row r="1816" spans="1:4" x14ac:dyDescent="0.3">
      <c r="A1816" s="1">
        <v>41448</v>
      </c>
      <c r="B1816">
        <v>20</v>
      </c>
      <c r="C1816">
        <f t="shared" si="56"/>
        <v>2013</v>
      </c>
      <c r="D1816">
        <f t="shared" si="57"/>
        <v>44.400000000000006</v>
      </c>
    </row>
    <row r="1817" spans="1:4" x14ac:dyDescent="0.3">
      <c r="A1817" s="1">
        <v>41449</v>
      </c>
      <c r="B1817">
        <v>98</v>
      </c>
      <c r="C1817">
        <f t="shared" si="56"/>
        <v>2013</v>
      </c>
      <c r="D1817">
        <f t="shared" si="57"/>
        <v>217.56000000000003</v>
      </c>
    </row>
    <row r="1818" spans="1:4" x14ac:dyDescent="0.3">
      <c r="A1818" s="1">
        <v>41451</v>
      </c>
      <c r="B1818">
        <v>9</v>
      </c>
      <c r="C1818">
        <f t="shared" si="56"/>
        <v>2013</v>
      </c>
      <c r="D1818">
        <f t="shared" si="57"/>
        <v>19.98</v>
      </c>
    </row>
    <row r="1819" spans="1:4" x14ac:dyDescent="0.3">
      <c r="A1819" s="1">
        <v>41453</v>
      </c>
      <c r="B1819">
        <v>13</v>
      </c>
      <c r="C1819">
        <f t="shared" si="56"/>
        <v>2013</v>
      </c>
      <c r="D1819">
        <f t="shared" si="57"/>
        <v>28.860000000000003</v>
      </c>
    </row>
    <row r="1820" spans="1:4" x14ac:dyDescent="0.3">
      <c r="A1820" s="1">
        <v>41456</v>
      </c>
      <c r="B1820">
        <v>424</v>
      </c>
      <c r="C1820">
        <f t="shared" si="56"/>
        <v>2013</v>
      </c>
      <c r="D1820">
        <f t="shared" si="57"/>
        <v>941.28000000000009</v>
      </c>
    </row>
    <row r="1821" spans="1:4" x14ac:dyDescent="0.3">
      <c r="A1821" s="1">
        <v>41461</v>
      </c>
      <c r="B1821">
        <v>31</v>
      </c>
      <c r="C1821">
        <f t="shared" si="56"/>
        <v>2013</v>
      </c>
      <c r="D1821">
        <f t="shared" si="57"/>
        <v>68.820000000000007</v>
      </c>
    </row>
    <row r="1822" spans="1:4" x14ac:dyDescent="0.3">
      <c r="A1822" s="1">
        <v>41462</v>
      </c>
      <c r="B1822">
        <v>18</v>
      </c>
      <c r="C1822">
        <f t="shared" si="56"/>
        <v>2013</v>
      </c>
      <c r="D1822">
        <f t="shared" si="57"/>
        <v>39.96</v>
      </c>
    </row>
    <row r="1823" spans="1:4" x14ac:dyDescent="0.3">
      <c r="A1823" s="1">
        <v>41464</v>
      </c>
      <c r="B1823">
        <v>172</v>
      </c>
      <c r="C1823">
        <f t="shared" si="56"/>
        <v>2013</v>
      </c>
      <c r="D1823">
        <f t="shared" si="57"/>
        <v>381.84000000000003</v>
      </c>
    </row>
    <row r="1824" spans="1:4" x14ac:dyDescent="0.3">
      <c r="A1824" s="1">
        <v>41464</v>
      </c>
      <c r="B1824">
        <v>373</v>
      </c>
      <c r="C1824">
        <f t="shared" si="56"/>
        <v>2013</v>
      </c>
      <c r="D1824">
        <f t="shared" si="57"/>
        <v>828.06000000000006</v>
      </c>
    </row>
    <row r="1825" spans="1:4" x14ac:dyDescent="0.3">
      <c r="A1825" s="1">
        <v>41465</v>
      </c>
      <c r="B1825">
        <v>299</v>
      </c>
      <c r="C1825">
        <f t="shared" si="56"/>
        <v>2013</v>
      </c>
      <c r="D1825">
        <f t="shared" si="57"/>
        <v>663.78000000000009</v>
      </c>
    </row>
    <row r="1826" spans="1:4" x14ac:dyDescent="0.3">
      <c r="A1826" s="1">
        <v>41471</v>
      </c>
      <c r="B1826">
        <v>20</v>
      </c>
      <c r="C1826">
        <f t="shared" si="56"/>
        <v>2013</v>
      </c>
      <c r="D1826">
        <f t="shared" si="57"/>
        <v>44.400000000000006</v>
      </c>
    </row>
    <row r="1827" spans="1:4" x14ac:dyDescent="0.3">
      <c r="A1827" s="1">
        <v>41472</v>
      </c>
      <c r="B1827">
        <v>89</v>
      </c>
      <c r="C1827">
        <f t="shared" si="56"/>
        <v>2013</v>
      </c>
      <c r="D1827">
        <f t="shared" si="57"/>
        <v>197.58</v>
      </c>
    </row>
    <row r="1828" spans="1:4" x14ac:dyDescent="0.3">
      <c r="A1828" s="1">
        <v>41472</v>
      </c>
      <c r="B1828">
        <v>60</v>
      </c>
      <c r="C1828">
        <f t="shared" si="56"/>
        <v>2013</v>
      </c>
      <c r="D1828">
        <f t="shared" si="57"/>
        <v>133.20000000000002</v>
      </c>
    </row>
    <row r="1829" spans="1:4" x14ac:dyDescent="0.3">
      <c r="A1829" s="1">
        <v>41475</v>
      </c>
      <c r="B1829">
        <v>5</v>
      </c>
      <c r="C1829">
        <f t="shared" si="56"/>
        <v>2013</v>
      </c>
      <c r="D1829">
        <f t="shared" si="57"/>
        <v>11.100000000000001</v>
      </c>
    </row>
    <row r="1830" spans="1:4" x14ac:dyDescent="0.3">
      <c r="A1830" s="1">
        <v>41476</v>
      </c>
      <c r="B1830">
        <v>125</v>
      </c>
      <c r="C1830">
        <f t="shared" si="56"/>
        <v>2013</v>
      </c>
      <c r="D1830">
        <f t="shared" si="57"/>
        <v>277.5</v>
      </c>
    </row>
    <row r="1831" spans="1:4" x14ac:dyDescent="0.3">
      <c r="A1831" s="1">
        <v>41476</v>
      </c>
      <c r="B1831">
        <v>177</v>
      </c>
      <c r="C1831">
        <f t="shared" si="56"/>
        <v>2013</v>
      </c>
      <c r="D1831">
        <f t="shared" si="57"/>
        <v>392.94000000000005</v>
      </c>
    </row>
    <row r="1832" spans="1:4" x14ac:dyDescent="0.3">
      <c r="A1832" s="1">
        <v>41477</v>
      </c>
      <c r="B1832">
        <v>58</v>
      </c>
      <c r="C1832">
        <f t="shared" si="56"/>
        <v>2013</v>
      </c>
      <c r="D1832">
        <f t="shared" si="57"/>
        <v>128.76000000000002</v>
      </c>
    </row>
    <row r="1833" spans="1:4" x14ac:dyDescent="0.3">
      <c r="A1833" s="1">
        <v>41478</v>
      </c>
      <c r="B1833">
        <v>174</v>
      </c>
      <c r="C1833">
        <f t="shared" si="56"/>
        <v>2013</v>
      </c>
      <c r="D1833">
        <f t="shared" si="57"/>
        <v>386.28000000000003</v>
      </c>
    </row>
    <row r="1834" spans="1:4" x14ac:dyDescent="0.3">
      <c r="A1834" s="1">
        <v>41479</v>
      </c>
      <c r="B1834">
        <v>485</v>
      </c>
      <c r="C1834">
        <f t="shared" si="56"/>
        <v>2013</v>
      </c>
      <c r="D1834">
        <f t="shared" si="57"/>
        <v>1076.7</v>
      </c>
    </row>
    <row r="1835" spans="1:4" x14ac:dyDescent="0.3">
      <c r="A1835" s="1">
        <v>41481</v>
      </c>
      <c r="B1835">
        <v>7</v>
      </c>
      <c r="C1835">
        <f t="shared" si="56"/>
        <v>2013</v>
      </c>
      <c r="D1835">
        <f t="shared" si="57"/>
        <v>15.540000000000001</v>
      </c>
    </row>
    <row r="1836" spans="1:4" x14ac:dyDescent="0.3">
      <c r="A1836" s="1">
        <v>41482</v>
      </c>
      <c r="B1836">
        <v>109</v>
      </c>
      <c r="C1836">
        <f t="shared" si="56"/>
        <v>2013</v>
      </c>
      <c r="D1836">
        <f t="shared" si="57"/>
        <v>241.98000000000002</v>
      </c>
    </row>
    <row r="1837" spans="1:4" x14ac:dyDescent="0.3">
      <c r="A1837" s="1">
        <v>41485</v>
      </c>
      <c r="B1837">
        <v>116</v>
      </c>
      <c r="C1837">
        <f t="shared" si="56"/>
        <v>2013</v>
      </c>
      <c r="D1837">
        <f t="shared" si="57"/>
        <v>257.52000000000004</v>
      </c>
    </row>
    <row r="1838" spans="1:4" x14ac:dyDescent="0.3">
      <c r="A1838" s="1">
        <v>41486</v>
      </c>
      <c r="B1838">
        <v>125</v>
      </c>
      <c r="C1838">
        <f t="shared" si="56"/>
        <v>2013</v>
      </c>
      <c r="D1838">
        <f t="shared" si="57"/>
        <v>277.5</v>
      </c>
    </row>
    <row r="1839" spans="1:4" x14ac:dyDescent="0.3">
      <c r="A1839" s="1">
        <v>41486</v>
      </c>
      <c r="B1839">
        <v>15</v>
      </c>
      <c r="C1839">
        <f t="shared" si="56"/>
        <v>2013</v>
      </c>
      <c r="D1839">
        <f t="shared" si="57"/>
        <v>33.300000000000004</v>
      </c>
    </row>
    <row r="1840" spans="1:4" x14ac:dyDescent="0.3">
      <c r="A1840" s="1">
        <v>41488</v>
      </c>
      <c r="B1840">
        <v>4</v>
      </c>
      <c r="C1840">
        <f t="shared" si="56"/>
        <v>2013</v>
      </c>
      <c r="D1840">
        <f t="shared" si="57"/>
        <v>8.8800000000000008</v>
      </c>
    </row>
    <row r="1841" spans="1:4" x14ac:dyDescent="0.3">
      <c r="A1841" s="1">
        <v>41489</v>
      </c>
      <c r="B1841">
        <v>13</v>
      </c>
      <c r="C1841">
        <f t="shared" si="56"/>
        <v>2013</v>
      </c>
      <c r="D1841">
        <f t="shared" si="57"/>
        <v>28.860000000000003</v>
      </c>
    </row>
    <row r="1842" spans="1:4" x14ac:dyDescent="0.3">
      <c r="A1842" s="1">
        <v>41491</v>
      </c>
      <c r="B1842">
        <v>338</v>
      </c>
      <c r="C1842">
        <f t="shared" si="56"/>
        <v>2013</v>
      </c>
      <c r="D1842">
        <f t="shared" si="57"/>
        <v>750.36</v>
      </c>
    </row>
    <row r="1843" spans="1:4" x14ac:dyDescent="0.3">
      <c r="A1843" s="1">
        <v>41492</v>
      </c>
      <c r="B1843">
        <v>2</v>
      </c>
      <c r="C1843">
        <f t="shared" si="56"/>
        <v>2013</v>
      </c>
      <c r="D1843">
        <f t="shared" si="57"/>
        <v>4.4400000000000004</v>
      </c>
    </row>
    <row r="1844" spans="1:4" x14ac:dyDescent="0.3">
      <c r="A1844" s="1">
        <v>41493</v>
      </c>
      <c r="B1844">
        <v>108</v>
      </c>
      <c r="C1844">
        <f t="shared" si="56"/>
        <v>2013</v>
      </c>
      <c r="D1844">
        <f t="shared" si="57"/>
        <v>239.76000000000002</v>
      </c>
    </row>
    <row r="1845" spans="1:4" x14ac:dyDescent="0.3">
      <c r="A1845" s="1">
        <v>41494</v>
      </c>
      <c r="B1845">
        <v>119</v>
      </c>
      <c r="C1845">
        <f t="shared" si="56"/>
        <v>2013</v>
      </c>
      <c r="D1845">
        <f t="shared" si="57"/>
        <v>264.18</v>
      </c>
    </row>
    <row r="1846" spans="1:4" x14ac:dyDescent="0.3">
      <c r="A1846" s="1">
        <v>41495</v>
      </c>
      <c r="B1846">
        <v>385</v>
      </c>
      <c r="C1846">
        <f t="shared" si="56"/>
        <v>2013</v>
      </c>
      <c r="D1846">
        <f t="shared" si="57"/>
        <v>854.7</v>
      </c>
    </row>
    <row r="1847" spans="1:4" x14ac:dyDescent="0.3">
      <c r="A1847" s="1">
        <v>41495</v>
      </c>
      <c r="B1847">
        <v>239</v>
      </c>
      <c r="C1847">
        <f t="shared" si="56"/>
        <v>2013</v>
      </c>
      <c r="D1847">
        <f t="shared" si="57"/>
        <v>530.58000000000004</v>
      </c>
    </row>
    <row r="1848" spans="1:4" x14ac:dyDescent="0.3">
      <c r="A1848" s="1">
        <v>41498</v>
      </c>
      <c r="B1848">
        <v>8</v>
      </c>
      <c r="C1848">
        <f t="shared" si="56"/>
        <v>2013</v>
      </c>
      <c r="D1848">
        <f t="shared" si="57"/>
        <v>17.760000000000002</v>
      </c>
    </row>
    <row r="1849" spans="1:4" x14ac:dyDescent="0.3">
      <c r="A1849" s="1">
        <v>41499</v>
      </c>
      <c r="B1849">
        <v>219</v>
      </c>
      <c r="C1849">
        <f t="shared" si="56"/>
        <v>2013</v>
      </c>
      <c r="D1849">
        <f t="shared" si="57"/>
        <v>486.18000000000006</v>
      </c>
    </row>
    <row r="1850" spans="1:4" x14ac:dyDescent="0.3">
      <c r="A1850" s="1">
        <v>41503</v>
      </c>
      <c r="B1850">
        <v>40</v>
      </c>
      <c r="C1850">
        <f t="shared" si="56"/>
        <v>2013</v>
      </c>
      <c r="D1850">
        <f t="shared" si="57"/>
        <v>88.800000000000011</v>
      </c>
    </row>
    <row r="1851" spans="1:4" x14ac:dyDescent="0.3">
      <c r="A1851" s="1">
        <v>41503</v>
      </c>
      <c r="B1851">
        <v>166</v>
      </c>
      <c r="C1851">
        <f t="shared" si="56"/>
        <v>2013</v>
      </c>
      <c r="D1851">
        <f t="shared" si="57"/>
        <v>368.52000000000004</v>
      </c>
    </row>
    <row r="1852" spans="1:4" x14ac:dyDescent="0.3">
      <c r="A1852" s="1">
        <v>41504</v>
      </c>
      <c r="B1852">
        <v>168</v>
      </c>
      <c r="C1852">
        <f t="shared" si="56"/>
        <v>2013</v>
      </c>
      <c r="D1852">
        <f t="shared" si="57"/>
        <v>372.96000000000004</v>
      </c>
    </row>
    <row r="1853" spans="1:4" x14ac:dyDescent="0.3">
      <c r="A1853" s="1">
        <v>41505</v>
      </c>
      <c r="B1853">
        <v>96</v>
      </c>
      <c r="C1853">
        <f t="shared" si="56"/>
        <v>2013</v>
      </c>
      <c r="D1853">
        <f t="shared" si="57"/>
        <v>213.12</v>
      </c>
    </row>
    <row r="1854" spans="1:4" x14ac:dyDescent="0.3">
      <c r="A1854" s="1">
        <v>41506</v>
      </c>
      <c r="B1854">
        <v>23</v>
      </c>
      <c r="C1854">
        <f t="shared" si="56"/>
        <v>2013</v>
      </c>
      <c r="D1854">
        <f t="shared" si="57"/>
        <v>51.06</v>
      </c>
    </row>
    <row r="1855" spans="1:4" x14ac:dyDescent="0.3">
      <c r="A1855" s="1">
        <v>41509</v>
      </c>
      <c r="B1855">
        <v>8</v>
      </c>
      <c r="C1855">
        <f t="shared" si="56"/>
        <v>2013</v>
      </c>
      <c r="D1855">
        <f t="shared" si="57"/>
        <v>17.760000000000002</v>
      </c>
    </row>
    <row r="1856" spans="1:4" x14ac:dyDescent="0.3">
      <c r="A1856" s="1">
        <v>41509</v>
      </c>
      <c r="B1856">
        <v>1</v>
      </c>
      <c r="C1856">
        <f t="shared" si="56"/>
        <v>2013</v>
      </c>
      <c r="D1856">
        <f t="shared" si="57"/>
        <v>2.2200000000000002</v>
      </c>
    </row>
    <row r="1857" spans="1:4" x14ac:dyDescent="0.3">
      <c r="A1857" s="1">
        <v>41509</v>
      </c>
      <c r="B1857">
        <v>4</v>
      </c>
      <c r="C1857">
        <f t="shared" si="56"/>
        <v>2013</v>
      </c>
      <c r="D1857">
        <f t="shared" si="57"/>
        <v>8.8800000000000008</v>
      </c>
    </row>
    <row r="1858" spans="1:4" x14ac:dyDescent="0.3">
      <c r="A1858" s="1">
        <v>41512</v>
      </c>
      <c r="B1858">
        <v>170</v>
      </c>
      <c r="C1858">
        <f t="shared" si="56"/>
        <v>2013</v>
      </c>
      <c r="D1858">
        <f t="shared" si="57"/>
        <v>377.40000000000003</v>
      </c>
    </row>
    <row r="1859" spans="1:4" x14ac:dyDescent="0.3">
      <c r="A1859" s="1">
        <v>41514</v>
      </c>
      <c r="B1859">
        <v>193</v>
      </c>
      <c r="C1859">
        <f t="shared" ref="C1859:C1922" si="58">YEAR(A1859)</f>
        <v>2013</v>
      </c>
      <c r="D1859">
        <f t="shared" ref="D1859:D1922" si="59">VLOOKUP(C1859,$F$2:$G$11,2,FALSE)*B1859</f>
        <v>428.46000000000004</v>
      </c>
    </row>
    <row r="1860" spans="1:4" x14ac:dyDescent="0.3">
      <c r="A1860" s="1">
        <v>41517</v>
      </c>
      <c r="B1860">
        <v>5</v>
      </c>
      <c r="C1860">
        <f t="shared" si="58"/>
        <v>2013</v>
      </c>
      <c r="D1860">
        <f t="shared" si="59"/>
        <v>11.100000000000001</v>
      </c>
    </row>
    <row r="1861" spans="1:4" x14ac:dyDescent="0.3">
      <c r="A1861" s="1">
        <v>41520</v>
      </c>
      <c r="B1861">
        <v>5</v>
      </c>
      <c r="C1861">
        <f t="shared" si="58"/>
        <v>2013</v>
      </c>
      <c r="D1861">
        <f t="shared" si="59"/>
        <v>11.100000000000001</v>
      </c>
    </row>
    <row r="1862" spans="1:4" x14ac:dyDescent="0.3">
      <c r="A1862" s="1">
        <v>41520</v>
      </c>
      <c r="B1862">
        <v>15</v>
      </c>
      <c r="C1862">
        <f t="shared" si="58"/>
        <v>2013</v>
      </c>
      <c r="D1862">
        <f t="shared" si="59"/>
        <v>33.300000000000004</v>
      </c>
    </row>
    <row r="1863" spans="1:4" x14ac:dyDescent="0.3">
      <c r="A1863" s="1">
        <v>41525</v>
      </c>
      <c r="B1863">
        <v>14</v>
      </c>
      <c r="C1863">
        <f t="shared" si="58"/>
        <v>2013</v>
      </c>
      <c r="D1863">
        <f t="shared" si="59"/>
        <v>31.080000000000002</v>
      </c>
    </row>
    <row r="1864" spans="1:4" x14ac:dyDescent="0.3">
      <c r="A1864" s="1">
        <v>41525</v>
      </c>
      <c r="B1864">
        <v>96</v>
      </c>
      <c r="C1864">
        <f t="shared" si="58"/>
        <v>2013</v>
      </c>
      <c r="D1864">
        <f t="shared" si="59"/>
        <v>213.12</v>
      </c>
    </row>
    <row r="1865" spans="1:4" x14ac:dyDescent="0.3">
      <c r="A1865" s="1">
        <v>41529</v>
      </c>
      <c r="B1865">
        <v>1</v>
      </c>
      <c r="C1865">
        <f t="shared" si="58"/>
        <v>2013</v>
      </c>
      <c r="D1865">
        <f t="shared" si="59"/>
        <v>2.2200000000000002</v>
      </c>
    </row>
    <row r="1866" spans="1:4" x14ac:dyDescent="0.3">
      <c r="A1866" s="1">
        <v>41533</v>
      </c>
      <c r="B1866">
        <v>164</v>
      </c>
      <c r="C1866">
        <f t="shared" si="58"/>
        <v>2013</v>
      </c>
      <c r="D1866">
        <f t="shared" si="59"/>
        <v>364.08000000000004</v>
      </c>
    </row>
    <row r="1867" spans="1:4" x14ac:dyDescent="0.3">
      <c r="A1867" s="1">
        <v>41534</v>
      </c>
      <c r="B1867">
        <v>105</v>
      </c>
      <c r="C1867">
        <f t="shared" si="58"/>
        <v>2013</v>
      </c>
      <c r="D1867">
        <f t="shared" si="59"/>
        <v>233.10000000000002</v>
      </c>
    </row>
    <row r="1868" spans="1:4" x14ac:dyDescent="0.3">
      <c r="A1868" s="1">
        <v>41536</v>
      </c>
      <c r="B1868">
        <v>17</v>
      </c>
      <c r="C1868">
        <f t="shared" si="58"/>
        <v>2013</v>
      </c>
      <c r="D1868">
        <f t="shared" si="59"/>
        <v>37.74</v>
      </c>
    </row>
    <row r="1869" spans="1:4" x14ac:dyDescent="0.3">
      <c r="A1869" s="1">
        <v>41538</v>
      </c>
      <c r="B1869">
        <v>5</v>
      </c>
      <c r="C1869">
        <f t="shared" si="58"/>
        <v>2013</v>
      </c>
      <c r="D1869">
        <f t="shared" si="59"/>
        <v>11.100000000000001</v>
      </c>
    </row>
    <row r="1870" spans="1:4" x14ac:dyDescent="0.3">
      <c r="A1870" s="1">
        <v>41543</v>
      </c>
      <c r="B1870">
        <v>212</v>
      </c>
      <c r="C1870">
        <f t="shared" si="58"/>
        <v>2013</v>
      </c>
      <c r="D1870">
        <f t="shared" si="59"/>
        <v>470.64000000000004</v>
      </c>
    </row>
    <row r="1871" spans="1:4" x14ac:dyDescent="0.3">
      <c r="A1871" s="1">
        <v>41543</v>
      </c>
      <c r="B1871">
        <v>128</v>
      </c>
      <c r="C1871">
        <f t="shared" si="58"/>
        <v>2013</v>
      </c>
      <c r="D1871">
        <f t="shared" si="59"/>
        <v>284.16000000000003</v>
      </c>
    </row>
    <row r="1872" spans="1:4" x14ac:dyDescent="0.3">
      <c r="A1872" s="1">
        <v>41543</v>
      </c>
      <c r="B1872">
        <v>147</v>
      </c>
      <c r="C1872">
        <f t="shared" si="58"/>
        <v>2013</v>
      </c>
      <c r="D1872">
        <f t="shared" si="59"/>
        <v>326.34000000000003</v>
      </c>
    </row>
    <row r="1873" spans="1:4" x14ac:dyDescent="0.3">
      <c r="A1873" s="1">
        <v>41544</v>
      </c>
      <c r="B1873">
        <v>436</v>
      </c>
      <c r="C1873">
        <f t="shared" si="58"/>
        <v>2013</v>
      </c>
      <c r="D1873">
        <f t="shared" si="59"/>
        <v>967.92000000000007</v>
      </c>
    </row>
    <row r="1874" spans="1:4" x14ac:dyDescent="0.3">
      <c r="A1874" s="1">
        <v>41545</v>
      </c>
      <c r="B1874">
        <v>4</v>
      </c>
      <c r="C1874">
        <f t="shared" si="58"/>
        <v>2013</v>
      </c>
      <c r="D1874">
        <f t="shared" si="59"/>
        <v>8.8800000000000008</v>
      </c>
    </row>
    <row r="1875" spans="1:4" x14ac:dyDescent="0.3">
      <c r="A1875" s="1">
        <v>41545</v>
      </c>
      <c r="B1875">
        <v>4</v>
      </c>
      <c r="C1875">
        <f t="shared" si="58"/>
        <v>2013</v>
      </c>
      <c r="D1875">
        <f t="shared" si="59"/>
        <v>8.8800000000000008</v>
      </c>
    </row>
    <row r="1876" spans="1:4" x14ac:dyDescent="0.3">
      <c r="A1876" s="1">
        <v>41551</v>
      </c>
      <c r="B1876">
        <v>78</v>
      </c>
      <c r="C1876">
        <f t="shared" si="58"/>
        <v>2013</v>
      </c>
      <c r="D1876">
        <f t="shared" si="59"/>
        <v>173.16000000000003</v>
      </c>
    </row>
    <row r="1877" spans="1:4" x14ac:dyDescent="0.3">
      <c r="A1877" s="1">
        <v>41558</v>
      </c>
      <c r="B1877">
        <v>159</v>
      </c>
      <c r="C1877">
        <f t="shared" si="58"/>
        <v>2013</v>
      </c>
      <c r="D1877">
        <f t="shared" si="59"/>
        <v>352.98</v>
      </c>
    </row>
    <row r="1878" spans="1:4" x14ac:dyDescent="0.3">
      <c r="A1878" s="1">
        <v>41558</v>
      </c>
      <c r="B1878">
        <v>103</v>
      </c>
      <c r="C1878">
        <f t="shared" si="58"/>
        <v>2013</v>
      </c>
      <c r="D1878">
        <f t="shared" si="59"/>
        <v>228.66000000000003</v>
      </c>
    </row>
    <row r="1879" spans="1:4" x14ac:dyDescent="0.3">
      <c r="A1879" s="1">
        <v>41559</v>
      </c>
      <c r="B1879">
        <v>57</v>
      </c>
      <c r="C1879">
        <f t="shared" si="58"/>
        <v>2013</v>
      </c>
      <c r="D1879">
        <f t="shared" si="59"/>
        <v>126.54</v>
      </c>
    </row>
    <row r="1880" spans="1:4" x14ac:dyDescent="0.3">
      <c r="A1880" s="1">
        <v>41559</v>
      </c>
      <c r="B1880">
        <v>121</v>
      </c>
      <c r="C1880">
        <f t="shared" si="58"/>
        <v>2013</v>
      </c>
      <c r="D1880">
        <f t="shared" si="59"/>
        <v>268.62</v>
      </c>
    </row>
    <row r="1881" spans="1:4" x14ac:dyDescent="0.3">
      <c r="A1881" s="1">
        <v>41559</v>
      </c>
      <c r="B1881">
        <v>14</v>
      </c>
      <c r="C1881">
        <f t="shared" si="58"/>
        <v>2013</v>
      </c>
      <c r="D1881">
        <f t="shared" si="59"/>
        <v>31.080000000000002</v>
      </c>
    </row>
    <row r="1882" spans="1:4" x14ac:dyDescent="0.3">
      <c r="A1882" s="1">
        <v>41560</v>
      </c>
      <c r="B1882">
        <v>2</v>
      </c>
      <c r="C1882">
        <f t="shared" si="58"/>
        <v>2013</v>
      </c>
      <c r="D1882">
        <f t="shared" si="59"/>
        <v>4.4400000000000004</v>
      </c>
    </row>
    <row r="1883" spans="1:4" x14ac:dyDescent="0.3">
      <c r="A1883" s="1">
        <v>41560</v>
      </c>
      <c r="B1883">
        <v>19</v>
      </c>
      <c r="C1883">
        <f t="shared" si="58"/>
        <v>2013</v>
      </c>
      <c r="D1883">
        <f t="shared" si="59"/>
        <v>42.180000000000007</v>
      </c>
    </row>
    <row r="1884" spans="1:4" x14ac:dyDescent="0.3">
      <c r="A1884" s="1">
        <v>41561</v>
      </c>
      <c r="B1884">
        <v>20</v>
      </c>
      <c r="C1884">
        <f t="shared" si="58"/>
        <v>2013</v>
      </c>
      <c r="D1884">
        <f t="shared" si="59"/>
        <v>44.400000000000006</v>
      </c>
    </row>
    <row r="1885" spans="1:4" x14ac:dyDescent="0.3">
      <c r="A1885" s="1">
        <v>41562</v>
      </c>
      <c r="B1885">
        <v>367</v>
      </c>
      <c r="C1885">
        <f t="shared" si="58"/>
        <v>2013</v>
      </c>
      <c r="D1885">
        <f t="shared" si="59"/>
        <v>814.74000000000012</v>
      </c>
    </row>
    <row r="1886" spans="1:4" x14ac:dyDescent="0.3">
      <c r="A1886" s="1">
        <v>41562</v>
      </c>
      <c r="B1886">
        <v>458</v>
      </c>
      <c r="C1886">
        <f t="shared" si="58"/>
        <v>2013</v>
      </c>
      <c r="D1886">
        <f t="shared" si="59"/>
        <v>1016.7600000000001</v>
      </c>
    </row>
    <row r="1887" spans="1:4" x14ac:dyDescent="0.3">
      <c r="A1887" s="1">
        <v>41563</v>
      </c>
      <c r="B1887">
        <v>100</v>
      </c>
      <c r="C1887">
        <f t="shared" si="58"/>
        <v>2013</v>
      </c>
      <c r="D1887">
        <f t="shared" si="59"/>
        <v>222.00000000000003</v>
      </c>
    </row>
    <row r="1888" spans="1:4" x14ac:dyDescent="0.3">
      <c r="A1888" s="1">
        <v>41563</v>
      </c>
      <c r="B1888">
        <v>62</v>
      </c>
      <c r="C1888">
        <f t="shared" si="58"/>
        <v>2013</v>
      </c>
      <c r="D1888">
        <f t="shared" si="59"/>
        <v>137.64000000000001</v>
      </c>
    </row>
    <row r="1889" spans="1:4" x14ac:dyDescent="0.3">
      <c r="A1889" s="1">
        <v>41567</v>
      </c>
      <c r="B1889">
        <v>184</v>
      </c>
      <c r="C1889">
        <f t="shared" si="58"/>
        <v>2013</v>
      </c>
      <c r="D1889">
        <f t="shared" si="59"/>
        <v>408.48</v>
      </c>
    </row>
    <row r="1890" spans="1:4" x14ac:dyDescent="0.3">
      <c r="A1890" s="1">
        <v>41568</v>
      </c>
      <c r="B1890">
        <v>156</v>
      </c>
      <c r="C1890">
        <f t="shared" si="58"/>
        <v>2013</v>
      </c>
      <c r="D1890">
        <f t="shared" si="59"/>
        <v>346.32000000000005</v>
      </c>
    </row>
    <row r="1891" spans="1:4" x14ac:dyDescent="0.3">
      <c r="A1891" s="1">
        <v>41569</v>
      </c>
      <c r="B1891">
        <v>142</v>
      </c>
      <c r="C1891">
        <f t="shared" si="58"/>
        <v>2013</v>
      </c>
      <c r="D1891">
        <f t="shared" si="59"/>
        <v>315.24</v>
      </c>
    </row>
    <row r="1892" spans="1:4" x14ac:dyDescent="0.3">
      <c r="A1892" s="1">
        <v>41570</v>
      </c>
      <c r="B1892">
        <v>97</v>
      </c>
      <c r="C1892">
        <f t="shared" si="58"/>
        <v>2013</v>
      </c>
      <c r="D1892">
        <f t="shared" si="59"/>
        <v>215.34000000000003</v>
      </c>
    </row>
    <row r="1893" spans="1:4" x14ac:dyDescent="0.3">
      <c r="A1893" s="1">
        <v>41570</v>
      </c>
      <c r="B1893">
        <v>136</v>
      </c>
      <c r="C1893">
        <f t="shared" si="58"/>
        <v>2013</v>
      </c>
      <c r="D1893">
        <f t="shared" si="59"/>
        <v>301.92</v>
      </c>
    </row>
    <row r="1894" spans="1:4" x14ac:dyDescent="0.3">
      <c r="A1894" s="1">
        <v>41570</v>
      </c>
      <c r="B1894">
        <v>108</v>
      </c>
      <c r="C1894">
        <f t="shared" si="58"/>
        <v>2013</v>
      </c>
      <c r="D1894">
        <f t="shared" si="59"/>
        <v>239.76000000000002</v>
      </c>
    </row>
    <row r="1895" spans="1:4" x14ac:dyDescent="0.3">
      <c r="A1895" s="1">
        <v>41572</v>
      </c>
      <c r="B1895">
        <v>51</v>
      </c>
      <c r="C1895">
        <f t="shared" si="58"/>
        <v>2013</v>
      </c>
      <c r="D1895">
        <f t="shared" si="59"/>
        <v>113.22000000000001</v>
      </c>
    </row>
    <row r="1896" spans="1:4" x14ac:dyDescent="0.3">
      <c r="A1896" s="1">
        <v>41574</v>
      </c>
      <c r="B1896">
        <v>7</v>
      </c>
      <c r="C1896">
        <f t="shared" si="58"/>
        <v>2013</v>
      </c>
      <c r="D1896">
        <f t="shared" si="59"/>
        <v>15.540000000000001</v>
      </c>
    </row>
    <row r="1897" spans="1:4" x14ac:dyDescent="0.3">
      <c r="A1897" s="1">
        <v>41576</v>
      </c>
      <c r="B1897">
        <v>19</v>
      </c>
      <c r="C1897">
        <f t="shared" si="58"/>
        <v>2013</v>
      </c>
      <c r="D1897">
        <f t="shared" si="59"/>
        <v>42.180000000000007</v>
      </c>
    </row>
    <row r="1898" spans="1:4" x14ac:dyDescent="0.3">
      <c r="A1898" s="1">
        <v>41577</v>
      </c>
      <c r="B1898">
        <v>4</v>
      </c>
      <c r="C1898">
        <f t="shared" si="58"/>
        <v>2013</v>
      </c>
      <c r="D1898">
        <f t="shared" si="59"/>
        <v>8.8800000000000008</v>
      </c>
    </row>
    <row r="1899" spans="1:4" x14ac:dyDescent="0.3">
      <c r="A1899" s="1">
        <v>41580</v>
      </c>
      <c r="B1899">
        <v>163</v>
      </c>
      <c r="C1899">
        <f t="shared" si="58"/>
        <v>2013</v>
      </c>
      <c r="D1899">
        <f t="shared" si="59"/>
        <v>361.86</v>
      </c>
    </row>
    <row r="1900" spans="1:4" x14ac:dyDescent="0.3">
      <c r="A1900" s="1">
        <v>41580</v>
      </c>
      <c r="B1900">
        <v>165</v>
      </c>
      <c r="C1900">
        <f t="shared" si="58"/>
        <v>2013</v>
      </c>
      <c r="D1900">
        <f t="shared" si="59"/>
        <v>366.3</v>
      </c>
    </row>
    <row r="1901" spans="1:4" x14ac:dyDescent="0.3">
      <c r="A1901" s="1">
        <v>41581</v>
      </c>
      <c r="B1901">
        <v>14</v>
      </c>
      <c r="C1901">
        <f t="shared" si="58"/>
        <v>2013</v>
      </c>
      <c r="D1901">
        <f t="shared" si="59"/>
        <v>31.080000000000002</v>
      </c>
    </row>
    <row r="1902" spans="1:4" x14ac:dyDescent="0.3">
      <c r="A1902" s="1">
        <v>41583</v>
      </c>
      <c r="B1902">
        <v>177</v>
      </c>
      <c r="C1902">
        <f t="shared" si="58"/>
        <v>2013</v>
      </c>
      <c r="D1902">
        <f t="shared" si="59"/>
        <v>392.94000000000005</v>
      </c>
    </row>
    <row r="1903" spans="1:4" x14ac:dyDescent="0.3">
      <c r="A1903" s="1">
        <v>41584</v>
      </c>
      <c r="B1903">
        <v>1</v>
      </c>
      <c r="C1903">
        <f t="shared" si="58"/>
        <v>2013</v>
      </c>
      <c r="D1903">
        <f t="shared" si="59"/>
        <v>2.2200000000000002</v>
      </c>
    </row>
    <row r="1904" spans="1:4" x14ac:dyDescent="0.3">
      <c r="A1904" s="1">
        <v>41585</v>
      </c>
      <c r="B1904">
        <v>193</v>
      </c>
      <c r="C1904">
        <f t="shared" si="58"/>
        <v>2013</v>
      </c>
      <c r="D1904">
        <f t="shared" si="59"/>
        <v>428.46000000000004</v>
      </c>
    </row>
    <row r="1905" spans="1:4" x14ac:dyDescent="0.3">
      <c r="A1905" s="1">
        <v>41585</v>
      </c>
      <c r="B1905">
        <v>8</v>
      </c>
      <c r="C1905">
        <f t="shared" si="58"/>
        <v>2013</v>
      </c>
      <c r="D1905">
        <f t="shared" si="59"/>
        <v>17.760000000000002</v>
      </c>
    </row>
    <row r="1906" spans="1:4" x14ac:dyDescent="0.3">
      <c r="A1906" s="1">
        <v>41588</v>
      </c>
      <c r="B1906">
        <v>11</v>
      </c>
      <c r="C1906">
        <f t="shared" si="58"/>
        <v>2013</v>
      </c>
      <c r="D1906">
        <f t="shared" si="59"/>
        <v>24.42</v>
      </c>
    </row>
    <row r="1907" spans="1:4" x14ac:dyDescent="0.3">
      <c r="A1907" s="1">
        <v>41594</v>
      </c>
      <c r="B1907">
        <v>249</v>
      </c>
      <c r="C1907">
        <f t="shared" si="58"/>
        <v>2013</v>
      </c>
      <c r="D1907">
        <f t="shared" si="59"/>
        <v>552.78000000000009</v>
      </c>
    </row>
    <row r="1908" spans="1:4" x14ac:dyDescent="0.3">
      <c r="A1908" s="1">
        <v>41598</v>
      </c>
      <c r="B1908">
        <v>360</v>
      </c>
      <c r="C1908">
        <f t="shared" si="58"/>
        <v>2013</v>
      </c>
      <c r="D1908">
        <f t="shared" si="59"/>
        <v>799.2</v>
      </c>
    </row>
    <row r="1909" spans="1:4" x14ac:dyDescent="0.3">
      <c r="A1909" s="1">
        <v>41602</v>
      </c>
      <c r="B1909">
        <v>186</v>
      </c>
      <c r="C1909">
        <f t="shared" si="58"/>
        <v>2013</v>
      </c>
      <c r="D1909">
        <f t="shared" si="59"/>
        <v>412.92</v>
      </c>
    </row>
    <row r="1910" spans="1:4" x14ac:dyDescent="0.3">
      <c r="A1910" s="1">
        <v>41603</v>
      </c>
      <c r="B1910">
        <v>29</v>
      </c>
      <c r="C1910">
        <f t="shared" si="58"/>
        <v>2013</v>
      </c>
      <c r="D1910">
        <f t="shared" si="59"/>
        <v>64.38000000000001</v>
      </c>
    </row>
    <row r="1911" spans="1:4" x14ac:dyDescent="0.3">
      <c r="A1911" s="1">
        <v>41606</v>
      </c>
      <c r="B1911">
        <v>174</v>
      </c>
      <c r="C1911">
        <f t="shared" si="58"/>
        <v>2013</v>
      </c>
      <c r="D1911">
        <f t="shared" si="59"/>
        <v>386.28000000000003</v>
      </c>
    </row>
    <row r="1912" spans="1:4" x14ac:dyDescent="0.3">
      <c r="A1912" s="1">
        <v>41607</v>
      </c>
      <c r="B1912">
        <v>131</v>
      </c>
      <c r="C1912">
        <f t="shared" si="58"/>
        <v>2013</v>
      </c>
      <c r="D1912">
        <f t="shared" si="59"/>
        <v>290.82000000000005</v>
      </c>
    </row>
    <row r="1913" spans="1:4" x14ac:dyDescent="0.3">
      <c r="A1913" s="1">
        <v>41609</v>
      </c>
      <c r="B1913">
        <v>157</v>
      </c>
      <c r="C1913">
        <f t="shared" si="58"/>
        <v>2013</v>
      </c>
      <c r="D1913">
        <f t="shared" si="59"/>
        <v>348.54</v>
      </c>
    </row>
    <row r="1914" spans="1:4" x14ac:dyDescent="0.3">
      <c r="A1914" s="1">
        <v>41609</v>
      </c>
      <c r="B1914">
        <v>284</v>
      </c>
      <c r="C1914">
        <f t="shared" si="58"/>
        <v>2013</v>
      </c>
      <c r="D1914">
        <f t="shared" si="59"/>
        <v>630.48</v>
      </c>
    </row>
    <row r="1915" spans="1:4" x14ac:dyDescent="0.3">
      <c r="A1915" s="1">
        <v>41610</v>
      </c>
      <c r="B1915">
        <v>292</v>
      </c>
      <c r="C1915">
        <f t="shared" si="58"/>
        <v>2013</v>
      </c>
      <c r="D1915">
        <f t="shared" si="59"/>
        <v>648.24</v>
      </c>
    </row>
    <row r="1916" spans="1:4" x14ac:dyDescent="0.3">
      <c r="A1916" s="1">
        <v>41612</v>
      </c>
      <c r="B1916">
        <v>13</v>
      </c>
      <c r="C1916">
        <f t="shared" si="58"/>
        <v>2013</v>
      </c>
      <c r="D1916">
        <f t="shared" si="59"/>
        <v>28.860000000000003</v>
      </c>
    </row>
    <row r="1917" spans="1:4" x14ac:dyDescent="0.3">
      <c r="A1917" s="1">
        <v>41614</v>
      </c>
      <c r="B1917">
        <v>16</v>
      </c>
      <c r="C1917">
        <f t="shared" si="58"/>
        <v>2013</v>
      </c>
      <c r="D1917">
        <f t="shared" si="59"/>
        <v>35.520000000000003</v>
      </c>
    </row>
    <row r="1918" spans="1:4" x14ac:dyDescent="0.3">
      <c r="A1918" s="1">
        <v>41614</v>
      </c>
      <c r="B1918">
        <v>364</v>
      </c>
      <c r="C1918">
        <f t="shared" si="58"/>
        <v>2013</v>
      </c>
      <c r="D1918">
        <f t="shared" si="59"/>
        <v>808.08</v>
      </c>
    </row>
    <row r="1919" spans="1:4" x14ac:dyDescent="0.3">
      <c r="A1919" s="1">
        <v>41615</v>
      </c>
      <c r="B1919">
        <v>16</v>
      </c>
      <c r="C1919">
        <f t="shared" si="58"/>
        <v>2013</v>
      </c>
      <c r="D1919">
        <f t="shared" si="59"/>
        <v>35.520000000000003</v>
      </c>
    </row>
    <row r="1920" spans="1:4" x14ac:dyDescent="0.3">
      <c r="A1920" s="1">
        <v>41615</v>
      </c>
      <c r="B1920">
        <v>3</v>
      </c>
      <c r="C1920">
        <f t="shared" si="58"/>
        <v>2013</v>
      </c>
      <c r="D1920">
        <f t="shared" si="59"/>
        <v>6.66</v>
      </c>
    </row>
    <row r="1921" spans="1:4" x14ac:dyDescent="0.3">
      <c r="A1921" s="1">
        <v>41616</v>
      </c>
      <c r="B1921">
        <v>9</v>
      </c>
      <c r="C1921">
        <f t="shared" si="58"/>
        <v>2013</v>
      </c>
      <c r="D1921">
        <f t="shared" si="59"/>
        <v>19.98</v>
      </c>
    </row>
    <row r="1922" spans="1:4" x14ac:dyDescent="0.3">
      <c r="A1922" s="1">
        <v>41617</v>
      </c>
      <c r="B1922">
        <v>6</v>
      </c>
      <c r="C1922">
        <f t="shared" si="58"/>
        <v>2013</v>
      </c>
      <c r="D1922">
        <f t="shared" si="59"/>
        <v>13.32</v>
      </c>
    </row>
    <row r="1923" spans="1:4" x14ac:dyDescent="0.3">
      <c r="A1923" s="1">
        <v>41621</v>
      </c>
      <c r="B1923">
        <v>117</v>
      </c>
      <c r="C1923">
        <f t="shared" ref="C1923:C1986" si="60">YEAR(A1923)</f>
        <v>2013</v>
      </c>
      <c r="D1923">
        <f t="shared" ref="D1923:D1986" si="61">VLOOKUP(C1923,$F$2:$G$11,2,FALSE)*B1923</f>
        <v>259.74</v>
      </c>
    </row>
    <row r="1924" spans="1:4" x14ac:dyDescent="0.3">
      <c r="A1924" s="1">
        <v>41622</v>
      </c>
      <c r="B1924">
        <v>6</v>
      </c>
      <c r="C1924">
        <f t="shared" si="60"/>
        <v>2013</v>
      </c>
      <c r="D1924">
        <f t="shared" si="61"/>
        <v>13.32</v>
      </c>
    </row>
    <row r="1925" spans="1:4" x14ac:dyDescent="0.3">
      <c r="A1925" s="1">
        <v>41623</v>
      </c>
      <c r="B1925">
        <v>186</v>
      </c>
      <c r="C1925">
        <f t="shared" si="60"/>
        <v>2013</v>
      </c>
      <c r="D1925">
        <f t="shared" si="61"/>
        <v>412.92</v>
      </c>
    </row>
    <row r="1926" spans="1:4" x14ac:dyDescent="0.3">
      <c r="A1926" s="1">
        <v>41623</v>
      </c>
      <c r="B1926">
        <v>16</v>
      </c>
      <c r="C1926">
        <f t="shared" si="60"/>
        <v>2013</v>
      </c>
      <c r="D1926">
        <f t="shared" si="61"/>
        <v>35.520000000000003</v>
      </c>
    </row>
    <row r="1927" spans="1:4" x14ac:dyDescent="0.3">
      <c r="A1927" s="1">
        <v>41624</v>
      </c>
      <c r="B1927">
        <v>100</v>
      </c>
      <c r="C1927">
        <f t="shared" si="60"/>
        <v>2013</v>
      </c>
      <c r="D1927">
        <f t="shared" si="61"/>
        <v>222.00000000000003</v>
      </c>
    </row>
    <row r="1928" spans="1:4" x14ac:dyDescent="0.3">
      <c r="A1928" s="1">
        <v>41629</v>
      </c>
      <c r="B1928">
        <v>20</v>
      </c>
      <c r="C1928">
        <f t="shared" si="60"/>
        <v>2013</v>
      </c>
      <c r="D1928">
        <f t="shared" si="61"/>
        <v>44.400000000000006</v>
      </c>
    </row>
    <row r="1929" spans="1:4" x14ac:dyDescent="0.3">
      <c r="A1929" s="1">
        <v>41629</v>
      </c>
      <c r="B1929">
        <v>192</v>
      </c>
      <c r="C1929">
        <f t="shared" si="60"/>
        <v>2013</v>
      </c>
      <c r="D1929">
        <f t="shared" si="61"/>
        <v>426.24</v>
      </c>
    </row>
    <row r="1930" spans="1:4" x14ac:dyDescent="0.3">
      <c r="A1930" s="1">
        <v>41630</v>
      </c>
      <c r="B1930">
        <v>92</v>
      </c>
      <c r="C1930">
        <f t="shared" si="60"/>
        <v>2013</v>
      </c>
      <c r="D1930">
        <f t="shared" si="61"/>
        <v>204.24</v>
      </c>
    </row>
    <row r="1931" spans="1:4" x14ac:dyDescent="0.3">
      <c r="A1931" s="1">
        <v>41631</v>
      </c>
      <c r="B1931">
        <v>11</v>
      </c>
      <c r="C1931">
        <f t="shared" si="60"/>
        <v>2013</v>
      </c>
      <c r="D1931">
        <f t="shared" si="61"/>
        <v>24.42</v>
      </c>
    </row>
    <row r="1932" spans="1:4" x14ac:dyDescent="0.3">
      <c r="A1932" s="1">
        <v>41633</v>
      </c>
      <c r="B1932">
        <v>10</v>
      </c>
      <c r="C1932">
        <f t="shared" si="60"/>
        <v>2013</v>
      </c>
      <c r="D1932">
        <f t="shared" si="61"/>
        <v>22.200000000000003</v>
      </c>
    </row>
    <row r="1933" spans="1:4" x14ac:dyDescent="0.3">
      <c r="A1933" s="1">
        <v>41634</v>
      </c>
      <c r="B1933">
        <v>180</v>
      </c>
      <c r="C1933">
        <f t="shared" si="60"/>
        <v>2013</v>
      </c>
      <c r="D1933">
        <f t="shared" si="61"/>
        <v>399.6</v>
      </c>
    </row>
    <row r="1934" spans="1:4" x14ac:dyDescent="0.3">
      <c r="A1934" s="1">
        <v>41637</v>
      </c>
      <c r="B1934">
        <v>12</v>
      </c>
      <c r="C1934">
        <f t="shared" si="60"/>
        <v>2013</v>
      </c>
      <c r="D1934">
        <f t="shared" si="61"/>
        <v>26.64</v>
      </c>
    </row>
    <row r="1935" spans="1:4" x14ac:dyDescent="0.3">
      <c r="A1935" s="1">
        <v>41638</v>
      </c>
      <c r="B1935">
        <v>12</v>
      </c>
      <c r="C1935">
        <f t="shared" si="60"/>
        <v>2013</v>
      </c>
      <c r="D1935">
        <f t="shared" si="61"/>
        <v>26.64</v>
      </c>
    </row>
    <row r="1936" spans="1:4" x14ac:dyDescent="0.3">
      <c r="A1936" s="1">
        <v>41639</v>
      </c>
      <c r="B1936">
        <v>8</v>
      </c>
      <c r="C1936">
        <f t="shared" si="60"/>
        <v>2013</v>
      </c>
      <c r="D1936">
        <f t="shared" si="61"/>
        <v>17.760000000000002</v>
      </c>
    </row>
    <row r="1937" spans="1:4" x14ac:dyDescent="0.3">
      <c r="A1937" s="1">
        <v>41641</v>
      </c>
      <c r="B1937">
        <v>56</v>
      </c>
      <c r="C1937">
        <f t="shared" si="60"/>
        <v>2014</v>
      </c>
      <c r="D1937">
        <f t="shared" si="61"/>
        <v>124.88</v>
      </c>
    </row>
    <row r="1938" spans="1:4" x14ac:dyDescent="0.3">
      <c r="A1938" s="1">
        <v>41642</v>
      </c>
      <c r="B1938">
        <v>18</v>
      </c>
      <c r="C1938">
        <f t="shared" si="60"/>
        <v>2014</v>
      </c>
      <c r="D1938">
        <f t="shared" si="61"/>
        <v>40.14</v>
      </c>
    </row>
    <row r="1939" spans="1:4" x14ac:dyDescent="0.3">
      <c r="A1939" s="1">
        <v>41642</v>
      </c>
      <c r="B1939">
        <v>164</v>
      </c>
      <c r="C1939">
        <f t="shared" si="60"/>
        <v>2014</v>
      </c>
      <c r="D1939">
        <f t="shared" si="61"/>
        <v>365.71999999999997</v>
      </c>
    </row>
    <row r="1940" spans="1:4" x14ac:dyDescent="0.3">
      <c r="A1940" s="1">
        <v>41645</v>
      </c>
      <c r="B1940">
        <v>111</v>
      </c>
      <c r="C1940">
        <f t="shared" si="60"/>
        <v>2014</v>
      </c>
      <c r="D1940">
        <f t="shared" si="61"/>
        <v>247.53</v>
      </c>
    </row>
    <row r="1941" spans="1:4" x14ac:dyDescent="0.3">
      <c r="A1941" s="1">
        <v>41646</v>
      </c>
      <c r="B1941">
        <v>14</v>
      </c>
      <c r="C1941">
        <f t="shared" si="60"/>
        <v>2014</v>
      </c>
      <c r="D1941">
        <f t="shared" si="61"/>
        <v>31.22</v>
      </c>
    </row>
    <row r="1942" spans="1:4" x14ac:dyDescent="0.3">
      <c r="A1942" s="1">
        <v>41647</v>
      </c>
      <c r="B1942">
        <v>143</v>
      </c>
      <c r="C1942">
        <f t="shared" si="60"/>
        <v>2014</v>
      </c>
      <c r="D1942">
        <f t="shared" si="61"/>
        <v>318.89</v>
      </c>
    </row>
    <row r="1943" spans="1:4" x14ac:dyDescent="0.3">
      <c r="A1943" s="1">
        <v>41648</v>
      </c>
      <c r="B1943">
        <v>64</v>
      </c>
      <c r="C1943">
        <f t="shared" si="60"/>
        <v>2014</v>
      </c>
      <c r="D1943">
        <f t="shared" si="61"/>
        <v>142.72</v>
      </c>
    </row>
    <row r="1944" spans="1:4" x14ac:dyDescent="0.3">
      <c r="A1944" s="1">
        <v>41651</v>
      </c>
      <c r="B1944">
        <v>3</v>
      </c>
      <c r="C1944">
        <f t="shared" si="60"/>
        <v>2014</v>
      </c>
      <c r="D1944">
        <f t="shared" si="61"/>
        <v>6.6899999999999995</v>
      </c>
    </row>
    <row r="1945" spans="1:4" x14ac:dyDescent="0.3">
      <c r="A1945" s="1">
        <v>41652</v>
      </c>
      <c r="B1945">
        <v>152</v>
      </c>
      <c r="C1945">
        <f t="shared" si="60"/>
        <v>2014</v>
      </c>
      <c r="D1945">
        <f t="shared" si="61"/>
        <v>338.96</v>
      </c>
    </row>
    <row r="1946" spans="1:4" x14ac:dyDescent="0.3">
      <c r="A1946" s="1">
        <v>41653</v>
      </c>
      <c r="B1946">
        <v>152</v>
      </c>
      <c r="C1946">
        <f t="shared" si="60"/>
        <v>2014</v>
      </c>
      <c r="D1946">
        <f t="shared" si="61"/>
        <v>338.96</v>
      </c>
    </row>
    <row r="1947" spans="1:4" x14ac:dyDescent="0.3">
      <c r="A1947" s="1">
        <v>41655</v>
      </c>
      <c r="B1947">
        <v>15</v>
      </c>
      <c r="C1947">
        <f t="shared" si="60"/>
        <v>2014</v>
      </c>
      <c r="D1947">
        <f t="shared" si="61"/>
        <v>33.450000000000003</v>
      </c>
    </row>
    <row r="1948" spans="1:4" x14ac:dyDescent="0.3">
      <c r="A1948" s="1">
        <v>41656</v>
      </c>
      <c r="B1948">
        <v>117</v>
      </c>
      <c r="C1948">
        <f t="shared" si="60"/>
        <v>2014</v>
      </c>
      <c r="D1948">
        <f t="shared" si="61"/>
        <v>260.91000000000003</v>
      </c>
    </row>
    <row r="1949" spans="1:4" x14ac:dyDescent="0.3">
      <c r="A1949" s="1">
        <v>41656</v>
      </c>
      <c r="B1949">
        <v>14</v>
      </c>
      <c r="C1949">
        <f t="shared" si="60"/>
        <v>2014</v>
      </c>
      <c r="D1949">
        <f t="shared" si="61"/>
        <v>31.22</v>
      </c>
    </row>
    <row r="1950" spans="1:4" x14ac:dyDescent="0.3">
      <c r="A1950" s="1">
        <v>41656</v>
      </c>
      <c r="B1950">
        <v>431</v>
      </c>
      <c r="C1950">
        <f t="shared" si="60"/>
        <v>2014</v>
      </c>
      <c r="D1950">
        <f t="shared" si="61"/>
        <v>961.13</v>
      </c>
    </row>
    <row r="1951" spans="1:4" x14ac:dyDescent="0.3">
      <c r="A1951" s="1">
        <v>41658</v>
      </c>
      <c r="B1951">
        <v>390</v>
      </c>
      <c r="C1951">
        <f t="shared" si="60"/>
        <v>2014</v>
      </c>
      <c r="D1951">
        <f t="shared" si="61"/>
        <v>869.7</v>
      </c>
    </row>
    <row r="1952" spans="1:4" x14ac:dyDescent="0.3">
      <c r="A1952" s="1">
        <v>41663</v>
      </c>
      <c r="B1952">
        <v>1</v>
      </c>
      <c r="C1952">
        <f t="shared" si="60"/>
        <v>2014</v>
      </c>
      <c r="D1952">
        <f t="shared" si="61"/>
        <v>2.23</v>
      </c>
    </row>
    <row r="1953" spans="1:4" x14ac:dyDescent="0.3">
      <c r="A1953" s="1">
        <v>41666</v>
      </c>
      <c r="B1953">
        <v>392</v>
      </c>
      <c r="C1953">
        <f t="shared" si="60"/>
        <v>2014</v>
      </c>
      <c r="D1953">
        <f t="shared" si="61"/>
        <v>874.16</v>
      </c>
    </row>
    <row r="1954" spans="1:4" x14ac:dyDescent="0.3">
      <c r="A1954" s="1">
        <v>41668</v>
      </c>
      <c r="B1954">
        <v>175</v>
      </c>
      <c r="C1954">
        <f t="shared" si="60"/>
        <v>2014</v>
      </c>
      <c r="D1954">
        <f t="shared" si="61"/>
        <v>390.25</v>
      </c>
    </row>
    <row r="1955" spans="1:4" x14ac:dyDescent="0.3">
      <c r="A1955" s="1">
        <v>41668</v>
      </c>
      <c r="B1955">
        <v>118</v>
      </c>
      <c r="C1955">
        <f t="shared" si="60"/>
        <v>2014</v>
      </c>
      <c r="D1955">
        <f t="shared" si="61"/>
        <v>263.14</v>
      </c>
    </row>
    <row r="1956" spans="1:4" x14ac:dyDescent="0.3">
      <c r="A1956" s="1">
        <v>41672</v>
      </c>
      <c r="B1956">
        <v>297</v>
      </c>
      <c r="C1956">
        <f t="shared" si="60"/>
        <v>2014</v>
      </c>
      <c r="D1956">
        <f t="shared" si="61"/>
        <v>662.31</v>
      </c>
    </row>
    <row r="1957" spans="1:4" x14ac:dyDescent="0.3">
      <c r="A1957" s="1">
        <v>41676</v>
      </c>
      <c r="B1957">
        <v>89</v>
      </c>
      <c r="C1957">
        <f t="shared" si="60"/>
        <v>2014</v>
      </c>
      <c r="D1957">
        <f t="shared" si="61"/>
        <v>198.47</v>
      </c>
    </row>
    <row r="1958" spans="1:4" x14ac:dyDescent="0.3">
      <c r="A1958" s="1">
        <v>41676</v>
      </c>
      <c r="B1958">
        <v>182</v>
      </c>
      <c r="C1958">
        <f t="shared" si="60"/>
        <v>2014</v>
      </c>
      <c r="D1958">
        <f t="shared" si="61"/>
        <v>405.86</v>
      </c>
    </row>
    <row r="1959" spans="1:4" x14ac:dyDescent="0.3">
      <c r="A1959" s="1">
        <v>41677</v>
      </c>
      <c r="B1959">
        <v>130</v>
      </c>
      <c r="C1959">
        <f t="shared" si="60"/>
        <v>2014</v>
      </c>
      <c r="D1959">
        <f t="shared" si="61"/>
        <v>289.89999999999998</v>
      </c>
    </row>
    <row r="1960" spans="1:4" x14ac:dyDescent="0.3">
      <c r="A1960" s="1">
        <v>41680</v>
      </c>
      <c r="B1960">
        <v>187</v>
      </c>
      <c r="C1960">
        <f t="shared" si="60"/>
        <v>2014</v>
      </c>
      <c r="D1960">
        <f t="shared" si="61"/>
        <v>417.01</v>
      </c>
    </row>
    <row r="1961" spans="1:4" x14ac:dyDescent="0.3">
      <c r="A1961" s="1">
        <v>41681</v>
      </c>
      <c r="B1961">
        <v>166</v>
      </c>
      <c r="C1961">
        <f t="shared" si="60"/>
        <v>2014</v>
      </c>
      <c r="D1961">
        <f t="shared" si="61"/>
        <v>370.18</v>
      </c>
    </row>
    <row r="1962" spans="1:4" x14ac:dyDescent="0.3">
      <c r="A1962" s="1">
        <v>41682</v>
      </c>
      <c r="B1962">
        <v>58</v>
      </c>
      <c r="C1962">
        <f t="shared" si="60"/>
        <v>2014</v>
      </c>
      <c r="D1962">
        <f t="shared" si="61"/>
        <v>129.34</v>
      </c>
    </row>
    <row r="1963" spans="1:4" x14ac:dyDescent="0.3">
      <c r="A1963" s="1">
        <v>41686</v>
      </c>
      <c r="B1963">
        <v>187</v>
      </c>
      <c r="C1963">
        <f t="shared" si="60"/>
        <v>2014</v>
      </c>
      <c r="D1963">
        <f t="shared" si="61"/>
        <v>417.01</v>
      </c>
    </row>
    <row r="1964" spans="1:4" x14ac:dyDescent="0.3">
      <c r="A1964" s="1">
        <v>41687</v>
      </c>
      <c r="B1964">
        <v>58</v>
      </c>
      <c r="C1964">
        <f t="shared" si="60"/>
        <v>2014</v>
      </c>
      <c r="D1964">
        <f t="shared" si="61"/>
        <v>129.34</v>
      </c>
    </row>
    <row r="1965" spans="1:4" x14ac:dyDescent="0.3">
      <c r="A1965" s="1">
        <v>41689</v>
      </c>
      <c r="B1965">
        <v>19</v>
      </c>
      <c r="C1965">
        <f t="shared" si="60"/>
        <v>2014</v>
      </c>
      <c r="D1965">
        <f t="shared" si="61"/>
        <v>42.37</v>
      </c>
    </row>
    <row r="1966" spans="1:4" x14ac:dyDescent="0.3">
      <c r="A1966" s="1">
        <v>41689</v>
      </c>
      <c r="B1966">
        <v>388</v>
      </c>
      <c r="C1966">
        <f t="shared" si="60"/>
        <v>2014</v>
      </c>
      <c r="D1966">
        <f t="shared" si="61"/>
        <v>865.24</v>
      </c>
    </row>
    <row r="1967" spans="1:4" x14ac:dyDescent="0.3">
      <c r="A1967" s="1">
        <v>41690</v>
      </c>
      <c r="B1967">
        <v>20</v>
      </c>
      <c r="C1967">
        <f t="shared" si="60"/>
        <v>2014</v>
      </c>
      <c r="D1967">
        <f t="shared" si="61"/>
        <v>44.6</v>
      </c>
    </row>
    <row r="1968" spans="1:4" x14ac:dyDescent="0.3">
      <c r="A1968" s="1">
        <v>41690</v>
      </c>
      <c r="B1968">
        <v>185</v>
      </c>
      <c r="C1968">
        <f t="shared" si="60"/>
        <v>2014</v>
      </c>
      <c r="D1968">
        <f t="shared" si="61"/>
        <v>412.55</v>
      </c>
    </row>
    <row r="1969" spans="1:4" x14ac:dyDescent="0.3">
      <c r="A1969" s="1">
        <v>41690</v>
      </c>
      <c r="B1969">
        <v>191</v>
      </c>
      <c r="C1969">
        <f t="shared" si="60"/>
        <v>2014</v>
      </c>
      <c r="D1969">
        <f t="shared" si="61"/>
        <v>425.93</v>
      </c>
    </row>
    <row r="1970" spans="1:4" x14ac:dyDescent="0.3">
      <c r="A1970" s="1">
        <v>41691</v>
      </c>
      <c r="B1970">
        <v>1</v>
      </c>
      <c r="C1970">
        <f t="shared" si="60"/>
        <v>2014</v>
      </c>
      <c r="D1970">
        <f t="shared" si="61"/>
        <v>2.23</v>
      </c>
    </row>
    <row r="1971" spans="1:4" x14ac:dyDescent="0.3">
      <c r="A1971" s="1">
        <v>41692</v>
      </c>
      <c r="B1971">
        <v>90</v>
      </c>
      <c r="C1971">
        <f t="shared" si="60"/>
        <v>2014</v>
      </c>
      <c r="D1971">
        <f t="shared" si="61"/>
        <v>200.7</v>
      </c>
    </row>
    <row r="1972" spans="1:4" x14ac:dyDescent="0.3">
      <c r="A1972" s="1">
        <v>41696</v>
      </c>
      <c r="B1972">
        <v>234</v>
      </c>
      <c r="C1972">
        <f t="shared" si="60"/>
        <v>2014</v>
      </c>
      <c r="D1972">
        <f t="shared" si="61"/>
        <v>521.82000000000005</v>
      </c>
    </row>
    <row r="1973" spans="1:4" x14ac:dyDescent="0.3">
      <c r="A1973" s="1">
        <v>41699</v>
      </c>
      <c r="B1973">
        <v>212</v>
      </c>
      <c r="C1973">
        <f t="shared" si="60"/>
        <v>2014</v>
      </c>
      <c r="D1973">
        <f t="shared" si="61"/>
        <v>472.76</v>
      </c>
    </row>
    <row r="1974" spans="1:4" x14ac:dyDescent="0.3">
      <c r="A1974" s="1">
        <v>41701</v>
      </c>
      <c r="B1974">
        <v>372</v>
      </c>
      <c r="C1974">
        <f t="shared" si="60"/>
        <v>2014</v>
      </c>
      <c r="D1974">
        <f t="shared" si="61"/>
        <v>829.56</v>
      </c>
    </row>
    <row r="1975" spans="1:4" x14ac:dyDescent="0.3">
      <c r="A1975" s="1">
        <v>41701</v>
      </c>
      <c r="B1975">
        <v>102</v>
      </c>
      <c r="C1975">
        <f t="shared" si="60"/>
        <v>2014</v>
      </c>
      <c r="D1975">
        <f t="shared" si="61"/>
        <v>227.46</v>
      </c>
    </row>
    <row r="1976" spans="1:4" x14ac:dyDescent="0.3">
      <c r="A1976" s="1">
        <v>41701</v>
      </c>
      <c r="B1976">
        <v>69</v>
      </c>
      <c r="C1976">
        <f t="shared" si="60"/>
        <v>2014</v>
      </c>
      <c r="D1976">
        <f t="shared" si="61"/>
        <v>153.87</v>
      </c>
    </row>
    <row r="1977" spans="1:4" x14ac:dyDescent="0.3">
      <c r="A1977" s="1">
        <v>41708</v>
      </c>
      <c r="B1977">
        <v>5</v>
      </c>
      <c r="C1977">
        <f t="shared" si="60"/>
        <v>2014</v>
      </c>
      <c r="D1977">
        <f t="shared" si="61"/>
        <v>11.15</v>
      </c>
    </row>
    <row r="1978" spans="1:4" x14ac:dyDescent="0.3">
      <c r="A1978" s="1">
        <v>41713</v>
      </c>
      <c r="B1978">
        <v>146</v>
      </c>
      <c r="C1978">
        <f t="shared" si="60"/>
        <v>2014</v>
      </c>
      <c r="D1978">
        <f t="shared" si="61"/>
        <v>325.58</v>
      </c>
    </row>
    <row r="1979" spans="1:4" x14ac:dyDescent="0.3">
      <c r="A1979" s="1">
        <v>41714</v>
      </c>
      <c r="B1979">
        <v>114</v>
      </c>
      <c r="C1979">
        <f t="shared" si="60"/>
        <v>2014</v>
      </c>
      <c r="D1979">
        <f t="shared" si="61"/>
        <v>254.22</v>
      </c>
    </row>
    <row r="1980" spans="1:4" x14ac:dyDescent="0.3">
      <c r="A1980" s="1">
        <v>41716</v>
      </c>
      <c r="B1980">
        <v>265</v>
      </c>
      <c r="C1980">
        <f t="shared" si="60"/>
        <v>2014</v>
      </c>
      <c r="D1980">
        <f t="shared" si="61"/>
        <v>590.95000000000005</v>
      </c>
    </row>
    <row r="1981" spans="1:4" x14ac:dyDescent="0.3">
      <c r="A1981" s="1">
        <v>41716</v>
      </c>
      <c r="B1981">
        <v>1</v>
      </c>
      <c r="C1981">
        <f t="shared" si="60"/>
        <v>2014</v>
      </c>
      <c r="D1981">
        <f t="shared" si="61"/>
        <v>2.23</v>
      </c>
    </row>
    <row r="1982" spans="1:4" x14ac:dyDescent="0.3">
      <c r="A1982" s="1">
        <v>41719</v>
      </c>
      <c r="B1982">
        <v>16</v>
      </c>
      <c r="C1982">
        <f t="shared" si="60"/>
        <v>2014</v>
      </c>
      <c r="D1982">
        <f t="shared" si="61"/>
        <v>35.68</v>
      </c>
    </row>
    <row r="1983" spans="1:4" x14ac:dyDescent="0.3">
      <c r="A1983" s="1">
        <v>41721</v>
      </c>
      <c r="B1983">
        <v>11</v>
      </c>
      <c r="C1983">
        <f t="shared" si="60"/>
        <v>2014</v>
      </c>
      <c r="D1983">
        <f t="shared" si="61"/>
        <v>24.53</v>
      </c>
    </row>
    <row r="1984" spans="1:4" x14ac:dyDescent="0.3">
      <c r="A1984" s="1">
        <v>41721</v>
      </c>
      <c r="B1984">
        <v>118</v>
      </c>
      <c r="C1984">
        <f t="shared" si="60"/>
        <v>2014</v>
      </c>
      <c r="D1984">
        <f t="shared" si="61"/>
        <v>263.14</v>
      </c>
    </row>
    <row r="1985" spans="1:4" x14ac:dyDescent="0.3">
      <c r="A1985" s="1">
        <v>41728</v>
      </c>
      <c r="B1985">
        <v>213</v>
      </c>
      <c r="C1985">
        <f t="shared" si="60"/>
        <v>2014</v>
      </c>
      <c r="D1985">
        <f t="shared" si="61"/>
        <v>474.99</v>
      </c>
    </row>
    <row r="1986" spans="1:4" x14ac:dyDescent="0.3">
      <c r="A1986" s="1">
        <v>41732</v>
      </c>
      <c r="B1986">
        <v>146</v>
      </c>
      <c r="C1986">
        <f t="shared" si="60"/>
        <v>2014</v>
      </c>
      <c r="D1986">
        <f t="shared" si="61"/>
        <v>325.58</v>
      </c>
    </row>
    <row r="1987" spans="1:4" x14ac:dyDescent="0.3">
      <c r="A1987" s="1">
        <v>41734</v>
      </c>
      <c r="B1987">
        <v>6</v>
      </c>
      <c r="C1987">
        <f t="shared" ref="C1987:C2050" si="62">YEAR(A1987)</f>
        <v>2014</v>
      </c>
      <c r="D1987">
        <f t="shared" ref="D1987:D2050" si="63">VLOOKUP(C1987,$F$2:$G$11,2,FALSE)*B1987</f>
        <v>13.379999999999999</v>
      </c>
    </row>
    <row r="1988" spans="1:4" x14ac:dyDescent="0.3">
      <c r="A1988" s="1">
        <v>41736</v>
      </c>
      <c r="B1988">
        <v>392</v>
      </c>
      <c r="C1988">
        <f t="shared" si="62"/>
        <v>2014</v>
      </c>
      <c r="D1988">
        <f t="shared" si="63"/>
        <v>874.16</v>
      </c>
    </row>
    <row r="1989" spans="1:4" x14ac:dyDescent="0.3">
      <c r="A1989" s="1">
        <v>41736</v>
      </c>
      <c r="B1989">
        <v>422</v>
      </c>
      <c r="C1989">
        <f t="shared" si="62"/>
        <v>2014</v>
      </c>
      <c r="D1989">
        <f t="shared" si="63"/>
        <v>941.06</v>
      </c>
    </row>
    <row r="1990" spans="1:4" x14ac:dyDescent="0.3">
      <c r="A1990" s="1">
        <v>41740</v>
      </c>
      <c r="B1990">
        <v>474</v>
      </c>
      <c r="C1990">
        <f t="shared" si="62"/>
        <v>2014</v>
      </c>
      <c r="D1990">
        <f t="shared" si="63"/>
        <v>1057.02</v>
      </c>
    </row>
    <row r="1991" spans="1:4" x14ac:dyDescent="0.3">
      <c r="A1991" s="1">
        <v>41741</v>
      </c>
      <c r="B1991">
        <v>166</v>
      </c>
      <c r="C1991">
        <f t="shared" si="62"/>
        <v>2014</v>
      </c>
      <c r="D1991">
        <f t="shared" si="63"/>
        <v>370.18</v>
      </c>
    </row>
    <row r="1992" spans="1:4" x14ac:dyDescent="0.3">
      <c r="A1992" s="1">
        <v>41743</v>
      </c>
      <c r="B1992">
        <v>121</v>
      </c>
      <c r="C1992">
        <f t="shared" si="62"/>
        <v>2014</v>
      </c>
      <c r="D1992">
        <f t="shared" si="63"/>
        <v>269.83</v>
      </c>
    </row>
    <row r="1993" spans="1:4" x14ac:dyDescent="0.3">
      <c r="A1993" s="1">
        <v>41744</v>
      </c>
      <c r="B1993">
        <v>406</v>
      </c>
      <c r="C1993">
        <f t="shared" si="62"/>
        <v>2014</v>
      </c>
      <c r="D1993">
        <f t="shared" si="63"/>
        <v>905.38</v>
      </c>
    </row>
    <row r="1994" spans="1:4" x14ac:dyDescent="0.3">
      <c r="A1994" s="1">
        <v>41746</v>
      </c>
      <c r="B1994">
        <v>41</v>
      </c>
      <c r="C1994">
        <f t="shared" si="62"/>
        <v>2014</v>
      </c>
      <c r="D1994">
        <f t="shared" si="63"/>
        <v>91.429999999999993</v>
      </c>
    </row>
    <row r="1995" spans="1:4" x14ac:dyDescent="0.3">
      <c r="A1995" s="1">
        <v>41750</v>
      </c>
      <c r="B1995">
        <v>254</v>
      </c>
      <c r="C1995">
        <f t="shared" si="62"/>
        <v>2014</v>
      </c>
      <c r="D1995">
        <f t="shared" si="63"/>
        <v>566.41999999999996</v>
      </c>
    </row>
    <row r="1996" spans="1:4" x14ac:dyDescent="0.3">
      <c r="A1996" s="1">
        <v>41750</v>
      </c>
      <c r="B1996">
        <v>246</v>
      </c>
      <c r="C1996">
        <f t="shared" si="62"/>
        <v>2014</v>
      </c>
      <c r="D1996">
        <f t="shared" si="63"/>
        <v>548.58000000000004</v>
      </c>
    </row>
    <row r="1997" spans="1:4" x14ac:dyDescent="0.3">
      <c r="A1997" s="1">
        <v>41755</v>
      </c>
      <c r="B1997">
        <v>148</v>
      </c>
      <c r="C1997">
        <f t="shared" si="62"/>
        <v>2014</v>
      </c>
      <c r="D1997">
        <f t="shared" si="63"/>
        <v>330.04</v>
      </c>
    </row>
    <row r="1998" spans="1:4" x14ac:dyDescent="0.3">
      <c r="A1998" s="1">
        <v>41755</v>
      </c>
      <c r="B1998">
        <v>365</v>
      </c>
      <c r="C1998">
        <f t="shared" si="62"/>
        <v>2014</v>
      </c>
      <c r="D1998">
        <f t="shared" si="63"/>
        <v>813.95</v>
      </c>
    </row>
    <row r="1999" spans="1:4" x14ac:dyDescent="0.3">
      <c r="A1999" s="1">
        <v>41756</v>
      </c>
      <c r="B1999">
        <v>20</v>
      </c>
      <c r="C1999">
        <f t="shared" si="62"/>
        <v>2014</v>
      </c>
      <c r="D1999">
        <f t="shared" si="63"/>
        <v>44.6</v>
      </c>
    </row>
    <row r="2000" spans="1:4" x14ac:dyDescent="0.3">
      <c r="A2000" s="1">
        <v>41761</v>
      </c>
      <c r="B2000">
        <v>4</v>
      </c>
      <c r="C2000">
        <f t="shared" si="62"/>
        <v>2014</v>
      </c>
      <c r="D2000">
        <f t="shared" si="63"/>
        <v>8.92</v>
      </c>
    </row>
    <row r="2001" spans="1:4" x14ac:dyDescent="0.3">
      <c r="A2001" s="1">
        <v>41764</v>
      </c>
      <c r="B2001">
        <v>215</v>
      </c>
      <c r="C2001">
        <f t="shared" si="62"/>
        <v>2014</v>
      </c>
      <c r="D2001">
        <f t="shared" si="63"/>
        <v>479.45</v>
      </c>
    </row>
    <row r="2002" spans="1:4" x14ac:dyDescent="0.3">
      <c r="A2002" s="1">
        <v>41766</v>
      </c>
      <c r="B2002">
        <v>138</v>
      </c>
      <c r="C2002">
        <f t="shared" si="62"/>
        <v>2014</v>
      </c>
      <c r="D2002">
        <f t="shared" si="63"/>
        <v>307.74</v>
      </c>
    </row>
    <row r="2003" spans="1:4" x14ac:dyDescent="0.3">
      <c r="A2003" s="1">
        <v>41766</v>
      </c>
      <c r="B2003">
        <v>496</v>
      </c>
      <c r="C2003">
        <f t="shared" si="62"/>
        <v>2014</v>
      </c>
      <c r="D2003">
        <f t="shared" si="63"/>
        <v>1106.08</v>
      </c>
    </row>
    <row r="2004" spans="1:4" x14ac:dyDescent="0.3">
      <c r="A2004" s="1">
        <v>41767</v>
      </c>
      <c r="B2004">
        <v>155</v>
      </c>
      <c r="C2004">
        <f t="shared" si="62"/>
        <v>2014</v>
      </c>
      <c r="D2004">
        <f t="shared" si="63"/>
        <v>345.65</v>
      </c>
    </row>
    <row r="2005" spans="1:4" x14ac:dyDescent="0.3">
      <c r="A2005" s="1">
        <v>41770</v>
      </c>
      <c r="B2005">
        <v>386</v>
      </c>
      <c r="C2005">
        <f t="shared" si="62"/>
        <v>2014</v>
      </c>
      <c r="D2005">
        <f t="shared" si="63"/>
        <v>860.78</v>
      </c>
    </row>
    <row r="2006" spans="1:4" x14ac:dyDescent="0.3">
      <c r="A2006" s="1">
        <v>41773</v>
      </c>
      <c r="B2006">
        <v>124</v>
      </c>
      <c r="C2006">
        <f t="shared" si="62"/>
        <v>2014</v>
      </c>
      <c r="D2006">
        <f t="shared" si="63"/>
        <v>276.52</v>
      </c>
    </row>
    <row r="2007" spans="1:4" x14ac:dyDescent="0.3">
      <c r="A2007" s="1">
        <v>41774</v>
      </c>
      <c r="B2007">
        <v>173</v>
      </c>
      <c r="C2007">
        <f t="shared" si="62"/>
        <v>2014</v>
      </c>
      <c r="D2007">
        <f t="shared" si="63"/>
        <v>385.79</v>
      </c>
    </row>
    <row r="2008" spans="1:4" x14ac:dyDescent="0.3">
      <c r="A2008" s="1">
        <v>41776</v>
      </c>
      <c r="B2008">
        <v>161</v>
      </c>
      <c r="C2008">
        <f t="shared" si="62"/>
        <v>2014</v>
      </c>
      <c r="D2008">
        <f t="shared" si="63"/>
        <v>359.03</v>
      </c>
    </row>
    <row r="2009" spans="1:4" x14ac:dyDescent="0.3">
      <c r="A2009" s="1">
        <v>41778</v>
      </c>
      <c r="B2009">
        <v>147</v>
      </c>
      <c r="C2009">
        <f t="shared" si="62"/>
        <v>2014</v>
      </c>
      <c r="D2009">
        <f t="shared" si="63"/>
        <v>327.81</v>
      </c>
    </row>
    <row r="2010" spans="1:4" x14ac:dyDescent="0.3">
      <c r="A2010" s="1">
        <v>41784</v>
      </c>
      <c r="B2010">
        <v>401</v>
      </c>
      <c r="C2010">
        <f t="shared" si="62"/>
        <v>2014</v>
      </c>
      <c r="D2010">
        <f t="shared" si="63"/>
        <v>894.23</v>
      </c>
    </row>
    <row r="2011" spans="1:4" x14ac:dyDescent="0.3">
      <c r="A2011" s="1">
        <v>41784</v>
      </c>
      <c r="B2011">
        <v>101</v>
      </c>
      <c r="C2011">
        <f t="shared" si="62"/>
        <v>2014</v>
      </c>
      <c r="D2011">
        <f t="shared" si="63"/>
        <v>225.23</v>
      </c>
    </row>
    <row r="2012" spans="1:4" x14ac:dyDescent="0.3">
      <c r="A2012" s="1">
        <v>41785</v>
      </c>
      <c r="B2012">
        <v>169</v>
      </c>
      <c r="C2012">
        <f t="shared" si="62"/>
        <v>2014</v>
      </c>
      <c r="D2012">
        <f t="shared" si="63"/>
        <v>376.87</v>
      </c>
    </row>
    <row r="2013" spans="1:4" x14ac:dyDescent="0.3">
      <c r="A2013" s="1">
        <v>41786</v>
      </c>
      <c r="B2013">
        <v>324</v>
      </c>
      <c r="C2013">
        <f t="shared" si="62"/>
        <v>2014</v>
      </c>
      <c r="D2013">
        <f t="shared" si="63"/>
        <v>722.52</v>
      </c>
    </row>
    <row r="2014" spans="1:4" x14ac:dyDescent="0.3">
      <c r="A2014" s="1">
        <v>41787</v>
      </c>
      <c r="B2014">
        <v>16</v>
      </c>
      <c r="C2014">
        <f t="shared" si="62"/>
        <v>2014</v>
      </c>
      <c r="D2014">
        <f t="shared" si="63"/>
        <v>35.68</v>
      </c>
    </row>
    <row r="2015" spans="1:4" x14ac:dyDescent="0.3">
      <c r="A2015" s="1">
        <v>41788</v>
      </c>
      <c r="B2015">
        <v>194</v>
      </c>
      <c r="C2015">
        <f t="shared" si="62"/>
        <v>2014</v>
      </c>
      <c r="D2015">
        <f t="shared" si="63"/>
        <v>432.62</v>
      </c>
    </row>
    <row r="2016" spans="1:4" x14ac:dyDescent="0.3">
      <c r="A2016" s="1">
        <v>41789</v>
      </c>
      <c r="B2016">
        <v>197</v>
      </c>
      <c r="C2016">
        <f t="shared" si="62"/>
        <v>2014</v>
      </c>
      <c r="D2016">
        <f t="shared" si="63"/>
        <v>439.31</v>
      </c>
    </row>
    <row r="2017" spans="1:4" x14ac:dyDescent="0.3">
      <c r="A2017" s="1">
        <v>41789</v>
      </c>
      <c r="B2017">
        <v>23</v>
      </c>
      <c r="C2017">
        <f t="shared" si="62"/>
        <v>2014</v>
      </c>
      <c r="D2017">
        <f t="shared" si="63"/>
        <v>51.29</v>
      </c>
    </row>
    <row r="2018" spans="1:4" x14ac:dyDescent="0.3">
      <c r="A2018" s="1">
        <v>41790</v>
      </c>
      <c r="B2018">
        <v>138</v>
      </c>
      <c r="C2018">
        <f t="shared" si="62"/>
        <v>2014</v>
      </c>
      <c r="D2018">
        <f t="shared" si="63"/>
        <v>307.74</v>
      </c>
    </row>
    <row r="2019" spans="1:4" x14ac:dyDescent="0.3">
      <c r="A2019" s="1">
        <v>41791</v>
      </c>
      <c r="B2019">
        <v>121</v>
      </c>
      <c r="C2019">
        <f t="shared" si="62"/>
        <v>2014</v>
      </c>
      <c r="D2019">
        <f t="shared" si="63"/>
        <v>269.83</v>
      </c>
    </row>
    <row r="2020" spans="1:4" x14ac:dyDescent="0.3">
      <c r="A2020" s="1">
        <v>41793</v>
      </c>
      <c r="B2020">
        <v>10</v>
      </c>
      <c r="C2020">
        <f t="shared" si="62"/>
        <v>2014</v>
      </c>
      <c r="D2020">
        <f t="shared" si="63"/>
        <v>22.3</v>
      </c>
    </row>
    <row r="2021" spans="1:4" x14ac:dyDescent="0.3">
      <c r="A2021" s="1">
        <v>41795</v>
      </c>
      <c r="B2021">
        <v>9</v>
      </c>
      <c r="C2021">
        <f t="shared" si="62"/>
        <v>2014</v>
      </c>
      <c r="D2021">
        <f t="shared" si="63"/>
        <v>20.07</v>
      </c>
    </row>
    <row r="2022" spans="1:4" x14ac:dyDescent="0.3">
      <c r="A2022" s="1">
        <v>41798</v>
      </c>
      <c r="B2022">
        <v>35</v>
      </c>
      <c r="C2022">
        <f t="shared" si="62"/>
        <v>2014</v>
      </c>
      <c r="D2022">
        <f t="shared" si="63"/>
        <v>78.05</v>
      </c>
    </row>
    <row r="2023" spans="1:4" x14ac:dyDescent="0.3">
      <c r="A2023" s="1">
        <v>41802</v>
      </c>
      <c r="B2023">
        <v>154</v>
      </c>
      <c r="C2023">
        <f t="shared" si="62"/>
        <v>2014</v>
      </c>
      <c r="D2023">
        <f t="shared" si="63"/>
        <v>343.42</v>
      </c>
    </row>
    <row r="2024" spans="1:4" x14ac:dyDescent="0.3">
      <c r="A2024" s="1">
        <v>41806</v>
      </c>
      <c r="B2024">
        <v>1</v>
      </c>
      <c r="C2024">
        <f t="shared" si="62"/>
        <v>2014</v>
      </c>
      <c r="D2024">
        <f t="shared" si="63"/>
        <v>2.23</v>
      </c>
    </row>
    <row r="2025" spans="1:4" x14ac:dyDescent="0.3">
      <c r="A2025" s="1">
        <v>41807</v>
      </c>
      <c r="B2025">
        <v>249</v>
      </c>
      <c r="C2025">
        <f t="shared" si="62"/>
        <v>2014</v>
      </c>
      <c r="D2025">
        <f t="shared" si="63"/>
        <v>555.27</v>
      </c>
    </row>
    <row r="2026" spans="1:4" x14ac:dyDescent="0.3">
      <c r="A2026" s="1">
        <v>41807</v>
      </c>
      <c r="B2026">
        <v>27</v>
      </c>
      <c r="C2026">
        <f t="shared" si="62"/>
        <v>2014</v>
      </c>
      <c r="D2026">
        <f t="shared" si="63"/>
        <v>60.21</v>
      </c>
    </row>
    <row r="2027" spans="1:4" x14ac:dyDescent="0.3">
      <c r="A2027" s="1">
        <v>41809</v>
      </c>
      <c r="B2027">
        <v>167</v>
      </c>
      <c r="C2027">
        <f t="shared" si="62"/>
        <v>2014</v>
      </c>
      <c r="D2027">
        <f t="shared" si="63"/>
        <v>372.41</v>
      </c>
    </row>
    <row r="2028" spans="1:4" x14ac:dyDescent="0.3">
      <c r="A2028" s="1">
        <v>41810</v>
      </c>
      <c r="B2028">
        <v>71</v>
      </c>
      <c r="C2028">
        <f t="shared" si="62"/>
        <v>2014</v>
      </c>
      <c r="D2028">
        <f t="shared" si="63"/>
        <v>158.33000000000001</v>
      </c>
    </row>
    <row r="2029" spans="1:4" x14ac:dyDescent="0.3">
      <c r="A2029" s="1">
        <v>41810</v>
      </c>
      <c r="B2029">
        <v>13</v>
      </c>
      <c r="C2029">
        <f t="shared" si="62"/>
        <v>2014</v>
      </c>
      <c r="D2029">
        <f t="shared" si="63"/>
        <v>28.99</v>
      </c>
    </row>
    <row r="2030" spans="1:4" x14ac:dyDescent="0.3">
      <c r="A2030" s="1">
        <v>41811</v>
      </c>
      <c r="B2030">
        <v>90</v>
      </c>
      <c r="C2030">
        <f t="shared" si="62"/>
        <v>2014</v>
      </c>
      <c r="D2030">
        <f t="shared" si="63"/>
        <v>200.7</v>
      </c>
    </row>
    <row r="2031" spans="1:4" x14ac:dyDescent="0.3">
      <c r="A2031" s="1">
        <v>41814</v>
      </c>
      <c r="B2031">
        <v>106</v>
      </c>
      <c r="C2031">
        <f t="shared" si="62"/>
        <v>2014</v>
      </c>
      <c r="D2031">
        <f t="shared" si="63"/>
        <v>236.38</v>
      </c>
    </row>
    <row r="2032" spans="1:4" x14ac:dyDescent="0.3">
      <c r="A2032" s="1">
        <v>41815</v>
      </c>
      <c r="B2032">
        <v>57</v>
      </c>
      <c r="C2032">
        <f t="shared" si="62"/>
        <v>2014</v>
      </c>
      <c r="D2032">
        <f t="shared" si="63"/>
        <v>127.11</v>
      </c>
    </row>
    <row r="2033" spans="1:4" x14ac:dyDescent="0.3">
      <c r="A2033" s="1">
        <v>41815</v>
      </c>
      <c r="B2033">
        <v>59</v>
      </c>
      <c r="C2033">
        <f t="shared" si="62"/>
        <v>2014</v>
      </c>
      <c r="D2033">
        <f t="shared" si="63"/>
        <v>131.57</v>
      </c>
    </row>
    <row r="2034" spans="1:4" x14ac:dyDescent="0.3">
      <c r="A2034" s="1">
        <v>41817</v>
      </c>
      <c r="B2034">
        <v>11</v>
      </c>
      <c r="C2034">
        <f t="shared" si="62"/>
        <v>2014</v>
      </c>
      <c r="D2034">
        <f t="shared" si="63"/>
        <v>24.53</v>
      </c>
    </row>
    <row r="2035" spans="1:4" x14ac:dyDescent="0.3">
      <c r="A2035" s="1">
        <v>41818</v>
      </c>
      <c r="B2035">
        <v>361</v>
      </c>
      <c r="C2035">
        <f t="shared" si="62"/>
        <v>2014</v>
      </c>
      <c r="D2035">
        <f t="shared" si="63"/>
        <v>805.03</v>
      </c>
    </row>
    <row r="2036" spans="1:4" x14ac:dyDescent="0.3">
      <c r="A2036" s="1">
        <v>41819</v>
      </c>
      <c r="B2036">
        <v>153</v>
      </c>
      <c r="C2036">
        <f t="shared" si="62"/>
        <v>2014</v>
      </c>
      <c r="D2036">
        <f t="shared" si="63"/>
        <v>341.19</v>
      </c>
    </row>
    <row r="2037" spans="1:4" x14ac:dyDescent="0.3">
      <c r="A2037" s="1">
        <v>41820</v>
      </c>
      <c r="B2037">
        <v>7</v>
      </c>
      <c r="C2037">
        <f t="shared" si="62"/>
        <v>2014</v>
      </c>
      <c r="D2037">
        <f t="shared" si="63"/>
        <v>15.61</v>
      </c>
    </row>
    <row r="2038" spans="1:4" x14ac:dyDescent="0.3">
      <c r="A2038" s="1">
        <v>41821</v>
      </c>
      <c r="B2038">
        <v>65</v>
      </c>
      <c r="C2038">
        <f t="shared" si="62"/>
        <v>2014</v>
      </c>
      <c r="D2038">
        <f t="shared" si="63"/>
        <v>144.94999999999999</v>
      </c>
    </row>
    <row r="2039" spans="1:4" x14ac:dyDescent="0.3">
      <c r="A2039" s="1">
        <v>41823</v>
      </c>
      <c r="B2039">
        <v>409</v>
      </c>
      <c r="C2039">
        <f t="shared" si="62"/>
        <v>2014</v>
      </c>
      <c r="D2039">
        <f t="shared" si="63"/>
        <v>912.06999999999994</v>
      </c>
    </row>
    <row r="2040" spans="1:4" x14ac:dyDescent="0.3">
      <c r="A2040" s="1">
        <v>41825</v>
      </c>
      <c r="B2040">
        <v>63</v>
      </c>
      <c r="C2040">
        <f t="shared" si="62"/>
        <v>2014</v>
      </c>
      <c r="D2040">
        <f t="shared" si="63"/>
        <v>140.49</v>
      </c>
    </row>
    <row r="2041" spans="1:4" x14ac:dyDescent="0.3">
      <c r="A2041" s="1">
        <v>41826</v>
      </c>
      <c r="B2041">
        <v>441</v>
      </c>
      <c r="C2041">
        <f t="shared" si="62"/>
        <v>2014</v>
      </c>
      <c r="D2041">
        <f t="shared" si="63"/>
        <v>983.43</v>
      </c>
    </row>
    <row r="2042" spans="1:4" x14ac:dyDescent="0.3">
      <c r="A2042" s="1">
        <v>41830</v>
      </c>
      <c r="B2042">
        <v>91</v>
      </c>
      <c r="C2042">
        <f t="shared" si="62"/>
        <v>2014</v>
      </c>
      <c r="D2042">
        <f t="shared" si="63"/>
        <v>202.93</v>
      </c>
    </row>
    <row r="2043" spans="1:4" x14ac:dyDescent="0.3">
      <c r="A2043" s="1">
        <v>41831</v>
      </c>
      <c r="B2043">
        <v>73</v>
      </c>
      <c r="C2043">
        <f t="shared" si="62"/>
        <v>2014</v>
      </c>
      <c r="D2043">
        <f t="shared" si="63"/>
        <v>162.79</v>
      </c>
    </row>
    <row r="2044" spans="1:4" x14ac:dyDescent="0.3">
      <c r="A2044" s="1">
        <v>41832</v>
      </c>
      <c r="B2044">
        <v>184</v>
      </c>
      <c r="C2044">
        <f t="shared" si="62"/>
        <v>2014</v>
      </c>
      <c r="D2044">
        <f t="shared" si="63"/>
        <v>410.32</v>
      </c>
    </row>
    <row r="2045" spans="1:4" x14ac:dyDescent="0.3">
      <c r="A2045" s="1">
        <v>41836</v>
      </c>
      <c r="B2045">
        <v>191</v>
      </c>
      <c r="C2045">
        <f t="shared" si="62"/>
        <v>2014</v>
      </c>
      <c r="D2045">
        <f t="shared" si="63"/>
        <v>425.93</v>
      </c>
    </row>
    <row r="2046" spans="1:4" x14ac:dyDescent="0.3">
      <c r="A2046" s="1">
        <v>41837</v>
      </c>
      <c r="B2046">
        <v>371</v>
      </c>
      <c r="C2046">
        <f t="shared" si="62"/>
        <v>2014</v>
      </c>
      <c r="D2046">
        <f t="shared" si="63"/>
        <v>827.33</v>
      </c>
    </row>
    <row r="2047" spans="1:4" x14ac:dyDescent="0.3">
      <c r="A2047" s="1">
        <v>41838</v>
      </c>
      <c r="B2047">
        <v>485</v>
      </c>
      <c r="C2047">
        <f t="shared" si="62"/>
        <v>2014</v>
      </c>
      <c r="D2047">
        <f t="shared" si="63"/>
        <v>1081.55</v>
      </c>
    </row>
    <row r="2048" spans="1:4" x14ac:dyDescent="0.3">
      <c r="A2048" s="1">
        <v>41838</v>
      </c>
      <c r="B2048">
        <v>92</v>
      </c>
      <c r="C2048">
        <f t="shared" si="62"/>
        <v>2014</v>
      </c>
      <c r="D2048">
        <f t="shared" si="63"/>
        <v>205.16</v>
      </c>
    </row>
    <row r="2049" spans="1:4" x14ac:dyDescent="0.3">
      <c r="A2049" s="1">
        <v>41840</v>
      </c>
      <c r="B2049">
        <v>442</v>
      </c>
      <c r="C2049">
        <f t="shared" si="62"/>
        <v>2014</v>
      </c>
      <c r="D2049">
        <f t="shared" si="63"/>
        <v>985.66</v>
      </c>
    </row>
    <row r="2050" spans="1:4" x14ac:dyDescent="0.3">
      <c r="A2050" s="1">
        <v>41841</v>
      </c>
      <c r="B2050">
        <v>44</v>
      </c>
      <c r="C2050">
        <f t="shared" si="62"/>
        <v>2014</v>
      </c>
      <c r="D2050">
        <f t="shared" si="63"/>
        <v>98.12</v>
      </c>
    </row>
    <row r="2051" spans="1:4" x14ac:dyDescent="0.3">
      <c r="A2051" s="1">
        <v>41843</v>
      </c>
      <c r="B2051">
        <v>39</v>
      </c>
      <c r="C2051">
        <f t="shared" ref="C2051:C2114" si="64">YEAR(A2051)</f>
        <v>2014</v>
      </c>
      <c r="D2051">
        <f t="shared" ref="D2051:D2114" si="65">VLOOKUP(C2051,$F$2:$G$11,2,FALSE)*B2051</f>
        <v>86.97</v>
      </c>
    </row>
    <row r="2052" spans="1:4" x14ac:dyDescent="0.3">
      <c r="A2052" s="1">
        <v>41848</v>
      </c>
      <c r="B2052">
        <v>288</v>
      </c>
      <c r="C2052">
        <f t="shared" si="64"/>
        <v>2014</v>
      </c>
      <c r="D2052">
        <f t="shared" si="65"/>
        <v>642.24</v>
      </c>
    </row>
    <row r="2053" spans="1:4" x14ac:dyDescent="0.3">
      <c r="A2053" s="1">
        <v>41848</v>
      </c>
      <c r="B2053">
        <v>4</v>
      </c>
      <c r="C2053">
        <f t="shared" si="64"/>
        <v>2014</v>
      </c>
      <c r="D2053">
        <f t="shared" si="65"/>
        <v>8.92</v>
      </c>
    </row>
    <row r="2054" spans="1:4" x14ac:dyDescent="0.3">
      <c r="A2054" s="1">
        <v>41851</v>
      </c>
      <c r="B2054">
        <v>6</v>
      </c>
      <c r="C2054">
        <f t="shared" si="64"/>
        <v>2014</v>
      </c>
      <c r="D2054">
        <f t="shared" si="65"/>
        <v>13.379999999999999</v>
      </c>
    </row>
    <row r="2055" spans="1:4" x14ac:dyDescent="0.3">
      <c r="A2055" s="1">
        <v>41851</v>
      </c>
      <c r="B2055">
        <v>9</v>
      </c>
      <c r="C2055">
        <f t="shared" si="64"/>
        <v>2014</v>
      </c>
      <c r="D2055">
        <f t="shared" si="65"/>
        <v>20.07</v>
      </c>
    </row>
    <row r="2056" spans="1:4" x14ac:dyDescent="0.3">
      <c r="A2056" s="1">
        <v>41852</v>
      </c>
      <c r="B2056">
        <v>178</v>
      </c>
      <c r="C2056">
        <f t="shared" si="64"/>
        <v>2014</v>
      </c>
      <c r="D2056">
        <f t="shared" si="65"/>
        <v>396.94</v>
      </c>
    </row>
    <row r="2057" spans="1:4" x14ac:dyDescent="0.3">
      <c r="A2057" s="1">
        <v>41853</v>
      </c>
      <c r="B2057">
        <v>455</v>
      </c>
      <c r="C2057">
        <f t="shared" si="64"/>
        <v>2014</v>
      </c>
      <c r="D2057">
        <f t="shared" si="65"/>
        <v>1014.65</v>
      </c>
    </row>
    <row r="2058" spans="1:4" x14ac:dyDescent="0.3">
      <c r="A2058" s="1">
        <v>41854</v>
      </c>
      <c r="B2058">
        <v>56</v>
      </c>
      <c r="C2058">
        <f t="shared" si="64"/>
        <v>2014</v>
      </c>
      <c r="D2058">
        <f t="shared" si="65"/>
        <v>124.88</v>
      </c>
    </row>
    <row r="2059" spans="1:4" x14ac:dyDescent="0.3">
      <c r="A2059" s="1">
        <v>41858</v>
      </c>
      <c r="B2059">
        <v>46</v>
      </c>
      <c r="C2059">
        <f t="shared" si="64"/>
        <v>2014</v>
      </c>
      <c r="D2059">
        <f t="shared" si="65"/>
        <v>102.58</v>
      </c>
    </row>
    <row r="2060" spans="1:4" x14ac:dyDescent="0.3">
      <c r="A2060" s="1">
        <v>41859</v>
      </c>
      <c r="B2060">
        <v>15</v>
      </c>
      <c r="C2060">
        <f t="shared" si="64"/>
        <v>2014</v>
      </c>
      <c r="D2060">
        <f t="shared" si="65"/>
        <v>33.450000000000003</v>
      </c>
    </row>
    <row r="2061" spans="1:4" x14ac:dyDescent="0.3">
      <c r="A2061" s="1">
        <v>41860</v>
      </c>
      <c r="B2061">
        <v>130</v>
      </c>
      <c r="C2061">
        <f t="shared" si="64"/>
        <v>2014</v>
      </c>
      <c r="D2061">
        <f t="shared" si="65"/>
        <v>289.89999999999998</v>
      </c>
    </row>
    <row r="2062" spans="1:4" x14ac:dyDescent="0.3">
      <c r="A2062" s="1">
        <v>41861</v>
      </c>
      <c r="B2062">
        <v>154</v>
      </c>
      <c r="C2062">
        <f t="shared" si="64"/>
        <v>2014</v>
      </c>
      <c r="D2062">
        <f t="shared" si="65"/>
        <v>343.42</v>
      </c>
    </row>
    <row r="2063" spans="1:4" x14ac:dyDescent="0.3">
      <c r="A2063" s="1">
        <v>41861</v>
      </c>
      <c r="B2063">
        <v>137</v>
      </c>
      <c r="C2063">
        <f t="shared" si="64"/>
        <v>2014</v>
      </c>
      <c r="D2063">
        <f t="shared" si="65"/>
        <v>305.51</v>
      </c>
    </row>
    <row r="2064" spans="1:4" x14ac:dyDescent="0.3">
      <c r="A2064" s="1">
        <v>41863</v>
      </c>
      <c r="B2064">
        <v>119</v>
      </c>
      <c r="C2064">
        <f t="shared" si="64"/>
        <v>2014</v>
      </c>
      <c r="D2064">
        <f t="shared" si="65"/>
        <v>265.37</v>
      </c>
    </row>
    <row r="2065" spans="1:4" x14ac:dyDescent="0.3">
      <c r="A2065" s="1">
        <v>41863</v>
      </c>
      <c r="B2065">
        <v>138</v>
      </c>
      <c r="C2065">
        <f t="shared" si="64"/>
        <v>2014</v>
      </c>
      <c r="D2065">
        <f t="shared" si="65"/>
        <v>307.74</v>
      </c>
    </row>
    <row r="2066" spans="1:4" x14ac:dyDescent="0.3">
      <c r="A2066" s="1">
        <v>41864</v>
      </c>
      <c r="B2066">
        <v>303</v>
      </c>
      <c r="C2066">
        <f t="shared" si="64"/>
        <v>2014</v>
      </c>
      <c r="D2066">
        <f t="shared" si="65"/>
        <v>675.68999999999994</v>
      </c>
    </row>
    <row r="2067" spans="1:4" x14ac:dyDescent="0.3">
      <c r="A2067" s="1">
        <v>41866</v>
      </c>
      <c r="B2067">
        <v>73</v>
      </c>
      <c r="C2067">
        <f t="shared" si="64"/>
        <v>2014</v>
      </c>
      <c r="D2067">
        <f t="shared" si="65"/>
        <v>162.79</v>
      </c>
    </row>
    <row r="2068" spans="1:4" x14ac:dyDescent="0.3">
      <c r="A2068" s="1">
        <v>41868</v>
      </c>
      <c r="B2068">
        <v>35</v>
      </c>
      <c r="C2068">
        <f t="shared" si="64"/>
        <v>2014</v>
      </c>
      <c r="D2068">
        <f t="shared" si="65"/>
        <v>78.05</v>
      </c>
    </row>
    <row r="2069" spans="1:4" x14ac:dyDescent="0.3">
      <c r="A2069" s="1">
        <v>41868</v>
      </c>
      <c r="B2069">
        <v>435</v>
      </c>
      <c r="C2069">
        <f t="shared" si="64"/>
        <v>2014</v>
      </c>
      <c r="D2069">
        <f t="shared" si="65"/>
        <v>970.05</v>
      </c>
    </row>
    <row r="2070" spans="1:4" x14ac:dyDescent="0.3">
      <c r="A2070" s="1">
        <v>41871</v>
      </c>
      <c r="B2070">
        <v>476</v>
      </c>
      <c r="C2070">
        <f t="shared" si="64"/>
        <v>2014</v>
      </c>
      <c r="D2070">
        <f t="shared" si="65"/>
        <v>1061.48</v>
      </c>
    </row>
    <row r="2071" spans="1:4" x14ac:dyDescent="0.3">
      <c r="A2071" s="1">
        <v>41874</v>
      </c>
      <c r="B2071">
        <v>386</v>
      </c>
      <c r="C2071">
        <f t="shared" si="64"/>
        <v>2014</v>
      </c>
      <c r="D2071">
        <f t="shared" si="65"/>
        <v>860.78</v>
      </c>
    </row>
    <row r="2072" spans="1:4" x14ac:dyDescent="0.3">
      <c r="A2072" s="1">
        <v>41877</v>
      </c>
      <c r="B2072">
        <v>147</v>
      </c>
      <c r="C2072">
        <f t="shared" si="64"/>
        <v>2014</v>
      </c>
      <c r="D2072">
        <f t="shared" si="65"/>
        <v>327.81</v>
      </c>
    </row>
    <row r="2073" spans="1:4" x14ac:dyDescent="0.3">
      <c r="A2073" s="1">
        <v>41880</v>
      </c>
      <c r="B2073">
        <v>112</v>
      </c>
      <c r="C2073">
        <f t="shared" si="64"/>
        <v>2014</v>
      </c>
      <c r="D2073">
        <f t="shared" si="65"/>
        <v>249.76</v>
      </c>
    </row>
    <row r="2074" spans="1:4" x14ac:dyDescent="0.3">
      <c r="A2074" s="1">
        <v>41885</v>
      </c>
      <c r="B2074">
        <v>156</v>
      </c>
      <c r="C2074">
        <f t="shared" si="64"/>
        <v>2014</v>
      </c>
      <c r="D2074">
        <f t="shared" si="65"/>
        <v>347.88</v>
      </c>
    </row>
    <row r="2075" spans="1:4" x14ac:dyDescent="0.3">
      <c r="A2075" s="1">
        <v>41886</v>
      </c>
      <c r="B2075">
        <v>106</v>
      </c>
      <c r="C2075">
        <f t="shared" si="64"/>
        <v>2014</v>
      </c>
      <c r="D2075">
        <f t="shared" si="65"/>
        <v>236.38</v>
      </c>
    </row>
    <row r="2076" spans="1:4" x14ac:dyDescent="0.3">
      <c r="A2076" s="1">
        <v>41888</v>
      </c>
      <c r="B2076">
        <v>2</v>
      </c>
      <c r="C2076">
        <f t="shared" si="64"/>
        <v>2014</v>
      </c>
      <c r="D2076">
        <f t="shared" si="65"/>
        <v>4.46</v>
      </c>
    </row>
    <row r="2077" spans="1:4" x14ac:dyDescent="0.3">
      <c r="A2077" s="1">
        <v>41888</v>
      </c>
      <c r="B2077">
        <v>19</v>
      </c>
      <c r="C2077">
        <f t="shared" si="64"/>
        <v>2014</v>
      </c>
      <c r="D2077">
        <f t="shared" si="65"/>
        <v>42.37</v>
      </c>
    </row>
    <row r="2078" spans="1:4" x14ac:dyDescent="0.3">
      <c r="A2078" s="1">
        <v>41889</v>
      </c>
      <c r="B2078">
        <v>18</v>
      </c>
      <c r="C2078">
        <f t="shared" si="64"/>
        <v>2014</v>
      </c>
      <c r="D2078">
        <f t="shared" si="65"/>
        <v>40.14</v>
      </c>
    </row>
    <row r="2079" spans="1:4" x14ac:dyDescent="0.3">
      <c r="A2079" s="1">
        <v>41892</v>
      </c>
      <c r="B2079">
        <v>332</v>
      </c>
      <c r="C2079">
        <f t="shared" si="64"/>
        <v>2014</v>
      </c>
      <c r="D2079">
        <f t="shared" si="65"/>
        <v>740.36</v>
      </c>
    </row>
    <row r="2080" spans="1:4" x14ac:dyDescent="0.3">
      <c r="A2080" s="1">
        <v>41893</v>
      </c>
      <c r="B2080">
        <v>1</v>
      </c>
      <c r="C2080">
        <f t="shared" si="64"/>
        <v>2014</v>
      </c>
      <c r="D2080">
        <f t="shared" si="65"/>
        <v>2.23</v>
      </c>
    </row>
    <row r="2081" spans="1:4" x14ac:dyDescent="0.3">
      <c r="A2081" s="1">
        <v>41894</v>
      </c>
      <c r="B2081">
        <v>438</v>
      </c>
      <c r="C2081">
        <f t="shared" si="64"/>
        <v>2014</v>
      </c>
      <c r="D2081">
        <f t="shared" si="65"/>
        <v>976.74</v>
      </c>
    </row>
    <row r="2082" spans="1:4" x14ac:dyDescent="0.3">
      <c r="A2082" s="1">
        <v>41895</v>
      </c>
      <c r="B2082">
        <v>25</v>
      </c>
      <c r="C2082">
        <f t="shared" si="64"/>
        <v>2014</v>
      </c>
      <c r="D2082">
        <f t="shared" si="65"/>
        <v>55.75</v>
      </c>
    </row>
    <row r="2083" spans="1:4" x14ac:dyDescent="0.3">
      <c r="A2083" s="1">
        <v>41897</v>
      </c>
      <c r="B2083">
        <v>220</v>
      </c>
      <c r="C2083">
        <f t="shared" si="64"/>
        <v>2014</v>
      </c>
      <c r="D2083">
        <f t="shared" si="65"/>
        <v>490.6</v>
      </c>
    </row>
    <row r="2084" spans="1:4" x14ac:dyDescent="0.3">
      <c r="A2084" s="1">
        <v>41897</v>
      </c>
      <c r="B2084">
        <v>47</v>
      </c>
      <c r="C2084">
        <f t="shared" si="64"/>
        <v>2014</v>
      </c>
      <c r="D2084">
        <f t="shared" si="65"/>
        <v>104.81</v>
      </c>
    </row>
    <row r="2085" spans="1:4" x14ac:dyDescent="0.3">
      <c r="A2085" s="1">
        <v>41897</v>
      </c>
      <c r="B2085">
        <v>1</v>
      </c>
      <c r="C2085">
        <f t="shared" si="64"/>
        <v>2014</v>
      </c>
      <c r="D2085">
        <f t="shared" si="65"/>
        <v>2.23</v>
      </c>
    </row>
    <row r="2086" spans="1:4" x14ac:dyDescent="0.3">
      <c r="A2086" s="1">
        <v>41898</v>
      </c>
      <c r="B2086">
        <v>14</v>
      </c>
      <c r="C2086">
        <f t="shared" si="64"/>
        <v>2014</v>
      </c>
      <c r="D2086">
        <f t="shared" si="65"/>
        <v>31.22</v>
      </c>
    </row>
    <row r="2087" spans="1:4" x14ac:dyDescent="0.3">
      <c r="A2087" s="1">
        <v>41899</v>
      </c>
      <c r="B2087">
        <v>132</v>
      </c>
      <c r="C2087">
        <f t="shared" si="64"/>
        <v>2014</v>
      </c>
      <c r="D2087">
        <f t="shared" si="65"/>
        <v>294.36</v>
      </c>
    </row>
    <row r="2088" spans="1:4" x14ac:dyDescent="0.3">
      <c r="A2088" s="1">
        <v>41904</v>
      </c>
      <c r="B2088">
        <v>18</v>
      </c>
      <c r="C2088">
        <f t="shared" si="64"/>
        <v>2014</v>
      </c>
      <c r="D2088">
        <f t="shared" si="65"/>
        <v>40.14</v>
      </c>
    </row>
    <row r="2089" spans="1:4" x14ac:dyDescent="0.3">
      <c r="A2089" s="1">
        <v>41906</v>
      </c>
      <c r="B2089">
        <v>266</v>
      </c>
      <c r="C2089">
        <f t="shared" si="64"/>
        <v>2014</v>
      </c>
      <c r="D2089">
        <f t="shared" si="65"/>
        <v>593.17999999999995</v>
      </c>
    </row>
    <row r="2090" spans="1:4" x14ac:dyDescent="0.3">
      <c r="A2090" s="1">
        <v>41907</v>
      </c>
      <c r="B2090">
        <v>30</v>
      </c>
      <c r="C2090">
        <f t="shared" si="64"/>
        <v>2014</v>
      </c>
      <c r="D2090">
        <f t="shared" si="65"/>
        <v>66.900000000000006</v>
      </c>
    </row>
    <row r="2091" spans="1:4" x14ac:dyDescent="0.3">
      <c r="A2091" s="1">
        <v>41909</v>
      </c>
      <c r="B2091">
        <v>452</v>
      </c>
      <c r="C2091">
        <f t="shared" si="64"/>
        <v>2014</v>
      </c>
      <c r="D2091">
        <f t="shared" si="65"/>
        <v>1007.96</v>
      </c>
    </row>
    <row r="2092" spans="1:4" x14ac:dyDescent="0.3">
      <c r="A2092" s="1">
        <v>41911</v>
      </c>
      <c r="B2092">
        <v>306</v>
      </c>
      <c r="C2092">
        <f t="shared" si="64"/>
        <v>2014</v>
      </c>
      <c r="D2092">
        <f t="shared" si="65"/>
        <v>682.38</v>
      </c>
    </row>
    <row r="2093" spans="1:4" x14ac:dyDescent="0.3">
      <c r="A2093" s="1">
        <v>41912</v>
      </c>
      <c r="B2093">
        <v>98</v>
      </c>
      <c r="C2093">
        <f t="shared" si="64"/>
        <v>2014</v>
      </c>
      <c r="D2093">
        <f t="shared" si="65"/>
        <v>218.54</v>
      </c>
    </row>
    <row r="2094" spans="1:4" x14ac:dyDescent="0.3">
      <c r="A2094" s="1">
        <v>41913</v>
      </c>
      <c r="B2094">
        <v>110</v>
      </c>
      <c r="C2094">
        <f t="shared" si="64"/>
        <v>2014</v>
      </c>
      <c r="D2094">
        <f t="shared" si="65"/>
        <v>245.3</v>
      </c>
    </row>
    <row r="2095" spans="1:4" x14ac:dyDescent="0.3">
      <c r="A2095" s="1">
        <v>41913</v>
      </c>
      <c r="B2095">
        <v>57</v>
      </c>
      <c r="C2095">
        <f t="shared" si="64"/>
        <v>2014</v>
      </c>
      <c r="D2095">
        <f t="shared" si="65"/>
        <v>127.11</v>
      </c>
    </row>
    <row r="2096" spans="1:4" x14ac:dyDescent="0.3">
      <c r="A2096" s="1">
        <v>41913</v>
      </c>
      <c r="B2096">
        <v>16</v>
      </c>
      <c r="C2096">
        <f t="shared" si="64"/>
        <v>2014</v>
      </c>
      <c r="D2096">
        <f t="shared" si="65"/>
        <v>35.68</v>
      </c>
    </row>
    <row r="2097" spans="1:4" x14ac:dyDescent="0.3">
      <c r="A2097" s="1">
        <v>41916</v>
      </c>
      <c r="B2097">
        <v>5</v>
      </c>
      <c r="C2097">
        <f t="shared" si="64"/>
        <v>2014</v>
      </c>
      <c r="D2097">
        <f t="shared" si="65"/>
        <v>11.15</v>
      </c>
    </row>
    <row r="2098" spans="1:4" x14ac:dyDescent="0.3">
      <c r="A2098" s="1">
        <v>41919</v>
      </c>
      <c r="B2098">
        <v>433</v>
      </c>
      <c r="C2098">
        <f t="shared" si="64"/>
        <v>2014</v>
      </c>
      <c r="D2098">
        <f t="shared" si="65"/>
        <v>965.59</v>
      </c>
    </row>
    <row r="2099" spans="1:4" x14ac:dyDescent="0.3">
      <c r="A2099" s="1">
        <v>41920</v>
      </c>
      <c r="B2099">
        <v>180</v>
      </c>
      <c r="C2099">
        <f t="shared" si="64"/>
        <v>2014</v>
      </c>
      <c r="D2099">
        <f t="shared" si="65"/>
        <v>401.4</v>
      </c>
    </row>
    <row r="2100" spans="1:4" x14ac:dyDescent="0.3">
      <c r="A2100" s="1">
        <v>41920</v>
      </c>
      <c r="B2100">
        <v>381</v>
      </c>
      <c r="C2100">
        <f t="shared" si="64"/>
        <v>2014</v>
      </c>
      <c r="D2100">
        <f t="shared" si="65"/>
        <v>849.63</v>
      </c>
    </row>
    <row r="2101" spans="1:4" x14ac:dyDescent="0.3">
      <c r="A2101" s="1">
        <v>41921</v>
      </c>
      <c r="B2101">
        <v>16</v>
      </c>
      <c r="C2101">
        <f t="shared" si="64"/>
        <v>2014</v>
      </c>
      <c r="D2101">
        <f t="shared" si="65"/>
        <v>35.68</v>
      </c>
    </row>
    <row r="2102" spans="1:4" x14ac:dyDescent="0.3">
      <c r="A2102" s="1">
        <v>41921</v>
      </c>
      <c r="B2102">
        <v>85</v>
      </c>
      <c r="C2102">
        <f t="shared" si="64"/>
        <v>2014</v>
      </c>
      <c r="D2102">
        <f t="shared" si="65"/>
        <v>189.55</v>
      </c>
    </row>
    <row r="2103" spans="1:4" x14ac:dyDescent="0.3">
      <c r="A2103" s="1">
        <v>41921</v>
      </c>
      <c r="B2103">
        <v>37</v>
      </c>
      <c r="C2103">
        <f t="shared" si="64"/>
        <v>2014</v>
      </c>
      <c r="D2103">
        <f t="shared" si="65"/>
        <v>82.51</v>
      </c>
    </row>
    <row r="2104" spans="1:4" x14ac:dyDescent="0.3">
      <c r="A2104" s="1">
        <v>41924</v>
      </c>
      <c r="B2104">
        <v>69</v>
      </c>
      <c r="C2104">
        <f t="shared" si="64"/>
        <v>2014</v>
      </c>
      <c r="D2104">
        <f t="shared" si="65"/>
        <v>153.87</v>
      </c>
    </row>
    <row r="2105" spans="1:4" x14ac:dyDescent="0.3">
      <c r="A2105" s="1">
        <v>41925</v>
      </c>
      <c r="B2105">
        <v>304</v>
      </c>
      <c r="C2105">
        <f t="shared" si="64"/>
        <v>2014</v>
      </c>
      <c r="D2105">
        <f t="shared" si="65"/>
        <v>677.92</v>
      </c>
    </row>
    <row r="2106" spans="1:4" x14ac:dyDescent="0.3">
      <c r="A2106" s="1">
        <v>41928</v>
      </c>
      <c r="B2106">
        <v>491</v>
      </c>
      <c r="C2106">
        <f t="shared" si="64"/>
        <v>2014</v>
      </c>
      <c r="D2106">
        <f t="shared" si="65"/>
        <v>1094.93</v>
      </c>
    </row>
    <row r="2107" spans="1:4" x14ac:dyDescent="0.3">
      <c r="A2107" s="1">
        <v>41931</v>
      </c>
      <c r="B2107">
        <v>106</v>
      </c>
      <c r="C2107">
        <f t="shared" si="64"/>
        <v>2014</v>
      </c>
      <c r="D2107">
        <f t="shared" si="65"/>
        <v>236.38</v>
      </c>
    </row>
    <row r="2108" spans="1:4" x14ac:dyDescent="0.3">
      <c r="A2108" s="1">
        <v>41935</v>
      </c>
      <c r="B2108">
        <v>188</v>
      </c>
      <c r="C2108">
        <f t="shared" si="64"/>
        <v>2014</v>
      </c>
      <c r="D2108">
        <f t="shared" si="65"/>
        <v>419.24</v>
      </c>
    </row>
    <row r="2109" spans="1:4" x14ac:dyDescent="0.3">
      <c r="A2109" s="1">
        <v>41935</v>
      </c>
      <c r="B2109">
        <v>131</v>
      </c>
      <c r="C2109">
        <f t="shared" si="64"/>
        <v>2014</v>
      </c>
      <c r="D2109">
        <f t="shared" si="65"/>
        <v>292.13</v>
      </c>
    </row>
    <row r="2110" spans="1:4" x14ac:dyDescent="0.3">
      <c r="A2110" s="1">
        <v>41936</v>
      </c>
      <c r="B2110">
        <v>9</v>
      </c>
      <c r="C2110">
        <f t="shared" si="64"/>
        <v>2014</v>
      </c>
      <c r="D2110">
        <f t="shared" si="65"/>
        <v>20.07</v>
      </c>
    </row>
    <row r="2111" spans="1:4" x14ac:dyDescent="0.3">
      <c r="A2111" s="1">
        <v>41938</v>
      </c>
      <c r="B2111">
        <v>245</v>
      </c>
      <c r="C2111">
        <f t="shared" si="64"/>
        <v>2014</v>
      </c>
      <c r="D2111">
        <f t="shared" si="65"/>
        <v>546.35</v>
      </c>
    </row>
    <row r="2112" spans="1:4" x14ac:dyDescent="0.3">
      <c r="A2112" s="1">
        <v>41943</v>
      </c>
      <c r="B2112">
        <v>166</v>
      </c>
      <c r="C2112">
        <f t="shared" si="64"/>
        <v>2014</v>
      </c>
      <c r="D2112">
        <f t="shared" si="65"/>
        <v>370.18</v>
      </c>
    </row>
    <row r="2113" spans="1:4" x14ac:dyDescent="0.3">
      <c r="A2113" s="1">
        <v>41945</v>
      </c>
      <c r="B2113">
        <v>171</v>
      </c>
      <c r="C2113">
        <f t="shared" si="64"/>
        <v>2014</v>
      </c>
      <c r="D2113">
        <f t="shared" si="65"/>
        <v>381.33</v>
      </c>
    </row>
    <row r="2114" spans="1:4" x14ac:dyDescent="0.3">
      <c r="A2114" s="1">
        <v>41945</v>
      </c>
      <c r="B2114">
        <v>11</v>
      </c>
      <c r="C2114">
        <f t="shared" si="64"/>
        <v>2014</v>
      </c>
      <c r="D2114">
        <f t="shared" si="65"/>
        <v>24.53</v>
      </c>
    </row>
    <row r="2115" spans="1:4" x14ac:dyDescent="0.3">
      <c r="A2115" s="1">
        <v>41946</v>
      </c>
      <c r="B2115">
        <v>52</v>
      </c>
      <c r="C2115">
        <f t="shared" ref="C2115:C2163" si="66">YEAR(A2115)</f>
        <v>2014</v>
      </c>
      <c r="D2115">
        <f t="shared" ref="D2115:D2163" si="67">VLOOKUP(C2115,$F$2:$G$11,2,FALSE)*B2115</f>
        <v>115.96</v>
      </c>
    </row>
    <row r="2116" spans="1:4" x14ac:dyDescent="0.3">
      <c r="A2116" s="1">
        <v>41949</v>
      </c>
      <c r="B2116">
        <v>56</v>
      </c>
      <c r="C2116">
        <f t="shared" si="66"/>
        <v>2014</v>
      </c>
      <c r="D2116">
        <f t="shared" si="67"/>
        <v>124.88</v>
      </c>
    </row>
    <row r="2117" spans="1:4" x14ac:dyDescent="0.3">
      <c r="A2117" s="1">
        <v>41950</v>
      </c>
      <c r="B2117">
        <v>6</v>
      </c>
      <c r="C2117">
        <f t="shared" si="66"/>
        <v>2014</v>
      </c>
      <c r="D2117">
        <f t="shared" si="67"/>
        <v>13.379999999999999</v>
      </c>
    </row>
    <row r="2118" spans="1:4" x14ac:dyDescent="0.3">
      <c r="A2118" s="1">
        <v>41950</v>
      </c>
      <c r="B2118">
        <v>179</v>
      </c>
      <c r="C2118">
        <f t="shared" si="66"/>
        <v>2014</v>
      </c>
      <c r="D2118">
        <f t="shared" si="67"/>
        <v>399.17</v>
      </c>
    </row>
    <row r="2119" spans="1:4" x14ac:dyDescent="0.3">
      <c r="A2119" s="1">
        <v>41951</v>
      </c>
      <c r="B2119">
        <v>398</v>
      </c>
      <c r="C2119">
        <f t="shared" si="66"/>
        <v>2014</v>
      </c>
      <c r="D2119">
        <f t="shared" si="67"/>
        <v>887.54</v>
      </c>
    </row>
    <row r="2120" spans="1:4" x14ac:dyDescent="0.3">
      <c r="A2120" s="1">
        <v>41952</v>
      </c>
      <c r="B2120">
        <v>68</v>
      </c>
      <c r="C2120">
        <f t="shared" si="66"/>
        <v>2014</v>
      </c>
      <c r="D2120">
        <f t="shared" si="67"/>
        <v>151.63999999999999</v>
      </c>
    </row>
    <row r="2121" spans="1:4" x14ac:dyDescent="0.3">
      <c r="A2121" s="1">
        <v>41952</v>
      </c>
      <c r="B2121">
        <v>160</v>
      </c>
      <c r="C2121">
        <f t="shared" si="66"/>
        <v>2014</v>
      </c>
      <c r="D2121">
        <f t="shared" si="67"/>
        <v>356.8</v>
      </c>
    </row>
    <row r="2122" spans="1:4" x14ac:dyDescent="0.3">
      <c r="A2122" s="1">
        <v>41953</v>
      </c>
      <c r="B2122">
        <v>183</v>
      </c>
      <c r="C2122">
        <f t="shared" si="66"/>
        <v>2014</v>
      </c>
      <c r="D2122">
        <f t="shared" si="67"/>
        <v>408.09</v>
      </c>
    </row>
    <row r="2123" spans="1:4" x14ac:dyDescent="0.3">
      <c r="A2123" s="1">
        <v>41954</v>
      </c>
      <c r="B2123">
        <v>178</v>
      </c>
      <c r="C2123">
        <f t="shared" si="66"/>
        <v>2014</v>
      </c>
      <c r="D2123">
        <f t="shared" si="67"/>
        <v>396.94</v>
      </c>
    </row>
    <row r="2124" spans="1:4" x14ac:dyDescent="0.3">
      <c r="A2124" s="1">
        <v>41955</v>
      </c>
      <c r="B2124">
        <v>381</v>
      </c>
      <c r="C2124">
        <f t="shared" si="66"/>
        <v>2014</v>
      </c>
      <c r="D2124">
        <f t="shared" si="67"/>
        <v>849.63</v>
      </c>
    </row>
    <row r="2125" spans="1:4" x14ac:dyDescent="0.3">
      <c r="A2125" s="1">
        <v>41957</v>
      </c>
      <c r="B2125">
        <v>12</v>
      </c>
      <c r="C2125">
        <f t="shared" si="66"/>
        <v>2014</v>
      </c>
      <c r="D2125">
        <f t="shared" si="67"/>
        <v>26.759999999999998</v>
      </c>
    </row>
    <row r="2126" spans="1:4" x14ac:dyDescent="0.3">
      <c r="A2126" s="1">
        <v>41959</v>
      </c>
      <c r="B2126">
        <v>116</v>
      </c>
      <c r="C2126">
        <f t="shared" si="66"/>
        <v>2014</v>
      </c>
      <c r="D2126">
        <f t="shared" si="67"/>
        <v>258.68</v>
      </c>
    </row>
    <row r="2127" spans="1:4" x14ac:dyDescent="0.3">
      <c r="A2127" s="1">
        <v>41961</v>
      </c>
      <c r="B2127">
        <v>117</v>
      </c>
      <c r="C2127">
        <f t="shared" si="66"/>
        <v>2014</v>
      </c>
      <c r="D2127">
        <f t="shared" si="67"/>
        <v>260.91000000000003</v>
      </c>
    </row>
    <row r="2128" spans="1:4" x14ac:dyDescent="0.3">
      <c r="A2128" s="1">
        <v>41961</v>
      </c>
      <c r="B2128">
        <v>31</v>
      </c>
      <c r="C2128">
        <f t="shared" si="66"/>
        <v>2014</v>
      </c>
      <c r="D2128">
        <f t="shared" si="67"/>
        <v>69.13</v>
      </c>
    </row>
    <row r="2129" spans="1:4" x14ac:dyDescent="0.3">
      <c r="A2129" s="1">
        <v>41962</v>
      </c>
      <c r="B2129">
        <v>131</v>
      </c>
      <c r="C2129">
        <f t="shared" si="66"/>
        <v>2014</v>
      </c>
      <c r="D2129">
        <f t="shared" si="67"/>
        <v>292.13</v>
      </c>
    </row>
    <row r="2130" spans="1:4" x14ac:dyDescent="0.3">
      <c r="A2130" s="1">
        <v>41962</v>
      </c>
      <c r="B2130">
        <v>21</v>
      </c>
      <c r="C2130">
        <f t="shared" si="66"/>
        <v>2014</v>
      </c>
      <c r="D2130">
        <f t="shared" si="67"/>
        <v>46.83</v>
      </c>
    </row>
    <row r="2131" spans="1:4" x14ac:dyDescent="0.3">
      <c r="A2131" s="1">
        <v>41963</v>
      </c>
      <c r="B2131">
        <v>300</v>
      </c>
      <c r="C2131">
        <f t="shared" si="66"/>
        <v>2014</v>
      </c>
      <c r="D2131">
        <f t="shared" si="67"/>
        <v>669</v>
      </c>
    </row>
    <row r="2132" spans="1:4" x14ac:dyDescent="0.3">
      <c r="A2132" s="1">
        <v>41963</v>
      </c>
      <c r="B2132">
        <v>32</v>
      </c>
      <c r="C2132">
        <f t="shared" si="66"/>
        <v>2014</v>
      </c>
      <c r="D2132">
        <f t="shared" si="67"/>
        <v>71.36</v>
      </c>
    </row>
    <row r="2133" spans="1:4" x14ac:dyDescent="0.3">
      <c r="A2133" s="1">
        <v>41966</v>
      </c>
      <c r="B2133">
        <v>4</v>
      </c>
      <c r="C2133">
        <f t="shared" si="66"/>
        <v>2014</v>
      </c>
      <c r="D2133">
        <f t="shared" si="67"/>
        <v>8.92</v>
      </c>
    </row>
    <row r="2134" spans="1:4" x14ac:dyDescent="0.3">
      <c r="A2134" s="1">
        <v>41967</v>
      </c>
      <c r="B2134">
        <v>230</v>
      </c>
      <c r="C2134">
        <f t="shared" si="66"/>
        <v>2014</v>
      </c>
      <c r="D2134">
        <f t="shared" si="67"/>
        <v>512.9</v>
      </c>
    </row>
    <row r="2135" spans="1:4" x14ac:dyDescent="0.3">
      <c r="A2135" s="1">
        <v>41968</v>
      </c>
      <c r="B2135">
        <v>164</v>
      </c>
      <c r="C2135">
        <f t="shared" si="66"/>
        <v>2014</v>
      </c>
      <c r="D2135">
        <f t="shared" si="67"/>
        <v>365.71999999999997</v>
      </c>
    </row>
    <row r="2136" spans="1:4" x14ac:dyDescent="0.3">
      <c r="A2136" s="1">
        <v>41969</v>
      </c>
      <c r="B2136">
        <v>4</v>
      </c>
      <c r="C2136">
        <f t="shared" si="66"/>
        <v>2014</v>
      </c>
      <c r="D2136">
        <f t="shared" si="67"/>
        <v>8.92</v>
      </c>
    </row>
    <row r="2137" spans="1:4" x14ac:dyDescent="0.3">
      <c r="A2137" s="1">
        <v>41972</v>
      </c>
      <c r="B2137">
        <v>96</v>
      </c>
      <c r="C2137">
        <f t="shared" si="66"/>
        <v>2014</v>
      </c>
      <c r="D2137">
        <f t="shared" si="67"/>
        <v>214.07999999999998</v>
      </c>
    </row>
    <row r="2138" spans="1:4" x14ac:dyDescent="0.3">
      <c r="A2138" s="1">
        <v>41975</v>
      </c>
      <c r="B2138">
        <v>94</v>
      </c>
      <c r="C2138">
        <f t="shared" si="66"/>
        <v>2014</v>
      </c>
      <c r="D2138">
        <f t="shared" si="67"/>
        <v>209.62</v>
      </c>
    </row>
    <row r="2139" spans="1:4" x14ac:dyDescent="0.3">
      <c r="A2139" s="1">
        <v>41975</v>
      </c>
      <c r="B2139">
        <v>21</v>
      </c>
      <c r="C2139">
        <f t="shared" si="66"/>
        <v>2014</v>
      </c>
      <c r="D2139">
        <f t="shared" si="67"/>
        <v>46.83</v>
      </c>
    </row>
    <row r="2140" spans="1:4" x14ac:dyDescent="0.3">
      <c r="A2140" s="1">
        <v>41977</v>
      </c>
      <c r="B2140">
        <v>129</v>
      </c>
      <c r="C2140">
        <f t="shared" si="66"/>
        <v>2014</v>
      </c>
      <c r="D2140">
        <f t="shared" si="67"/>
        <v>287.67</v>
      </c>
    </row>
    <row r="2141" spans="1:4" x14ac:dyDescent="0.3">
      <c r="A2141" s="1">
        <v>41977</v>
      </c>
      <c r="B2141">
        <v>197</v>
      </c>
      <c r="C2141">
        <f t="shared" si="66"/>
        <v>2014</v>
      </c>
      <c r="D2141">
        <f t="shared" si="67"/>
        <v>439.31</v>
      </c>
    </row>
    <row r="2142" spans="1:4" x14ac:dyDescent="0.3">
      <c r="A2142" s="1">
        <v>41978</v>
      </c>
      <c r="B2142">
        <v>16</v>
      </c>
      <c r="C2142">
        <f t="shared" si="66"/>
        <v>2014</v>
      </c>
      <c r="D2142">
        <f t="shared" si="67"/>
        <v>35.68</v>
      </c>
    </row>
    <row r="2143" spans="1:4" x14ac:dyDescent="0.3">
      <c r="A2143" s="1">
        <v>41978</v>
      </c>
      <c r="B2143">
        <v>332</v>
      </c>
      <c r="C2143">
        <f t="shared" si="66"/>
        <v>2014</v>
      </c>
      <c r="D2143">
        <f t="shared" si="67"/>
        <v>740.36</v>
      </c>
    </row>
    <row r="2144" spans="1:4" x14ac:dyDescent="0.3">
      <c r="A2144" s="1">
        <v>41980</v>
      </c>
      <c r="B2144">
        <v>75</v>
      </c>
      <c r="C2144">
        <f t="shared" si="66"/>
        <v>2014</v>
      </c>
      <c r="D2144">
        <f t="shared" si="67"/>
        <v>167.25</v>
      </c>
    </row>
    <row r="2145" spans="1:4" x14ac:dyDescent="0.3">
      <c r="A2145" s="1">
        <v>41981</v>
      </c>
      <c r="B2145">
        <v>10</v>
      </c>
      <c r="C2145">
        <f t="shared" si="66"/>
        <v>2014</v>
      </c>
      <c r="D2145">
        <f t="shared" si="67"/>
        <v>22.3</v>
      </c>
    </row>
    <row r="2146" spans="1:4" x14ac:dyDescent="0.3">
      <c r="A2146" s="1">
        <v>41982</v>
      </c>
      <c r="B2146">
        <v>93</v>
      </c>
      <c r="C2146">
        <f t="shared" si="66"/>
        <v>2014</v>
      </c>
      <c r="D2146">
        <f t="shared" si="67"/>
        <v>207.39</v>
      </c>
    </row>
    <row r="2147" spans="1:4" x14ac:dyDescent="0.3">
      <c r="A2147" s="1">
        <v>41983</v>
      </c>
      <c r="B2147">
        <v>146</v>
      </c>
      <c r="C2147">
        <f t="shared" si="66"/>
        <v>2014</v>
      </c>
      <c r="D2147">
        <f t="shared" si="67"/>
        <v>325.58</v>
      </c>
    </row>
    <row r="2148" spans="1:4" x14ac:dyDescent="0.3">
      <c r="A2148" s="1">
        <v>41984</v>
      </c>
      <c r="B2148">
        <v>197</v>
      </c>
      <c r="C2148">
        <f t="shared" si="66"/>
        <v>2014</v>
      </c>
      <c r="D2148">
        <f t="shared" si="67"/>
        <v>439.31</v>
      </c>
    </row>
    <row r="2149" spans="1:4" x14ac:dyDescent="0.3">
      <c r="A2149" s="1">
        <v>41986</v>
      </c>
      <c r="B2149">
        <v>482</v>
      </c>
      <c r="C2149">
        <f t="shared" si="66"/>
        <v>2014</v>
      </c>
      <c r="D2149">
        <f t="shared" si="67"/>
        <v>1074.8599999999999</v>
      </c>
    </row>
    <row r="2150" spans="1:4" x14ac:dyDescent="0.3">
      <c r="A2150" s="1">
        <v>41988</v>
      </c>
      <c r="B2150">
        <v>43</v>
      </c>
      <c r="C2150">
        <f t="shared" si="66"/>
        <v>2014</v>
      </c>
      <c r="D2150">
        <f t="shared" si="67"/>
        <v>95.89</v>
      </c>
    </row>
    <row r="2151" spans="1:4" x14ac:dyDescent="0.3">
      <c r="A2151" s="1">
        <v>41989</v>
      </c>
      <c r="B2151">
        <v>367</v>
      </c>
      <c r="C2151">
        <f t="shared" si="66"/>
        <v>2014</v>
      </c>
      <c r="D2151">
        <f t="shared" si="67"/>
        <v>818.41</v>
      </c>
    </row>
    <row r="2152" spans="1:4" x14ac:dyDescent="0.3">
      <c r="A2152" s="1">
        <v>41989</v>
      </c>
      <c r="B2152">
        <v>274</v>
      </c>
      <c r="C2152">
        <f t="shared" si="66"/>
        <v>2014</v>
      </c>
      <c r="D2152">
        <f t="shared" si="67"/>
        <v>611.02</v>
      </c>
    </row>
    <row r="2153" spans="1:4" x14ac:dyDescent="0.3">
      <c r="A2153" s="1">
        <v>41991</v>
      </c>
      <c r="B2153">
        <v>283</v>
      </c>
      <c r="C2153">
        <f t="shared" si="66"/>
        <v>2014</v>
      </c>
      <c r="D2153">
        <f t="shared" si="67"/>
        <v>631.09</v>
      </c>
    </row>
    <row r="2154" spans="1:4" x14ac:dyDescent="0.3">
      <c r="A2154" s="1">
        <v>41992</v>
      </c>
      <c r="B2154">
        <v>98</v>
      </c>
      <c r="C2154">
        <f t="shared" si="66"/>
        <v>2014</v>
      </c>
      <c r="D2154">
        <f t="shared" si="67"/>
        <v>218.54</v>
      </c>
    </row>
    <row r="2155" spans="1:4" x14ac:dyDescent="0.3">
      <c r="A2155" s="1">
        <v>41993</v>
      </c>
      <c r="B2155">
        <v>485</v>
      </c>
      <c r="C2155">
        <f t="shared" si="66"/>
        <v>2014</v>
      </c>
      <c r="D2155">
        <f t="shared" si="67"/>
        <v>1081.55</v>
      </c>
    </row>
    <row r="2156" spans="1:4" x14ac:dyDescent="0.3">
      <c r="A2156" s="1">
        <v>41994</v>
      </c>
      <c r="B2156">
        <v>3</v>
      </c>
      <c r="C2156">
        <f t="shared" si="66"/>
        <v>2014</v>
      </c>
      <c r="D2156">
        <f t="shared" si="67"/>
        <v>6.6899999999999995</v>
      </c>
    </row>
    <row r="2157" spans="1:4" x14ac:dyDescent="0.3">
      <c r="A2157" s="1">
        <v>41996</v>
      </c>
      <c r="B2157">
        <v>331</v>
      </c>
      <c r="C2157">
        <f t="shared" si="66"/>
        <v>2014</v>
      </c>
      <c r="D2157">
        <f t="shared" si="67"/>
        <v>738.13</v>
      </c>
    </row>
    <row r="2158" spans="1:4" x14ac:dyDescent="0.3">
      <c r="A2158" s="1">
        <v>41997</v>
      </c>
      <c r="B2158">
        <v>150</v>
      </c>
      <c r="C2158">
        <f t="shared" si="66"/>
        <v>2014</v>
      </c>
      <c r="D2158">
        <f t="shared" si="67"/>
        <v>334.5</v>
      </c>
    </row>
    <row r="2159" spans="1:4" x14ac:dyDescent="0.3">
      <c r="A2159" s="1">
        <v>41998</v>
      </c>
      <c r="B2159">
        <v>463</v>
      </c>
      <c r="C2159">
        <f t="shared" si="66"/>
        <v>2014</v>
      </c>
      <c r="D2159">
        <f t="shared" si="67"/>
        <v>1032.49</v>
      </c>
    </row>
    <row r="2160" spans="1:4" x14ac:dyDescent="0.3">
      <c r="A2160" s="1">
        <v>41999</v>
      </c>
      <c r="B2160">
        <v>8</v>
      </c>
      <c r="C2160">
        <f t="shared" si="66"/>
        <v>2014</v>
      </c>
      <c r="D2160">
        <f t="shared" si="67"/>
        <v>17.84</v>
      </c>
    </row>
    <row r="2161" spans="1:4" x14ac:dyDescent="0.3">
      <c r="A2161" s="1">
        <v>41999</v>
      </c>
      <c r="B2161">
        <v>178</v>
      </c>
      <c r="C2161">
        <f t="shared" si="66"/>
        <v>2014</v>
      </c>
      <c r="D2161">
        <f t="shared" si="67"/>
        <v>396.94</v>
      </c>
    </row>
    <row r="2162" spans="1:4" x14ac:dyDescent="0.3">
      <c r="A2162" s="1">
        <v>42001</v>
      </c>
      <c r="B2162">
        <v>166</v>
      </c>
      <c r="C2162">
        <f t="shared" si="66"/>
        <v>2014</v>
      </c>
      <c r="D2162">
        <f t="shared" si="67"/>
        <v>370.18</v>
      </c>
    </row>
    <row r="2163" spans="1:4" x14ac:dyDescent="0.3">
      <c r="A2163" s="1">
        <v>42002</v>
      </c>
      <c r="B2163">
        <v>14</v>
      </c>
      <c r="C2163">
        <f t="shared" si="66"/>
        <v>2014</v>
      </c>
      <c r="D2163">
        <f t="shared" si="67"/>
        <v>31.22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3D79-520A-4335-B495-37DE1D307075}">
  <dimension ref="A1:O2163"/>
  <sheetViews>
    <sheetView workbookViewId="0">
      <selection activeCell="N1" sqref="N1:O11"/>
    </sheetView>
  </sheetViews>
  <sheetFormatPr defaultRowHeight="14.4" x14ac:dyDescent="0.3"/>
  <cols>
    <col min="1" max="2" width="10.77734375" bestFit="1" customWidth="1"/>
    <col min="8" max="8" width="16.6640625" bestFit="1" customWidth="1"/>
    <col min="9" max="9" width="20.44140625" bestFit="1" customWidth="1"/>
    <col min="14" max="14" width="8.77734375" customWidth="1"/>
    <col min="15" max="15" width="26.5546875" bestFit="1" customWidth="1"/>
  </cols>
  <sheetData>
    <row r="1" spans="1:15" ht="18" x14ac:dyDescent="0.35">
      <c r="A1" t="s">
        <v>240</v>
      </c>
      <c r="B1" t="s">
        <v>242</v>
      </c>
      <c r="C1" t="s">
        <v>247</v>
      </c>
      <c r="H1" s="3" t="s">
        <v>244</v>
      </c>
      <c r="I1" t="s">
        <v>243</v>
      </c>
      <c r="N1" s="5" t="s">
        <v>247</v>
      </c>
      <c r="O1" s="5" t="s">
        <v>251</v>
      </c>
    </row>
    <row r="2" spans="1:15" ht="18" x14ac:dyDescent="0.35">
      <c r="A2" s="1">
        <v>38353</v>
      </c>
      <c r="B2">
        <v>10</v>
      </c>
      <c r="C2">
        <f>YEAR(A2)</f>
        <v>2005</v>
      </c>
      <c r="H2" s="4">
        <v>2005</v>
      </c>
      <c r="I2" s="2">
        <v>27016</v>
      </c>
      <c r="N2" s="7">
        <v>2005</v>
      </c>
      <c r="O2" s="8">
        <v>27016</v>
      </c>
    </row>
    <row r="3" spans="1:15" ht="18" x14ac:dyDescent="0.35">
      <c r="A3" s="1">
        <v>38356</v>
      </c>
      <c r="B3">
        <v>2</v>
      </c>
      <c r="C3">
        <f t="shared" ref="C3:C66" si="0">YEAR(A3)</f>
        <v>2005</v>
      </c>
      <c r="H3" s="4">
        <v>2006</v>
      </c>
      <c r="I3" s="2">
        <v>27226</v>
      </c>
      <c r="N3" s="7">
        <v>2006</v>
      </c>
      <c r="O3" s="8">
        <v>27226</v>
      </c>
    </row>
    <row r="4" spans="1:15" ht="18" x14ac:dyDescent="0.35">
      <c r="A4" s="1">
        <v>38357</v>
      </c>
      <c r="B4">
        <v>2</v>
      </c>
      <c r="C4">
        <f t="shared" si="0"/>
        <v>2005</v>
      </c>
      <c r="H4" s="4">
        <v>2007</v>
      </c>
      <c r="I4" s="2">
        <v>31720</v>
      </c>
      <c r="N4" s="7">
        <v>2007</v>
      </c>
      <c r="O4" s="8">
        <v>31720</v>
      </c>
    </row>
    <row r="5" spans="1:15" ht="18" x14ac:dyDescent="0.35">
      <c r="A5" s="1">
        <v>38362</v>
      </c>
      <c r="B5">
        <v>5</v>
      </c>
      <c r="C5">
        <f t="shared" si="0"/>
        <v>2005</v>
      </c>
      <c r="H5" s="4">
        <v>2008</v>
      </c>
      <c r="I5" s="2">
        <v>36523</v>
      </c>
      <c r="N5" s="7">
        <v>2008</v>
      </c>
      <c r="O5" s="8">
        <v>36523</v>
      </c>
    </row>
    <row r="6" spans="1:15" ht="18" x14ac:dyDescent="0.35">
      <c r="A6" s="1">
        <v>38363</v>
      </c>
      <c r="B6">
        <v>14</v>
      </c>
      <c r="C6">
        <f t="shared" si="0"/>
        <v>2005</v>
      </c>
      <c r="H6" s="4">
        <v>2009</v>
      </c>
      <c r="I6" s="2">
        <v>30764</v>
      </c>
      <c r="N6" s="7">
        <v>2009</v>
      </c>
      <c r="O6" s="8">
        <v>30764</v>
      </c>
    </row>
    <row r="7" spans="1:15" ht="18" x14ac:dyDescent="0.35">
      <c r="A7" s="1">
        <v>38365</v>
      </c>
      <c r="B7">
        <v>436</v>
      </c>
      <c r="C7">
        <f t="shared" si="0"/>
        <v>2005</v>
      </c>
      <c r="H7" s="4">
        <v>2010</v>
      </c>
      <c r="I7" s="2">
        <v>32521</v>
      </c>
      <c r="N7" s="7">
        <v>2010</v>
      </c>
      <c r="O7" s="8">
        <v>32521</v>
      </c>
    </row>
    <row r="8" spans="1:15" ht="18" x14ac:dyDescent="0.35">
      <c r="A8" s="1">
        <v>38366</v>
      </c>
      <c r="B8">
        <v>95</v>
      </c>
      <c r="C8">
        <f t="shared" si="0"/>
        <v>2005</v>
      </c>
      <c r="H8" s="4">
        <v>2011</v>
      </c>
      <c r="I8" s="2">
        <v>23778</v>
      </c>
      <c r="N8" s="7">
        <v>2011</v>
      </c>
      <c r="O8" s="8">
        <v>23778</v>
      </c>
    </row>
    <row r="9" spans="1:15" ht="18" x14ac:dyDescent="0.35">
      <c r="A9" s="1">
        <v>38370</v>
      </c>
      <c r="B9">
        <v>350</v>
      </c>
      <c r="C9">
        <f t="shared" si="0"/>
        <v>2005</v>
      </c>
      <c r="H9" s="4">
        <v>2012</v>
      </c>
      <c r="I9" s="2">
        <v>26976</v>
      </c>
      <c r="N9" s="7">
        <v>2012</v>
      </c>
      <c r="O9" s="8">
        <v>26976</v>
      </c>
    </row>
    <row r="10" spans="1:15" ht="18" x14ac:dyDescent="0.35">
      <c r="A10" s="1">
        <v>38371</v>
      </c>
      <c r="B10">
        <v>231</v>
      </c>
      <c r="C10">
        <f t="shared" si="0"/>
        <v>2005</v>
      </c>
      <c r="H10" s="4">
        <v>2013</v>
      </c>
      <c r="I10" s="2">
        <v>28419</v>
      </c>
      <c r="N10" s="7">
        <v>2013</v>
      </c>
      <c r="O10" s="8">
        <v>28419</v>
      </c>
    </row>
    <row r="11" spans="1:15" ht="18" x14ac:dyDescent="0.35">
      <c r="A11" s="1">
        <v>38372</v>
      </c>
      <c r="B11">
        <v>38</v>
      </c>
      <c r="C11">
        <f t="shared" si="0"/>
        <v>2005</v>
      </c>
      <c r="H11" s="4">
        <v>2014</v>
      </c>
      <c r="I11" s="2">
        <v>35284</v>
      </c>
      <c r="N11" s="7">
        <v>2014</v>
      </c>
      <c r="O11" s="8">
        <v>35284</v>
      </c>
    </row>
    <row r="12" spans="1:15" x14ac:dyDescent="0.3">
      <c r="A12" s="1">
        <v>38374</v>
      </c>
      <c r="B12">
        <v>440</v>
      </c>
      <c r="C12">
        <f t="shared" si="0"/>
        <v>2005</v>
      </c>
      <c r="H12" s="4" t="s">
        <v>245</v>
      </c>
      <c r="I12" s="2">
        <v>300227</v>
      </c>
    </row>
    <row r="13" spans="1:15" x14ac:dyDescent="0.3">
      <c r="A13" s="1">
        <v>38376</v>
      </c>
      <c r="B13">
        <v>120</v>
      </c>
      <c r="C13">
        <f t="shared" si="0"/>
        <v>2005</v>
      </c>
    </row>
    <row r="14" spans="1:15" x14ac:dyDescent="0.3">
      <c r="A14" s="1">
        <v>38377</v>
      </c>
      <c r="B14">
        <v>11</v>
      </c>
      <c r="C14">
        <f t="shared" si="0"/>
        <v>2005</v>
      </c>
    </row>
    <row r="15" spans="1:15" x14ac:dyDescent="0.3">
      <c r="A15" s="1">
        <v>38378</v>
      </c>
      <c r="B15">
        <v>36</v>
      </c>
      <c r="C15">
        <f t="shared" si="0"/>
        <v>2005</v>
      </c>
    </row>
    <row r="16" spans="1:15" x14ac:dyDescent="0.3">
      <c r="A16" s="1">
        <v>38379</v>
      </c>
      <c r="B16">
        <v>51</v>
      </c>
      <c r="C16">
        <f t="shared" si="0"/>
        <v>2005</v>
      </c>
    </row>
    <row r="17" spans="1:3" x14ac:dyDescent="0.3">
      <c r="A17" s="1">
        <v>38385</v>
      </c>
      <c r="B17">
        <v>465</v>
      </c>
      <c r="C17">
        <f t="shared" si="0"/>
        <v>2005</v>
      </c>
    </row>
    <row r="18" spans="1:3" x14ac:dyDescent="0.3">
      <c r="A18" s="1">
        <v>38386</v>
      </c>
      <c r="B18">
        <v>8</v>
      </c>
      <c r="C18">
        <f t="shared" si="0"/>
        <v>2005</v>
      </c>
    </row>
    <row r="19" spans="1:3" x14ac:dyDescent="0.3">
      <c r="A19" s="1">
        <v>38388</v>
      </c>
      <c r="B19">
        <v>287</v>
      </c>
      <c r="C19">
        <f t="shared" si="0"/>
        <v>2005</v>
      </c>
    </row>
    <row r="20" spans="1:3" x14ac:dyDescent="0.3">
      <c r="A20" s="1">
        <v>38388</v>
      </c>
      <c r="B20">
        <v>12</v>
      </c>
      <c r="C20">
        <f t="shared" si="0"/>
        <v>2005</v>
      </c>
    </row>
    <row r="21" spans="1:3" x14ac:dyDescent="0.3">
      <c r="A21" s="1">
        <v>38393</v>
      </c>
      <c r="B21">
        <v>6</v>
      </c>
      <c r="C21">
        <f t="shared" si="0"/>
        <v>2005</v>
      </c>
    </row>
    <row r="22" spans="1:3" x14ac:dyDescent="0.3">
      <c r="A22" s="1">
        <v>38397</v>
      </c>
      <c r="B22">
        <v>321</v>
      </c>
      <c r="C22">
        <f t="shared" si="0"/>
        <v>2005</v>
      </c>
    </row>
    <row r="23" spans="1:3" x14ac:dyDescent="0.3">
      <c r="A23" s="1">
        <v>38401</v>
      </c>
      <c r="B23">
        <v>99</v>
      </c>
      <c r="C23">
        <f t="shared" si="0"/>
        <v>2005</v>
      </c>
    </row>
    <row r="24" spans="1:3" x14ac:dyDescent="0.3">
      <c r="A24" s="1">
        <v>38401</v>
      </c>
      <c r="B24">
        <v>91</v>
      </c>
      <c r="C24">
        <f t="shared" si="0"/>
        <v>2005</v>
      </c>
    </row>
    <row r="25" spans="1:3" x14ac:dyDescent="0.3">
      <c r="A25" s="1">
        <v>38407</v>
      </c>
      <c r="B25">
        <v>118</v>
      </c>
      <c r="C25">
        <f t="shared" si="0"/>
        <v>2005</v>
      </c>
    </row>
    <row r="26" spans="1:3" x14ac:dyDescent="0.3">
      <c r="A26" s="1">
        <v>38408</v>
      </c>
      <c r="B26">
        <v>58</v>
      </c>
      <c r="C26">
        <f t="shared" si="0"/>
        <v>2005</v>
      </c>
    </row>
    <row r="27" spans="1:3" x14ac:dyDescent="0.3">
      <c r="A27" s="1">
        <v>38409</v>
      </c>
      <c r="B27">
        <v>16</v>
      </c>
      <c r="C27">
        <f t="shared" si="0"/>
        <v>2005</v>
      </c>
    </row>
    <row r="28" spans="1:3" x14ac:dyDescent="0.3">
      <c r="A28" s="1">
        <v>38409</v>
      </c>
      <c r="B28">
        <v>348</v>
      </c>
      <c r="C28">
        <f t="shared" si="0"/>
        <v>2005</v>
      </c>
    </row>
    <row r="29" spans="1:3" x14ac:dyDescent="0.3">
      <c r="A29" s="1">
        <v>38410</v>
      </c>
      <c r="B29">
        <v>336</v>
      </c>
      <c r="C29">
        <f t="shared" si="0"/>
        <v>2005</v>
      </c>
    </row>
    <row r="30" spans="1:3" x14ac:dyDescent="0.3">
      <c r="A30" s="1">
        <v>38410</v>
      </c>
      <c r="B30">
        <v>435</v>
      </c>
      <c r="C30">
        <f t="shared" si="0"/>
        <v>2005</v>
      </c>
    </row>
    <row r="31" spans="1:3" x14ac:dyDescent="0.3">
      <c r="A31" s="1">
        <v>38410</v>
      </c>
      <c r="B31">
        <v>110</v>
      </c>
      <c r="C31">
        <f t="shared" si="0"/>
        <v>2005</v>
      </c>
    </row>
    <row r="32" spans="1:3" x14ac:dyDescent="0.3">
      <c r="A32" s="1">
        <v>38412</v>
      </c>
      <c r="B32">
        <v>204</v>
      </c>
      <c r="C32">
        <f t="shared" si="0"/>
        <v>2005</v>
      </c>
    </row>
    <row r="33" spans="1:3" x14ac:dyDescent="0.3">
      <c r="A33" s="1">
        <v>38412</v>
      </c>
      <c r="B33">
        <v>20</v>
      </c>
      <c r="C33">
        <f t="shared" si="0"/>
        <v>2005</v>
      </c>
    </row>
    <row r="34" spans="1:3" x14ac:dyDescent="0.3">
      <c r="A34" s="1">
        <v>38414</v>
      </c>
      <c r="B34">
        <v>102</v>
      </c>
      <c r="C34">
        <f t="shared" si="0"/>
        <v>2005</v>
      </c>
    </row>
    <row r="35" spans="1:3" x14ac:dyDescent="0.3">
      <c r="A35" s="1">
        <v>38416</v>
      </c>
      <c r="B35">
        <v>48</v>
      </c>
      <c r="C35">
        <f t="shared" si="0"/>
        <v>2005</v>
      </c>
    </row>
    <row r="36" spans="1:3" x14ac:dyDescent="0.3">
      <c r="A36" s="1">
        <v>38418</v>
      </c>
      <c r="B36">
        <v>329</v>
      </c>
      <c r="C36">
        <f t="shared" si="0"/>
        <v>2005</v>
      </c>
    </row>
    <row r="37" spans="1:3" x14ac:dyDescent="0.3">
      <c r="A37" s="1">
        <v>38420</v>
      </c>
      <c r="B37">
        <v>16</v>
      </c>
      <c r="C37">
        <f t="shared" si="0"/>
        <v>2005</v>
      </c>
    </row>
    <row r="38" spans="1:3" x14ac:dyDescent="0.3">
      <c r="A38" s="1">
        <v>38421</v>
      </c>
      <c r="B38">
        <v>102</v>
      </c>
      <c r="C38">
        <f t="shared" si="0"/>
        <v>2005</v>
      </c>
    </row>
    <row r="39" spans="1:3" x14ac:dyDescent="0.3">
      <c r="A39" s="1">
        <v>38421</v>
      </c>
      <c r="B39">
        <v>309</v>
      </c>
      <c r="C39">
        <f t="shared" si="0"/>
        <v>2005</v>
      </c>
    </row>
    <row r="40" spans="1:3" x14ac:dyDescent="0.3">
      <c r="A40" s="1">
        <v>38423</v>
      </c>
      <c r="B40">
        <v>331</v>
      </c>
      <c r="C40">
        <f t="shared" si="0"/>
        <v>2005</v>
      </c>
    </row>
    <row r="41" spans="1:3" x14ac:dyDescent="0.3">
      <c r="A41" s="1">
        <v>38428</v>
      </c>
      <c r="B41">
        <v>3</v>
      </c>
      <c r="C41">
        <f t="shared" si="0"/>
        <v>2005</v>
      </c>
    </row>
    <row r="42" spans="1:3" x14ac:dyDescent="0.3">
      <c r="A42" s="1">
        <v>38429</v>
      </c>
      <c r="B42">
        <v>76</v>
      </c>
      <c r="C42">
        <f t="shared" si="0"/>
        <v>2005</v>
      </c>
    </row>
    <row r="43" spans="1:3" x14ac:dyDescent="0.3">
      <c r="A43" s="1">
        <v>38429</v>
      </c>
      <c r="B43">
        <v>196</v>
      </c>
      <c r="C43">
        <f t="shared" si="0"/>
        <v>2005</v>
      </c>
    </row>
    <row r="44" spans="1:3" x14ac:dyDescent="0.3">
      <c r="A44" s="1">
        <v>38431</v>
      </c>
      <c r="B44">
        <v>54</v>
      </c>
      <c r="C44">
        <f t="shared" si="0"/>
        <v>2005</v>
      </c>
    </row>
    <row r="45" spans="1:3" x14ac:dyDescent="0.3">
      <c r="A45" s="1">
        <v>38435</v>
      </c>
      <c r="B45">
        <v>277</v>
      </c>
      <c r="C45">
        <f t="shared" si="0"/>
        <v>2005</v>
      </c>
    </row>
    <row r="46" spans="1:3" x14ac:dyDescent="0.3">
      <c r="A46" s="1">
        <v>38437</v>
      </c>
      <c r="B46">
        <v>7</v>
      </c>
      <c r="C46">
        <f t="shared" si="0"/>
        <v>2005</v>
      </c>
    </row>
    <row r="47" spans="1:3" x14ac:dyDescent="0.3">
      <c r="A47" s="1">
        <v>38439</v>
      </c>
      <c r="B47">
        <v>12</v>
      </c>
      <c r="C47">
        <f t="shared" si="0"/>
        <v>2005</v>
      </c>
    </row>
    <row r="48" spans="1:3" x14ac:dyDescent="0.3">
      <c r="A48" s="1">
        <v>38440</v>
      </c>
      <c r="B48">
        <v>7</v>
      </c>
      <c r="C48">
        <f t="shared" si="0"/>
        <v>2005</v>
      </c>
    </row>
    <row r="49" spans="1:3" x14ac:dyDescent="0.3">
      <c r="A49" s="1">
        <v>38442</v>
      </c>
      <c r="B49">
        <v>416</v>
      </c>
      <c r="C49">
        <f t="shared" si="0"/>
        <v>2005</v>
      </c>
    </row>
    <row r="50" spans="1:3" x14ac:dyDescent="0.3">
      <c r="A50" s="1">
        <v>38445</v>
      </c>
      <c r="B50">
        <v>263</v>
      </c>
      <c r="C50">
        <f t="shared" si="0"/>
        <v>2005</v>
      </c>
    </row>
    <row r="51" spans="1:3" x14ac:dyDescent="0.3">
      <c r="A51" s="1">
        <v>38448</v>
      </c>
      <c r="B51">
        <v>15</v>
      </c>
      <c r="C51">
        <f t="shared" si="0"/>
        <v>2005</v>
      </c>
    </row>
    <row r="52" spans="1:3" x14ac:dyDescent="0.3">
      <c r="A52" s="1">
        <v>38452</v>
      </c>
      <c r="B52">
        <v>194</v>
      </c>
      <c r="C52">
        <f t="shared" si="0"/>
        <v>2005</v>
      </c>
    </row>
    <row r="53" spans="1:3" x14ac:dyDescent="0.3">
      <c r="A53" s="1">
        <v>38453</v>
      </c>
      <c r="B53">
        <v>120</v>
      </c>
      <c r="C53">
        <f t="shared" si="0"/>
        <v>2005</v>
      </c>
    </row>
    <row r="54" spans="1:3" x14ac:dyDescent="0.3">
      <c r="A54" s="1">
        <v>38454</v>
      </c>
      <c r="B54">
        <v>175</v>
      </c>
      <c r="C54">
        <f t="shared" si="0"/>
        <v>2005</v>
      </c>
    </row>
    <row r="55" spans="1:3" x14ac:dyDescent="0.3">
      <c r="A55" s="1">
        <v>38456</v>
      </c>
      <c r="B55">
        <v>12</v>
      </c>
      <c r="C55">
        <f t="shared" si="0"/>
        <v>2005</v>
      </c>
    </row>
    <row r="56" spans="1:3" x14ac:dyDescent="0.3">
      <c r="A56" s="1">
        <v>38457</v>
      </c>
      <c r="B56">
        <v>174</v>
      </c>
      <c r="C56">
        <f t="shared" si="0"/>
        <v>2005</v>
      </c>
    </row>
    <row r="57" spans="1:3" x14ac:dyDescent="0.3">
      <c r="A57" s="1">
        <v>38458</v>
      </c>
      <c r="B57">
        <v>3</v>
      </c>
      <c r="C57">
        <f t="shared" si="0"/>
        <v>2005</v>
      </c>
    </row>
    <row r="58" spans="1:3" x14ac:dyDescent="0.3">
      <c r="A58" s="1">
        <v>38459</v>
      </c>
      <c r="B58">
        <v>149</v>
      </c>
      <c r="C58">
        <f t="shared" si="0"/>
        <v>2005</v>
      </c>
    </row>
    <row r="59" spans="1:3" x14ac:dyDescent="0.3">
      <c r="A59" s="1">
        <v>38460</v>
      </c>
      <c r="B59">
        <v>492</v>
      </c>
      <c r="C59">
        <f t="shared" si="0"/>
        <v>2005</v>
      </c>
    </row>
    <row r="60" spans="1:3" x14ac:dyDescent="0.3">
      <c r="A60" s="1">
        <v>38460</v>
      </c>
      <c r="B60">
        <v>2</v>
      </c>
      <c r="C60">
        <f t="shared" si="0"/>
        <v>2005</v>
      </c>
    </row>
    <row r="61" spans="1:3" x14ac:dyDescent="0.3">
      <c r="A61" s="1">
        <v>38461</v>
      </c>
      <c r="B61">
        <v>298</v>
      </c>
      <c r="C61">
        <f t="shared" si="0"/>
        <v>2005</v>
      </c>
    </row>
    <row r="62" spans="1:3" x14ac:dyDescent="0.3">
      <c r="A62" s="1">
        <v>38472</v>
      </c>
      <c r="B62">
        <v>201</v>
      </c>
      <c r="C62">
        <f t="shared" si="0"/>
        <v>2005</v>
      </c>
    </row>
    <row r="63" spans="1:3" x14ac:dyDescent="0.3">
      <c r="A63" s="1">
        <v>38473</v>
      </c>
      <c r="B63">
        <v>15</v>
      </c>
      <c r="C63">
        <f t="shared" si="0"/>
        <v>2005</v>
      </c>
    </row>
    <row r="64" spans="1:3" x14ac:dyDescent="0.3">
      <c r="A64" s="1">
        <v>38473</v>
      </c>
      <c r="B64">
        <v>319</v>
      </c>
      <c r="C64">
        <f t="shared" si="0"/>
        <v>2005</v>
      </c>
    </row>
    <row r="65" spans="1:3" x14ac:dyDescent="0.3">
      <c r="A65" s="1">
        <v>38474</v>
      </c>
      <c r="B65">
        <v>9</v>
      </c>
      <c r="C65">
        <f t="shared" si="0"/>
        <v>2005</v>
      </c>
    </row>
    <row r="66" spans="1:3" x14ac:dyDescent="0.3">
      <c r="A66" s="1">
        <v>38476</v>
      </c>
      <c r="B66">
        <v>15</v>
      </c>
      <c r="C66">
        <f t="shared" si="0"/>
        <v>2005</v>
      </c>
    </row>
    <row r="67" spans="1:3" x14ac:dyDescent="0.3">
      <c r="A67" s="1">
        <v>38479</v>
      </c>
      <c r="B67">
        <v>444</v>
      </c>
      <c r="C67">
        <f t="shared" ref="C67:C130" si="1">YEAR(A67)</f>
        <v>2005</v>
      </c>
    </row>
    <row r="68" spans="1:3" x14ac:dyDescent="0.3">
      <c r="A68" s="1">
        <v>38479</v>
      </c>
      <c r="B68">
        <v>13</v>
      </c>
      <c r="C68">
        <f t="shared" si="1"/>
        <v>2005</v>
      </c>
    </row>
    <row r="69" spans="1:3" x14ac:dyDescent="0.3">
      <c r="A69" s="1">
        <v>38481</v>
      </c>
      <c r="B69">
        <v>366</v>
      </c>
      <c r="C69">
        <f t="shared" si="1"/>
        <v>2005</v>
      </c>
    </row>
    <row r="70" spans="1:3" x14ac:dyDescent="0.3">
      <c r="A70" s="1">
        <v>38492</v>
      </c>
      <c r="B70">
        <v>259</v>
      </c>
      <c r="C70">
        <f t="shared" si="1"/>
        <v>2005</v>
      </c>
    </row>
    <row r="71" spans="1:3" x14ac:dyDescent="0.3">
      <c r="A71" s="1">
        <v>38493</v>
      </c>
      <c r="B71">
        <v>16</v>
      </c>
      <c r="C71">
        <f t="shared" si="1"/>
        <v>2005</v>
      </c>
    </row>
    <row r="72" spans="1:3" x14ac:dyDescent="0.3">
      <c r="A72" s="1">
        <v>38496</v>
      </c>
      <c r="B72">
        <v>49</v>
      </c>
      <c r="C72">
        <f t="shared" si="1"/>
        <v>2005</v>
      </c>
    </row>
    <row r="73" spans="1:3" x14ac:dyDescent="0.3">
      <c r="A73" s="1">
        <v>38497</v>
      </c>
      <c r="B73">
        <v>3</v>
      </c>
      <c r="C73">
        <f t="shared" si="1"/>
        <v>2005</v>
      </c>
    </row>
    <row r="74" spans="1:3" x14ac:dyDescent="0.3">
      <c r="A74" s="1">
        <v>38497</v>
      </c>
      <c r="B74">
        <v>251</v>
      </c>
      <c r="C74">
        <f t="shared" si="1"/>
        <v>2005</v>
      </c>
    </row>
    <row r="75" spans="1:3" x14ac:dyDescent="0.3">
      <c r="A75" s="1">
        <v>38499</v>
      </c>
      <c r="B75">
        <v>179</v>
      </c>
      <c r="C75">
        <f t="shared" si="1"/>
        <v>2005</v>
      </c>
    </row>
    <row r="76" spans="1:3" x14ac:dyDescent="0.3">
      <c r="A76" s="1">
        <v>38501</v>
      </c>
      <c r="B76">
        <v>116</v>
      </c>
      <c r="C76">
        <f t="shared" si="1"/>
        <v>2005</v>
      </c>
    </row>
    <row r="77" spans="1:3" x14ac:dyDescent="0.3">
      <c r="A77" s="1">
        <v>38501</v>
      </c>
      <c r="B77">
        <v>13</v>
      </c>
      <c r="C77">
        <f t="shared" si="1"/>
        <v>2005</v>
      </c>
    </row>
    <row r="78" spans="1:3" x14ac:dyDescent="0.3">
      <c r="A78" s="1">
        <v>38503</v>
      </c>
      <c r="B78">
        <v>3</v>
      </c>
      <c r="C78">
        <f t="shared" si="1"/>
        <v>2005</v>
      </c>
    </row>
    <row r="79" spans="1:3" x14ac:dyDescent="0.3">
      <c r="A79" s="1">
        <v>38503</v>
      </c>
      <c r="B79">
        <v>253</v>
      </c>
      <c r="C79">
        <f t="shared" si="1"/>
        <v>2005</v>
      </c>
    </row>
    <row r="80" spans="1:3" x14ac:dyDescent="0.3">
      <c r="A80" s="1">
        <v>38510</v>
      </c>
      <c r="B80">
        <v>83</v>
      </c>
      <c r="C80">
        <f t="shared" si="1"/>
        <v>2005</v>
      </c>
    </row>
    <row r="81" spans="1:3" x14ac:dyDescent="0.3">
      <c r="A81" s="1">
        <v>38512</v>
      </c>
      <c r="B81">
        <v>177</v>
      </c>
      <c r="C81">
        <f t="shared" si="1"/>
        <v>2005</v>
      </c>
    </row>
    <row r="82" spans="1:3" x14ac:dyDescent="0.3">
      <c r="A82" s="1">
        <v>38512</v>
      </c>
      <c r="B82">
        <v>7</v>
      </c>
      <c r="C82">
        <f t="shared" si="1"/>
        <v>2005</v>
      </c>
    </row>
    <row r="83" spans="1:3" x14ac:dyDescent="0.3">
      <c r="A83" s="1">
        <v>38513</v>
      </c>
      <c r="B83">
        <v>46</v>
      </c>
      <c r="C83">
        <f t="shared" si="1"/>
        <v>2005</v>
      </c>
    </row>
    <row r="84" spans="1:3" x14ac:dyDescent="0.3">
      <c r="A84" s="1">
        <v>38514</v>
      </c>
      <c r="B84">
        <v>2</v>
      </c>
      <c r="C84">
        <f t="shared" si="1"/>
        <v>2005</v>
      </c>
    </row>
    <row r="85" spans="1:3" x14ac:dyDescent="0.3">
      <c r="A85" s="1">
        <v>38515</v>
      </c>
      <c r="B85">
        <v>9</v>
      </c>
      <c r="C85">
        <f t="shared" si="1"/>
        <v>2005</v>
      </c>
    </row>
    <row r="86" spans="1:3" x14ac:dyDescent="0.3">
      <c r="A86" s="1">
        <v>38517</v>
      </c>
      <c r="B86">
        <v>3</v>
      </c>
      <c r="C86">
        <f t="shared" si="1"/>
        <v>2005</v>
      </c>
    </row>
    <row r="87" spans="1:3" x14ac:dyDescent="0.3">
      <c r="A87" s="1">
        <v>38517</v>
      </c>
      <c r="B87">
        <v>67</v>
      </c>
      <c r="C87">
        <f t="shared" si="1"/>
        <v>2005</v>
      </c>
    </row>
    <row r="88" spans="1:3" x14ac:dyDescent="0.3">
      <c r="A88" s="1">
        <v>38517</v>
      </c>
      <c r="B88">
        <v>425</v>
      </c>
      <c r="C88">
        <f t="shared" si="1"/>
        <v>2005</v>
      </c>
    </row>
    <row r="89" spans="1:3" x14ac:dyDescent="0.3">
      <c r="A89" s="1">
        <v>38518</v>
      </c>
      <c r="B89">
        <v>453</v>
      </c>
      <c r="C89">
        <f t="shared" si="1"/>
        <v>2005</v>
      </c>
    </row>
    <row r="90" spans="1:3" x14ac:dyDescent="0.3">
      <c r="A90" s="1">
        <v>38523</v>
      </c>
      <c r="B90">
        <v>212</v>
      </c>
      <c r="C90">
        <f t="shared" si="1"/>
        <v>2005</v>
      </c>
    </row>
    <row r="91" spans="1:3" x14ac:dyDescent="0.3">
      <c r="A91" s="1">
        <v>38525</v>
      </c>
      <c r="B91">
        <v>19</v>
      </c>
      <c r="C91">
        <f t="shared" si="1"/>
        <v>2005</v>
      </c>
    </row>
    <row r="92" spans="1:3" x14ac:dyDescent="0.3">
      <c r="A92" s="1">
        <v>38526</v>
      </c>
      <c r="B92">
        <v>81</v>
      </c>
      <c r="C92">
        <f t="shared" si="1"/>
        <v>2005</v>
      </c>
    </row>
    <row r="93" spans="1:3" x14ac:dyDescent="0.3">
      <c r="A93" s="1">
        <v>38528</v>
      </c>
      <c r="B93">
        <v>7</v>
      </c>
      <c r="C93">
        <f t="shared" si="1"/>
        <v>2005</v>
      </c>
    </row>
    <row r="94" spans="1:3" x14ac:dyDescent="0.3">
      <c r="A94" s="1">
        <v>38529</v>
      </c>
      <c r="B94">
        <v>179</v>
      </c>
      <c r="C94">
        <f t="shared" si="1"/>
        <v>2005</v>
      </c>
    </row>
    <row r="95" spans="1:3" x14ac:dyDescent="0.3">
      <c r="A95" s="1">
        <v>38531</v>
      </c>
      <c r="B95">
        <v>222</v>
      </c>
      <c r="C95">
        <f t="shared" si="1"/>
        <v>2005</v>
      </c>
    </row>
    <row r="96" spans="1:3" x14ac:dyDescent="0.3">
      <c r="A96" s="1">
        <v>38532</v>
      </c>
      <c r="B96">
        <v>14</v>
      </c>
      <c r="C96">
        <f t="shared" si="1"/>
        <v>2005</v>
      </c>
    </row>
    <row r="97" spans="1:3" x14ac:dyDescent="0.3">
      <c r="A97" s="1">
        <v>38534</v>
      </c>
      <c r="B97">
        <v>15</v>
      </c>
      <c r="C97">
        <f t="shared" si="1"/>
        <v>2005</v>
      </c>
    </row>
    <row r="98" spans="1:3" x14ac:dyDescent="0.3">
      <c r="A98" s="1">
        <v>38536</v>
      </c>
      <c r="B98">
        <v>97</v>
      </c>
      <c r="C98">
        <f t="shared" si="1"/>
        <v>2005</v>
      </c>
    </row>
    <row r="99" spans="1:3" x14ac:dyDescent="0.3">
      <c r="A99" s="1">
        <v>38542</v>
      </c>
      <c r="B99">
        <v>142</v>
      </c>
      <c r="C99">
        <f t="shared" si="1"/>
        <v>2005</v>
      </c>
    </row>
    <row r="100" spans="1:3" x14ac:dyDescent="0.3">
      <c r="A100" s="1">
        <v>38546</v>
      </c>
      <c r="B100">
        <v>214</v>
      </c>
      <c r="C100">
        <f t="shared" si="1"/>
        <v>2005</v>
      </c>
    </row>
    <row r="101" spans="1:3" x14ac:dyDescent="0.3">
      <c r="A101" s="1">
        <v>38546</v>
      </c>
      <c r="B101">
        <v>408</v>
      </c>
      <c r="C101">
        <f t="shared" si="1"/>
        <v>2005</v>
      </c>
    </row>
    <row r="102" spans="1:3" x14ac:dyDescent="0.3">
      <c r="A102" s="1">
        <v>38547</v>
      </c>
      <c r="B102">
        <v>144</v>
      </c>
      <c r="C102">
        <f t="shared" si="1"/>
        <v>2005</v>
      </c>
    </row>
    <row r="103" spans="1:3" x14ac:dyDescent="0.3">
      <c r="A103" s="1">
        <v>38547</v>
      </c>
      <c r="B103">
        <v>173</v>
      </c>
      <c r="C103">
        <f t="shared" si="1"/>
        <v>2005</v>
      </c>
    </row>
    <row r="104" spans="1:3" x14ac:dyDescent="0.3">
      <c r="A104" s="1">
        <v>38549</v>
      </c>
      <c r="B104">
        <v>15</v>
      </c>
      <c r="C104">
        <f t="shared" si="1"/>
        <v>2005</v>
      </c>
    </row>
    <row r="105" spans="1:3" x14ac:dyDescent="0.3">
      <c r="A105" s="1">
        <v>38551</v>
      </c>
      <c r="B105">
        <v>433</v>
      </c>
      <c r="C105">
        <f t="shared" si="1"/>
        <v>2005</v>
      </c>
    </row>
    <row r="106" spans="1:3" x14ac:dyDescent="0.3">
      <c r="A106" s="1">
        <v>38555</v>
      </c>
      <c r="B106">
        <v>137</v>
      </c>
      <c r="C106">
        <f t="shared" si="1"/>
        <v>2005</v>
      </c>
    </row>
    <row r="107" spans="1:3" x14ac:dyDescent="0.3">
      <c r="A107" s="1">
        <v>38558</v>
      </c>
      <c r="B107">
        <v>118</v>
      </c>
      <c r="C107">
        <f t="shared" si="1"/>
        <v>2005</v>
      </c>
    </row>
    <row r="108" spans="1:3" x14ac:dyDescent="0.3">
      <c r="A108" s="1">
        <v>38558</v>
      </c>
      <c r="B108">
        <v>158</v>
      </c>
      <c r="C108">
        <f t="shared" si="1"/>
        <v>2005</v>
      </c>
    </row>
    <row r="109" spans="1:3" x14ac:dyDescent="0.3">
      <c r="A109" s="1">
        <v>38559</v>
      </c>
      <c r="B109">
        <v>13</v>
      </c>
      <c r="C109">
        <f t="shared" si="1"/>
        <v>2005</v>
      </c>
    </row>
    <row r="110" spans="1:3" x14ac:dyDescent="0.3">
      <c r="A110" s="1">
        <v>38560</v>
      </c>
      <c r="B110">
        <v>2</v>
      </c>
      <c r="C110">
        <f t="shared" si="1"/>
        <v>2005</v>
      </c>
    </row>
    <row r="111" spans="1:3" x14ac:dyDescent="0.3">
      <c r="A111" s="1">
        <v>38562</v>
      </c>
      <c r="B111">
        <v>467</v>
      </c>
      <c r="C111">
        <f t="shared" si="1"/>
        <v>2005</v>
      </c>
    </row>
    <row r="112" spans="1:3" x14ac:dyDescent="0.3">
      <c r="A112" s="1">
        <v>38563</v>
      </c>
      <c r="B112">
        <v>9</v>
      </c>
      <c r="C112">
        <f t="shared" si="1"/>
        <v>2005</v>
      </c>
    </row>
    <row r="113" spans="1:3" x14ac:dyDescent="0.3">
      <c r="A113" s="1">
        <v>38567</v>
      </c>
      <c r="B113">
        <v>189</v>
      </c>
      <c r="C113">
        <f t="shared" si="1"/>
        <v>2005</v>
      </c>
    </row>
    <row r="114" spans="1:3" x14ac:dyDescent="0.3">
      <c r="A114" s="1">
        <v>38568</v>
      </c>
      <c r="B114">
        <v>19</v>
      </c>
      <c r="C114">
        <f t="shared" si="1"/>
        <v>2005</v>
      </c>
    </row>
    <row r="115" spans="1:3" x14ac:dyDescent="0.3">
      <c r="A115" s="1">
        <v>38569</v>
      </c>
      <c r="B115">
        <v>172</v>
      </c>
      <c r="C115">
        <f t="shared" si="1"/>
        <v>2005</v>
      </c>
    </row>
    <row r="116" spans="1:3" x14ac:dyDescent="0.3">
      <c r="A116" s="1">
        <v>38570</v>
      </c>
      <c r="B116">
        <v>84</v>
      </c>
      <c r="C116">
        <f t="shared" si="1"/>
        <v>2005</v>
      </c>
    </row>
    <row r="117" spans="1:3" x14ac:dyDescent="0.3">
      <c r="A117" s="1">
        <v>38570</v>
      </c>
      <c r="B117">
        <v>8</v>
      </c>
      <c r="C117">
        <f t="shared" si="1"/>
        <v>2005</v>
      </c>
    </row>
    <row r="118" spans="1:3" x14ac:dyDescent="0.3">
      <c r="A118" s="1">
        <v>38570</v>
      </c>
      <c r="B118">
        <v>66</v>
      </c>
      <c r="C118">
        <f t="shared" si="1"/>
        <v>2005</v>
      </c>
    </row>
    <row r="119" spans="1:3" x14ac:dyDescent="0.3">
      <c r="A119" s="1">
        <v>38571</v>
      </c>
      <c r="B119">
        <v>35</v>
      </c>
      <c r="C119">
        <f t="shared" si="1"/>
        <v>2005</v>
      </c>
    </row>
    <row r="120" spans="1:3" x14ac:dyDescent="0.3">
      <c r="A120" s="1">
        <v>38572</v>
      </c>
      <c r="B120">
        <v>91</v>
      </c>
      <c r="C120">
        <f t="shared" si="1"/>
        <v>2005</v>
      </c>
    </row>
    <row r="121" spans="1:3" x14ac:dyDescent="0.3">
      <c r="A121" s="1">
        <v>38577</v>
      </c>
      <c r="B121">
        <v>396</v>
      </c>
      <c r="C121">
        <f t="shared" si="1"/>
        <v>2005</v>
      </c>
    </row>
    <row r="122" spans="1:3" x14ac:dyDescent="0.3">
      <c r="A122" s="1">
        <v>38577</v>
      </c>
      <c r="B122">
        <v>6</v>
      </c>
      <c r="C122">
        <f t="shared" si="1"/>
        <v>2005</v>
      </c>
    </row>
    <row r="123" spans="1:3" x14ac:dyDescent="0.3">
      <c r="A123" s="1">
        <v>38579</v>
      </c>
      <c r="B123">
        <v>47</v>
      </c>
      <c r="C123">
        <f t="shared" si="1"/>
        <v>2005</v>
      </c>
    </row>
    <row r="124" spans="1:3" x14ac:dyDescent="0.3">
      <c r="A124" s="1">
        <v>38581</v>
      </c>
      <c r="B124">
        <v>41</v>
      </c>
      <c r="C124">
        <f t="shared" si="1"/>
        <v>2005</v>
      </c>
    </row>
    <row r="125" spans="1:3" x14ac:dyDescent="0.3">
      <c r="A125" s="1">
        <v>38582</v>
      </c>
      <c r="B125">
        <v>136</v>
      </c>
      <c r="C125">
        <f t="shared" si="1"/>
        <v>2005</v>
      </c>
    </row>
    <row r="126" spans="1:3" x14ac:dyDescent="0.3">
      <c r="A126" s="1">
        <v>38583</v>
      </c>
      <c r="B126">
        <v>16</v>
      </c>
      <c r="C126">
        <f t="shared" si="1"/>
        <v>2005</v>
      </c>
    </row>
    <row r="127" spans="1:3" x14ac:dyDescent="0.3">
      <c r="A127" s="1">
        <v>38585</v>
      </c>
      <c r="B127">
        <v>18</v>
      </c>
      <c r="C127">
        <f t="shared" si="1"/>
        <v>2005</v>
      </c>
    </row>
    <row r="128" spans="1:3" x14ac:dyDescent="0.3">
      <c r="A128" s="1">
        <v>38589</v>
      </c>
      <c r="B128">
        <v>11</v>
      </c>
      <c r="C128">
        <f t="shared" si="1"/>
        <v>2005</v>
      </c>
    </row>
    <row r="129" spans="1:3" x14ac:dyDescent="0.3">
      <c r="A129" s="1">
        <v>38589</v>
      </c>
      <c r="B129">
        <v>8</v>
      </c>
      <c r="C129">
        <f t="shared" si="1"/>
        <v>2005</v>
      </c>
    </row>
    <row r="130" spans="1:3" x14ac:dyDescent="0.3">
      <c r="A130" s="1">
        <v>38589</v>
      </c>
      <c r="B130">
        <v>16</v>
      </c>
      <c r="C130">
        <f t="shared" si="1"/>
        <v>2005</v>
      </c>
    </row>
    <row r="131" spans="1:3" x14ac:dyDescent="0.3">
      <c r="A131" s="1">
        <v>38589</v>
      </c>
      <c r="B131">
        <v>54</v>
      </c>
      <c r="C131">
        <f t="shared" ref="C131:C194" si="2">YEAR(A131)</f>
        <v>2005</v>
      </c>
    </row>
    <row r="132" spans="1:3" x14ac:dyDescent="0.3">
      <c r="A132" s="1">
        <v>38590</v>
      </c>
      <c r="B132">
        <v>299</v>
      </c>
      <c r="C132">
        <f t="shared" si="2"/>
        <v>2005</v>
      </c>
    </row>
    <row r="133" spans="1:3" x14ac:dyDescent="0.3">
      <c r="A133" s="1">
        <v>38592</v>
      </c>
      <c r="B133">
        <v>168</v>
      </c>
      <c r="C133">
        <f t="shared" si="2"/>
        <v>2005</v>
      </c>
    </row>
    <row r="134" spans="1:3" x14ac:dyDescent="0.3">
      <c r="A134" s="1">
        <v>38593</v>
      </c>
      <c r="B134">
        <v>106</v>
      </c>
      <c r="C134">
        <f t="shared" si="2"/>
        <v>2005</v>
      </c>
    </row>
    <row r="135" spans="1:3" x14ac:dyDescent="0.3">
      <c r="A135" s="1">
        <v>38594</v>
      </c>
      <c r="B135">
        <v>41</v>
      </c>
      <c r="C135">
        <f t="shared" si="2"/>
        <v>2005</v>
      </c>
    </row>
    <row r="136" spans="1:3" x14ac:dyDescent="0.3">
      <c r="A136" s="1">
        <v>38594</v>
      </c>
      <c r="B136">
        <v>31</v>
      </c>
      <c r="C136">
        <f t="shared" si="2"/>
        <v>2005</v>
      </c>
    </row>
    <row r="137" spans="1:3" x14ac:dyDescent="0.3">
      <c r="A137" s="1">
        <v>38596</v>
      </c>
      <c r="B137">
        <v>8</v>
      </c>
      <c r="C137">
        <f t="shared" si="2"/>
        <v>2005</v>
      </c>
    </row>
    <row r="138" spans="1:3" x14ac:dyDescent="0.3">
      <c r="A138" s="1">
        <v>38599</v>
      </c>
      <c r="B138">
        <v>63</v>
      </c>
      <c r="C138">
        <f t="shared" si="2"/>
        <v>2005</v>
      </c>
    </row>
    <row r="139" spans="1:3" x14ac:dyDescent="0.3">
      <c r="A139" s="1">
        <v>38602</v>
      </c>
      <c r="B139">
        <v>368</v>
      </c>
      <c r="C139">
        <f t="shared" si="2"/>
        <v>2005</v>
      </c>
    </row>
    <row r="140" spans="1:3" x14ac:dyDescent="0.3">
      <c r="A140" s="1">
        <v>38603</v>
      </c>
      <c r="B140">
        <v>106</v>
      </c>
      <c r="C140">
        <f t="shared" si="2"/>
        <v>2005</v>
      </c>
    </row>
    <row r="141" spans="1:3" x14ac:dyDescent="0.3">
      <c r="A141" s="1">
        <v>38604</v>
      </c>
      <c r="B141">
        <v>47</v>
      </c>
      <c r="C141">
        <f t="shared" si="2"/>
        <v>2005</v>
      </c>
    </row>
    <row r="142" spans="1:3" x14ac:dyDescent="0.3">
      <c r="A142" s="1">
        <v>38604</v>
      </c>
      <c r="B142">
        <v>447</v>
      </c>
      <c r="C142">
        <f t="shared" si="2"/>
        <v>2005</v>
      </c>
    </row>
    <row r="143" spans="1:3" x14ac:dyDescent="0.3">
      <c r="A143" s="1">
        <v>38605</v>
      </c>
      <c r="B143">
        <v>106</v>
      </c>
      <c r="C143">
        <f t="shared" si="2"/>
        <v>2005</v>
      </c>
    </row>
    <row r="144" spans="1:3" x14ac:dyDescent="0.3">
      <c r="A144" s="1">
        <v>38606</v>
      </c>
      <c r="B144">
        <v>13</v>
      </c>
      <c r="C144">
        <f t="shared" si="2"/>
        <v>2005</v>
      </c>
    </row>
    <row r="145" spans="1:3" x14ac:dyDescent="0.3">
      <c r="A145" s="1">
        <v>38606</v>
      </c>
      <c r="B145">
        <v>89</v>
      </c>
      <c r="C145">
        <f t="shared" si="2"/>
        <v>2005</v>
      </c>
    </row>
    <row r="146" spans="1:3" x14ac:dyDescent="0.3">
      <c r="A146" s="1">
        <v>38606</v>
      </c>
      <c r="B146">
        <v>105</v>
      </c>
      <c r="C146">
        <f t="shared" si="2"/>
        <v>2005</v>
      </c>
    </row>
    <row r="147" spans="1:3" x14ac:dyDescent="0.3">
      <c r="A147" s="1">
        <v>38606</v>
      </c>
      <c r="B147">
        <v>147</v>
      </c>
      <c r="C147">
        <f t="shared" si="2"/>
        <v>2005</v>
      </c>
    </row>
    <row r="148" spans="1:3" x14ac:dyDescent="0.3">
      <c r="A148" s="1">
        <v>38608</v>
      </c>
      <c r="B148">
        <v>309</v>
      </c>
      <c r="C148">
        <f t="shared" si="2"/>
        <v>2005</v>
      </c>
    </row>
    <row r="149" spans="1:3" x14ac:dyDescent="0.3">
      <c r="A149" s="1">
        <v>38610</v>
      </c>
      <c r="B149">
        <v>47</v>
      </c>
      <c r="C149">
        <f t="shared" si="2"/>
        <v>2005</v>
      </c>
    </row>
    <row r="150" spans="1:3" x14ac:dyDescent="0.3">
      <c r="A150" s="1">
        <v>38612</v>
      </c>
      <c r="B150">
        <v>404</v>
      </c>
      <c r="C150">
        <f t="shared" si="2"/>
        <v>2005</v>
      </c>
    </row>
    <row r="151" spans="1:3" x14ac:dyDescent="0.3">
      <c r="A151" s="1">
        <v>38612</v>
      </c>
      <c r="B151">
        <v>39</v>
      </c>
      <c r="C151">
        <f t="shared" si="2"/>
        <v>2005</v>
      </c>
    </row>
    <row r="152" spans="1:3" x14ac:dyDescent="0.3">
      <c r="A152" s="1">
        <v>38612</v>
      </c>
      <c r="B152">
        <v>61</v>
      </c>
      <c r="C152">
        <f t="shared" si="2"/>
        <v>2005</v>
      </c>
    </row>
    <row r="153" spans="1:3" x14ac:dyDescent="0.3">
      <c r="A153" s="1">
        <v>38615</v>
      </c>
      <c r="B153">
        <v>89</v>
      </c>
      <c r="C153">
        <f t="shared" si="2"/>
        <v>2005</v>
      </c>
    </row>
    <row r="154" spans="1:3" x14ac:dyDescent="0.3">
      <c r="A154" s="1">
        <v>38617</v>
      </c>
      <c r="B154">
        <v>127</v>
      </c>
      <c r="C154">
        <f t="shared" si="2"/>
        <v>2005</v>
      </c>
    </row>
    <row r="155" spans="1:3" x14ac:dyDescent="0.3">
      <c r="A155" s="1">
        <v>38620</v>
      </c>
      <c r="B155">
        <v>81</v>
      </c>
      <c r="C155">
        <f t="shared" si="2"/>
        <v>2005</v>
      </c>
    </row>
    <row r="156" spans="1:3" x14ac:dyDescent="0.3">
      <c r="A156" s="1">
        <v>38623</v>
      </c>
      <c r="B156">
        <v>433</v>
      </c>
      <c r="C156">
        <f t="shared" si="2"/>
        <v>2005</v>
      </c>
    </row>
    <row r="157" spans="1:3" x14ac:dyDescent="0.3">
      <c r="A157" s="1">
        <v>38623</v>
      </c>
      <c r="B157">
        <v>284</v>
      </c>
      <c r="C157">
        <f t="shared" si="2"/>
        <v>2005</v>
      </c>
    </row>
    <row r="158" spans="1:3" x14ac:dyDescent="0.3">
      <c r="A158" s="1">
        <v>38624</v>
      </c>
      <c r="B158">
        <v>122</v>
      </c>
      <c r="C158">
        <f t="shared" si="2"/>
        <v>2005</v>
      </c>
    </row>
    <row r="159" spans="1:3" x14ac:dyDescent="0.3">
      <c r="A159" s="1">
        <v>38626</v>
      </c>
      <c r="B159">
        <v>193</v>
      </c>
      <c r="C159">
        <f t="shared" si="2"/>
        <v>2005</v>
      </c>
    </row>
    <row r="160" spans="1:3" x14ac:dyDescent="0.3">
      <c r="A160" s="1">
        <v>38628</v>
      </c>
      <c r="B160">
        <v>118</v>
      </c>
      <c r="C160">
        <f t="shared" si="2"/>
        <v>2005</v>
      </c>
    </row>
    <row r="161" spans="1:3" x14ac:dyDescent="0.3">
      <c r="A161" s="1">
        <v>38629</v>
      </c>
      <c r="B161">
        <v>173</v>
      </c>
      <c r="C161">
        <f t="shared" si="2"/>
        <v>2005</v>
      </c>
    </row>
    <row r="162" spans="1:3" x14ac:dyDescent="0.3">
      <c r="A162" s="1">
        <v>38632</v>
      </c>
      <c r="B162">
        <v>392</v>
      </c>
      <c r="C162">
        <f t="shared" si="2"/>
        <v>2005</v>
      </c>
    </row>
    <row r="163" spans="1:3" x14ac:dyDescent="0.3">
      <c r="A163" s="1">
        <v>38633</v>
      </c>
      <c r="B163">
        <v>8</v>
      </c>
      <c r="C163">
        <f t="shared" si="2"/>
        <v>2005</v>
      </c>
    </row>
    <row r="164" spans="1:3" x14ac:dyDescent="0.3">
      <c r="A164" s="1">
        <v>38638</v>
      </c>
      <c r="B164">
        <v>132</v>
      </c>
      <c r="C164">
        <f t="shared" si="2"/>
        <v>2005</v>
      </c>
    </row>
    <row r="165" spans="1:3" x14ac:dyDescent="0.3">
      <c r="A165" s="1">
        <v>38638</v>
      </c>
      <c r="B165">
        <v>76</v>
      </c>
      <c r="C165">
        <f t="shared" si="2"/>
        <v>2005</v>
      </c>
    </row>
    <row r="166" spans="1:3" x14ac:dyDescent="0.3">
      <c r="A166" s="1">
        <v>38639</v>
      </c>
      <c r="B166">
        <v>17</v>
      </c>
      <c r="C166">
        <f t="shared" si="2"/>
        <v>2005</v>
      </c>
    </row>
    <row r="167" spans="1:3" x14ac:dyDescent="0.3">
      <c r="A167" s="1">
        <v>38640</v>
      </c>
      <c r="B167">
        <v>17</v>
      </c>
      <c r="C167">
        <f t="shared" si="2"/>
        <v>2005</v>
      </c>
    </row>
    <row r="168" spans="1:3" x14ac:dyDescent="0.3">
      <c r="A168" s="1">
        <v>38643</v>
      </c>
      <c r="B168">
        <v>2</v>
      </c>
      <c r="C168">
        <f t="shared" si="2"/>
        <v>2005</v>
      </c>
    </row>
    <row r="169" spans="1:3" x14ac:dyDescent="0.3">
      <c r="A169" s="1">
        <v>38645</v>
      </c>
      <c r="B169">
        <v>125</v>
      </c>
      <c r="C169">
        <f t="shared" si="2"/>
        <v>2005</v>
      </c>
    </row>
    <row r="170" spans="1:3" x14ac:dyDescent="0.3">
      <c r="A170" s="1">
        <v>38646</v>
      </c>
      <c r="B170">
        <v>234</v>
      </c>
      <c r="C170">
        <f t="shared" si="2"/>
        <v>2005</v>
      </c>
    </row>
    <row r="171" spans="1:3" x14ac:dyDescent="0.3">
      <c r="A171" s="1">
        <v>38652</v>
      </c>
      <c r="B171">
        <v>53</v>
      </c>
      <c r="C171">
        <f t="shared" si="2"/>
        <v>2005</v>
      </c>
    </row>
    <row r="172" spans="1:3" x14ac:dyDescent="0.3">
      <c r="A172" s="1">
        <v>38653</v>
      </c>
      <c r="B172">
        <v>165</v>
      </c>
      <c r="C172">
        <f t="shared" si="2"/>
        <v>2005</v>
      </c>
    </row>
    <row r="173" spans="1:3" x14ac:dyDescent="0.3">
      <c r="A173" s="1">
        <v>38653</v>
      </c>
      <c r="B173">
        <v>177</v>
      </c>
      <c r="C173">
        <f t="shared" si="2"/>
        <v>2005</v>
      </c>
    </row>
    <row r="174" spans="1:3" x14ac:dyDescent="0.3">
      <c r="A174" s="1">
        <v>38655</v>
      </c>
      <c r="B174">
        <v>103</v>
      </c>
      <c r="C174">
        <f t="shared" si="2"/>
        <v>2005</v>
      </c>
    </row>
    <row r="175" spans="1:3" x14ac:dyDescent="0.3">
      <c r="A175" s="1">
        <v>38657</v>
      </c>
      <c r="B175">
        <v>2</v>
      </c>
      <c r="C175">
        <f t="shared" si="2"/>
        <v>2005</v>
      </c>
    </row>
    <row r="176" spans="1:3" x14ac:dyDescent="0.3">
      <c r="A176" s="1">
        <v>38657</v>
      </c>
      <c r="B176">
        <v>279</v>
      </c>
      <c r="C176">
        <f t="shared" si="2"/>
        <v>2005</v>
      </c>
    </row>
    <row r="177" spans="1:3" x14ac:dyDescent="0.3">
      <c r="A177" s="1">
        <v>38662</v>
      </c>
      <c r="B177">
        <v>185</v>
      </c>
      <c r="C177">
        <f t="shared" si="2"/>
        <v>2005</v>
      </c>
    </row>
    <row r="178" spans="1:3" x14ac:dyDescent="0.3">
      <c r="A178" s="1">
        <v>38663</v>
      </c>
      <c r="B178">
        <v>434</v>
      </c>
      <c r="C178">
        <f t="shared" si="2"/>
        <v>2005</v>
      </c>
    </row>
    <row r="179" spans="1:3" x14ac:dyDescent="0.3">
      <c r="A179" s="1">
        <v>38667</v>
      </c>
      <c r="B179">
        <v>10</v>
      </c>
      <c r="C179">
        <f t="shared" si="2"/>
        <v>2005</v>
      </c>
    </row>
    <row r="180" spans="1:3" x14ac:dyDescent="0.3">
      <c r="A180" s="1">
        <v>38669</v>
      </c>
      <c r="B180">
        <v>9</v>
      </c>
      <c r="C180">
        <f t="shared" si="2"/>
        <v>2005</v>
      </c>
    </row>
    <row r="181" spans="1:3" x14ac:dyDescent="0.3">
      <c r="A181" s="1">
        <v>38670</v>
      </c>
      <c r="B181">
        <v>383</v>
      </c>
      <c r="C181">
        <f t="shared" si="2"/>
        <v>2005</v>
      </c>
    </row>
    <row r="182" spans="1:3" x14ac:dyDescent="0.3">
      <c r="A182" s="1">
        <v>38670</v>
      </c>
      <c r="B182">
        <v>189</v>
      </c>
      <c r="C182">
        <f t="shared" si="2"/>
        <v>2005</v>
      </c>
    </row>
    <row r="183" spans="1:3" x14ac:dyDescent="0.3">
      <c r="A183" s="1">
        <v>38672</v>
      </c>
      <c r="B183">
        <v>161</v>
      </c>
      <c r="C183">
        <f t="shared" si="2"/>
        <v>2005</v>
      </c>
    </row>
    <row r="184" spans="1:3" x14ac:dyDescent="0.3">
      <c r="A184" s="1">
        <v>38672</v>
      </c>
      <c r="B184">
        <v>115</v>
      </c>
      <c r="C184">
        <f t="shared" si="2"/>
        <v>2005</v>
      </c>
    </row>
    <row r="185" spans="1:3" x14ac:dyDescent="0.3">
      <c r="A185" s="1">
        <v>38674</v>
      </c>
      <c r="B185">
        <v>58</v>
      </c>
      <c r="C185">
        <f t="shared" si="2"/>
        <v>2005</v>
      </c>
    </row>
    <row r="186" spans="1:3" x14ac:dyDescent="0.3">
      <c r="A186" s="1">
        <v>38674</v>
      </c>
      <c r="B186">
        <v>16</v>
      </c>
      <c r="C186">
        <f t="shared" si="2"/>
        <v>2005</v>
      </c>
    </row>
    <row r="187" spans="1:3" x14ac:dyDescent="0.3">
      <c r="A187" s="1">
        <v>38675</v>
      </c>
      <c r="B187">
        <v>17</v>
      </c>
      <c r="C187">
        <f t="shared" si="2"/>
        <v>2005</v>
      </c>
    </row>
    <row r="188" spans="1:3" x14ac:dyDescent="0.3">
      <c r="A188" s="1">
        <v>38676</v>
      </c>
      <c r="B188">
        <v>177</v>
      </c>
      <c r="C188">
        <f t="shared" si="2"/>
        <v>2005</v>
      </c>
    </row>
    <row r="189" spans="1:3" x14ac:dyDescent="0.3">
      <c r="A189" s="1">
        <v>38677</v>
      </c>
      <c r="B189">
        <v>33</v>
      </c>
      <c r="C189">
        <f t="shared" si="2"/>
        <v>2005</v>
      </c>
    </row>
    <row r="190" spans="1:3" x14ac:dyDescent="0.3">
      <c r="A190" s="1">
        <v>38680</v>
      </c>
      <c r="B190">
        <v>60</v>
      </c>
      <c r="C190">
        <f t="shared" si="2"/>
        <v>2005</v>
      </c>
    </row>
    <row r="191" spans="1:3" x14ac:dyDescent="0.3">
      <c r="A191" s="1">
        <v>38682</v>
      </c>
      <c r="B191">
        <v>8</v>
      </c>
      <c r="C191">
        <f t="shared" si="2"/>
        <v>2005</v>
      </c>
    </row>
    <row r="192" spans="1:3" x14ac:dyDescent="0.3">
      <c r="A192" s="1">
        <v>38687</v>
      </c>
      <c r="B192">
        <v>317</v>
      </c>
      <c r="C192">
        <f t="shared" si="2"/>
        <v>2005</v>
      </c>
    </row>
    <row r="193" spans="1:3" x14ac:dyDescent="0.3">
      <c r="A193" s="1">
        <v>38689</v>
      </c>
      <c r="B193">
        <v>3</v>
      </c>
      <c r="C193">
        <f t="shared" si="2"/>
        <v>2005</v>
      </c>
    </row>
    <row r="194" spans="1:3" x14ac:dyDescent="0.3">
      <c r="A194" s="1">
        <v>38691</v>
      </c>
      <c r="B194">
        <v>16</v>
      </c>
      <c r="C194">
        <f t="shared" si="2"/>
        <v>2005</v>
      </c>
    </row>
    <row r="195" spans="1:3" x14ac:dyDescent="0.3">
      <c r="A195" s="1">
        <v>38700</v>
      </c>
      <c r="B195">
        <v>2</v>
      </c>
      <c r="C195">
        <f t="shared" ref="C195:C258" si="3">YEAR(A195)</f>
        <v>2005</v>
      </c>
    </row>
    <row r="196" spans="1:3" x14ac:dyDescent="0.3">
      <c r="A196" s="1">
        <v>38705</v>
      </c>
      <c r="B196">
        <v>161</v>
      </c>
      <c r="C196">
        <f t="shared" si="3"/>
        <v>2005</v>
      </c>
    </row>
    <row r="197" spans="1:3" x14ac:dyDescent="0.3">
      <c r="A197" s="1">
        <v>38708</v>
      </c>
      <c r="B197">
        <v>187</v>
      </c>
      <c r="C197">
        <f t="shared" si="3"/>
        <v>2005</v>
      </c>
    </row>
    <row r="198" spans="1:3" x14ac:dyDescent="0.3">
      <c r="A198" s="1">
        <v>38708</v>
      </c>
      <c r="B198">
        <v>17</v>
      </c>
      <c r="C198">
        <f t="shared" si="3"/>
        <v>2005</v>
      </c>
    </row>
    <row r="199" spans="1:3" x14ac:dyDescent="0.3">
      <c r="A199" s="1">
        <v>38709</v>
      </c>
      <c r="B199">
        <v>5</v>
      </c>
      <c r="C199">
        <f t="shared" si="3"/>
        <v>2005</v>
      </c>
    </row>
    <row r="200" spans="1:3" x14ac:dyDescent="0.3">
      <c r="A200" s="1">
        <v>38711</v>
      </c>
      <c r="B200">
        <v>10</v>
      </c>
      <c r="C200">
        <f t="shared" si="3"/>
        <v>2005</v>
      </c>
    </row>
    <row r="201" spans="1:3" x14ac:dyDescent="0.3">
      <c r="A201" s="1">
        <v>38711</v>
      </c>
      <c r="B201">
        <v>225</v>
      </c>
      <c r="C201">
        <f t="shared" si="3"/>
        <v>2005</v>
      </c>
    </row>
    <row r="202" spans="1:3" x14ac:dyDescent="0.3">
      <c r="A202" s="1">
        <v>38716</v>
      </c>
      <c r="B202">
        <v>367</v>
      </c>
      <c r="C202">
        <f t="shared" si="3"/>
        <v>2005</v>
      </c>
    </row>
    <row r="203" spans="1:3" x14ac:dyDescent="0.3">
      <c r="A203" s="1">
        <v>38721</v>
      </c>
      <c r="B203">
        <v>295</v>
      </c>
      <c r="C203">
        <f t="shared" si="3"/>
        <v>2006</v>
      </c>
    </row>
    <row r="204" spans="1:3" x14ac:dyDescent="0.3">
      <c r="A204" s="1">
        <v>38725</v>
      </c>
      <c r="B204">
        <v>26</v>
      </c>
      <c r="C204">
        <f t="shared" si="3"/>
        <v>2006</v>
      </c>
    </row>
    <row r="205" spans="1:3" x14ac:dyDescent="0.3">
      <c r="A205" s="1">
        <v>38725</v>
      </c>
      <c r="B205">
        <v>16</v>
      </c>
      <c r="C205">
        <f t="shared" si="3"/>
        <v>2006</v>
      </c>
    </row>
    <row r="206" spans="1:3" x14ac:dyDescent="0.3">
      <c r="A206" s="1">
        <v>38729</v>
      </c>
      <c r="B206">
        <v>165</v>
      </c>
      <c r="C206">
        <f t="shared" si="3"/>
        <v>2006</v>
      </c>
    </row>
    <row r="207" spans="1:3" x14ac:dyDescent="0.3">
      <c r="A207" s="1">
        <v>38729</v>
      </c>
      <c r="B207">
        <v>20</v>
      </c>
      <c r="C207">
        <f t="shared" si="3"/>
        <v>2006</v>
      </c>
    </row>
    <row r="208" spans="1:3" x14ac:dyDescent="0.3">
      <c r="A208" s="1">
        <v>38734</v>
      </c>
      <c r="B208">
        <v>2</v>
      </c>
      <c r="C208">
        <f t="shared" si="3"/>
        <v>2006</v>
      </c>
    </row>
    <row r="209" spans="1:3" x14ac:dyDescent="0.3">
      <c r="A209" s="1">
        <v>38734</v>
      </c>
      <c r="B209">
        <v>7</v>
      </c>
      <c r="C209">
        <f t="shared" si="3"/>
        <v>2006</v>
      </c>
    </row>
    <row r="210" spans="1:3" x14ac:dyDescent="0.3">
      <c r="A210" s="1">
        <v>38734</v>
      </c>
      <c r="B210">
        <v>7</v>
      </c>
      <c r="C210">
        <f t="shared" si="3"/>
        <v>2006</v>
      </c>
    </row>
    <row r="211" spans="1:3" x14ac:dyDescent="0.3">
      <c r="A211" s="1">
        <v>38734</v>
      </c>
      <c r="B211">
        <v>72</v>
      </c>
      <c r="C211">
        <f t="shared" si="3"/>
        <v>2006</v>
      </c>
    </row>
    <row r="212" spans="1:3" x14ac:dyDescent="0.3">
      <c r="A212" s="1">
        <v>38735</v>
      </c>
      <c r="B212">
        <v>59</v>
      </c>
      <c r="C212">
        <f t="shared" si="3"/>
        <v>2006</v>
      </c>
    </row>
    <row r="213" spans="1:3" x14ac:dyDescent="0.3">
      <c r="A213" s="1">
        <v>38736</v>
      </c>
      <c r="B213">
        <v>212</v>
      </c>
      <c r="C213">
        <f t="shared" si="3"/>
        <v>2006</v>
      </c>
    </row>
    <row r="214" spans="1:3" x14ac:dyDescent="0.3">
      <c r="A214" s="1">
        <v>38741</v>
      </c>
      <c r="B214">
        <v>195</v>
      </c>
      <c r="C214">
        <f t="shared" si="3"/>
        <v>2006</v>
      </c>
    </row>
    <row r="215" spans="1:3" x14ac:dyDescent="0.3">
      <c r="A215" s="1">
        <v>38741</v>
      </c>
      <c r="B215">
        <v>16</v>
      </c>
      <c r="C215">
        <f t="shared" si="3"/>
        <v>2006</v>
      </c>
    </row>
    <row r="216" spans="1:3" x14ac:dyDescent="0.3">
      <c r="A216" s="1">
        <v>38745</v>
      </c>
      <c r="B216">
        <v>187</v>
      </c>
      <c r="C216">
        <f t="shared" si="3"/>
        <v>2006</v>
      </c>
    </row>
    <row r="217" spans="1:3" x14ac:dyDescent="0.3">
      <c r="A217" s="1">
        <v>38751</v>
      </c>
      <c r="B217">
        <v>369</v>
      </c>
      <c r="C217">
        <f t="shared" si="3"/>
        <v>2006</v>
      </c>
    </row>
    <row r="218" spans="1:3" x14ac:dyDescent="0.3">
      <c r="A218" s="1">
        <v>38754</v>
      </c>
      <c r="B218">
        <v>190</v>
      </c>
      <c r="C218">
        <f t="shared" si="3"/>
        <v>2006</v>
      </c>
    </row>
    <row r="219" spans="1:3" x14ac:dyDescent="0.3">
      <c r="A219" s="1">
        <v>38754</v>
      </c>
      <c r="B219">
        <v>453</v>
      </c>
      <c r="C219">
        <f t="shared" si="3"/>
        <v>2006</v>
      </c>
    </row>
    <row r="220" spans="1:3" x14ac:dyDescent="0.3">
      <c r="A220" s="1">
        <v>38754</v>
      </c>
      <c r="B220">
        <v>223</v>
      </c>
      <c r="C220">
        <f t="shared" si="3"/>
        <v>2006</v>
      </c>
    </row>
    <row r="221" spans="1:3" x14ac:dyDescent="0.3">
      <c r="A221" s="1">
        <v>38755</v>
      </c>
      <c r="B221">
        <v>1</v>
      </c>
      <c r="C221">
        <f t="shared" si="3"/>
        <v>2006</v>
      </c>
    </row>
    <row r="222" spans="1:3" x14ac:dyDescent="0.3">
      <c r="A222" s="1">
        <v>38757</v>
      </c>
      <c r="B222">
        <v>170</v>
      </c>
      <c r="C222">
        <f t="shared" si="3"/>
        <v>2006</v>
      </c>
    </row>
    <row r="223" spans="1:3" x14ac:dyDescent="0.3">
      <c r="A223" s="1">
        <v>38757</v>
      </c>
      <c r="B223">
        <v>19</v>
      </c>
      <c r="C223">
        <f t="shared" si="3"/>
        <v>2006</v>
      </c>
    </row>
    <row r="224" spans="1:3" x14ac:dyDescent="0.3">
      <c r="A224" s="1">
        <v>38757</v>
      </c>
      <c r="B224">
        <v>464</v>
      </c>
      <c r="C224">
        <f t="shared" si="3"/>
        <v>2006</v>
      </c>
    </row>
    <row r="225" spans="1:3" x14ac:dyDescent="0.3">
      <c r="A225" s="1">
        <v>38761</v>
      </c>
      <c r="B225">
        <v>230</v>
      </c>
      <c r="C225">
        <f t="shared" si="3"/>
        <v>2006</v>
      </c>
    </row>
    <row r="226" spans="1:3" x14ac:dyDescent="0.3">
      <c r="A226" s="1">
        <v>38765</v>
      </c>
      <c r="B226">
        <v>387</v>
      </c>
      <c r="C226">
        <f t="shared" si="3"/>
        <v>2006</v>
      </c>
    </row>
    <row r="227" spans="1:3" x14ac:dyDescent="0.3">
      <c r="A227" s="1">
        <v>38766</v>
      </c>
      <c r="B227">
        <v>264</v>
      </c>
      <c r="C227">
        <f t="shared" si="3"/>
        <v>2006</v>
      </c>
    </row>
    <row r="228" spans="1:3" x14ac:dyDescent="0.3">
      <c r="A228" s="1">
        <v>38767</v>
      </c>
      <c r="B228">
        <v>163</v>
      </c>
      <c r="C228">
        <f t="shared" si="3"/>
        <v>2006</v>
      </c>
    </row>
    <row r="229" spans="1:3" x14ac:dyDescent="0.3">
      <c r="A229" s="1">
        <v>38768</v>
      </c>
      <c r="B229">
        <v>14</v>
      </c>
      <c r="C229">
        <f t="shared" si="3"/>
        <v>2006</v>
      </c>
    </row>
    <row r="230" spans="1:3" x14ac:dyDescent="0.3">
      <c r="A230" s="1">
        <v>38769</v>
      </c>
      <c r="B230">
        <v>98</v>
      </c>
      <c r="C230">
        <f t="shared" si="3"/>
        <v>2006</v>
      </c>
    </row>
    <row r="231" spans="1:3" x14ac:dyDescent="0.3">
      <c r="A231" s="1">
        <v>38780</v>
      </c>
      <c r="B231">
        <v>16</v>
      </c>
      <c r="C231">
        <f t="shared" si="3"/>
        <v>2006</v>
      </c>
    </row>
    <row r="232" spans="1:3" x14ac:dyDescent="0.3">
      <c r="A232" s="1">
        <v>38780</v>
      </c>
      <c r="B232">
        <v>80</v>
      </c>
      <c r="C232">
        <f t="shared" si="3"/>
        <v>2006</v>
      </c>
    </row>
    <row r="233" spans="1:3" x14ac:dyDescent="0.3">
      <c r="A233" s="1">
        <v>38784</v>
      </c>
      <c r="B233">
        <v>127</v>
      </c>
      <c r="C233">
        <f t="shared" si="3"/>
        <v>2006</v>
      </c>
    </row>
    <row r="234" spans="1:3" x14ac:dyDescent="0.3">
      <c r="A234" s="1">
        <v>38786</v>
      </c>
      <c r="B234">
        <v>170</v>
      </c>
      <c r="C234">
        <f t="shared" si="3"/>
        <v>2006</v>
      </c>
    </row>
    <row r="235" spans="1:3" x14ac:dyDescent="0.3">
      <c r="A235" s="1">
        <v>38787</v>
      </c>
      <c r="B235">
        <v>28</v>
      </c>
      <c r="C235">
        <f t="shared" si="3"/>
        <v>2006</v>
      </c>
    </row>
    <row r="236" spans="1:3" x14ac:dyDescent="0.3">
      <c r="A236" s="1">
        <v>38788</v>
      </c>
      <c r="B236">
        <v>12</v>
      </c>
      <c r="C236">
        <f t="shared" si="3"/>
        <v>2006</v>
      </c>
    </row>
    <row r="237" spans="1:3" x14ac:dyDescent="0.3">
      <c r="A237" s="1">
        <v>38790</v>
      </c>
      <c r="B237">
        <v>10</v>
      </c>
      <c r="C237">
        <f t="shared" si="3"/>
        <v>2006</v>
      </c>
    </row>
    <row r="238" spans="1:3" x14ac:dyDescent="0.3">
      <c r="A238" s="1">
        <v>38791</v>
      </c>
      <c r="B238">
        <v>65</v>
      </c>
      <c r="C238">
        <f t="shared" si="3"/>
        <v>2006</v>
      </c>
    </row>
    <row r="239" spans="1:3" x14ac:dyDescent="0.3">
      <c r="A239" s="1">
        <v>38792</v>
      </c>
      <c r="B239">
        <v>17</v>
      </c>
      <c r="C239">
        <f t="shared" si="3"/>
        <v>2006</v>
      </c>
    </row>
    <row r="240" spans="1:3" x14ac:dyDescent="0.3">
      <c r="A240" s="1">
        <v>38792</v>
      </c>
      <c r="B240">
        <v>262</v>
      </c>
      <c r="C240">
        <f t="shared" si="3"/>
        <v>2006</v>
      </c>
    </row>
    <row r="241" spans="1:3" x14ac:dyDescent="0.3">
      <c r="A241" s="1">
        <v>38792</v>
      </c>
      <c r="B241">
        <v>20</v>
      </c>
      <c r="C241">
        <f t="shared" si="3"/>
        <v>2006</v>
      </c>
    </row>
    <row r="242" spans="1:3" x14ac:dyDescent="0.3">
      <c r="A242" s="1">
        <v>38801</v>
      </c>
      <c r="B242">
        <v>224</v>
      </c>
      <c r="C242">
        <f t="shared" si="3"/>
        <v>2006</v>
      </c>
    </row>
    <row r="243" spans="1:3" x14ac:dyDescent="0.3">
      <c r="A243" s="1">
        <v>38808</v>
      </c>
      <c r="B243">
        <v>199</v>
      </c>
      <c r="C243">
        <f t="shared" si="3"/>
        <v>2006</v>
      </c>
    </row>
    <row r="244" spans="1:3" x14ac:dyDescent="0.3">
      <c r="A244" s="1">
        <v>38813</v>
      </c>
      <c r="B244">
        <v>70</v>
      </c>
      <c r="C244">
        <f t="shared" si="3"/>
        <v>2006</v>
      </c>
    </row>
    <row r="245" spans="1:3" x14ac:dyDescent="0.3">
      <c r="A245" s="1">
        <v>38815</v>
      </c>
      <c r="B245">
        <v>171</v>
      </c>
      <c r="C245">
        <f t="shared" si="3"/>
        <v>2006</v>
      </c>
    </row>
    <row r="246" spans="1:3" x14ac:dyDescent="0.3">
      <c r="A246" s="1">
        <v>38815</v>
      </c>
      <c r="B246">
        <v>1</v>
      </c>
      <c r="C246">
        <f t="shared" si="3"/>
        <v>2006</v>
      </c>
    </row>
    <row r="247" spans="1:3" x14ac:dyDescent="0.3">
      <c r="A247" s="1">
        <v>38817</v>
      </c>
      <c r="B247">
        <v>13</v>
      </c>
      <c r="C247">
        <f t="shared" si="3"/>
        <v>2006</v>
      </c>
    </row>
    <row r="248" spans="1:3" x14ac:dyDescent="0.3">
      <c r="A248" s="1">
        <v>38818</v>
      </c>
      <c r="B248">
        <v>293</v>
      </c>
      <c r="C248">
        <f t="shared" si="3"/>
        <v>2006</v>
      </c>
    </row>
    <row r="249" spans="1:3" x14ac:dyDescent="0.3">
      <c r="A249" s="1">
        <v>38818</v>
      </c>
      <c r="B249">
        <v>11</v>
      </c>
      <c r="C249">
        <f t="shared" si="3"/>
        <v>2006</v>
      </c>
    </row>
    <row r="250" spans="1:3" x14ac:dyDescent="0.3">
      <c r="A250" s="1">
        <v>38820</v>
      </c>
      <c r="B250">
        <v>162</v>
      </c>
      <c r="C250">
        <f t="shared" si="3"/>
        <v>2006</v>
      </c>
    </row>
    <row r="251" spans="1:3" x14ac:dyDescent="0.3">
      <c r="A251" s="1">
        <v>38821</v>
      </c>
      <c r="B251">
        <v>187</v>
      </c>
      <c r="C251">
        <f t="shared" si="3"/>
        <v>2006</v>
      </c>
    </row>
    <row r="252" spans="1:3" x14ac:dyDescent="0.3">
      <c r="A252" s="1">
        <v>38822</v>
      </c>
      <c r="B252">
        <v>192</v>
      </c>
      <c r="C252">
        <f t="shared" si="3"/>
        <v>2006</v>
      </c>
    </row>
    <row r="253" spans="1:3" x14ac:dyDescent="0.3">
      <c r="A253" s="1">
        <v>38824</v>
      </c>
      <c r="B253">
        <v>127</v>
      </c>
      <c r="C253">
        <f t="shared" si="3"/>
        <v>2006</v>
      </c>
    </row>
    <row r="254" spans="1:3" x14ac:dyDescent="0.3">
      <c r="A254" s="1">
        <v>38826</v>
      </c>
      <c r="B254">
        <v>198</v>
      </c>
      <c r="C254">
        <f t="shared" si="3"/>
        <v>2006</v>
      </c>
    </row>
    <row r="255" spans="1:3" x14ac:dyDescent="0.3">
      <c r="A255" s="1">
        <v>38826</v>
      </c>
      <c r="B255">
        <v>4</v>
      </c>
      <c r="C255">
        <f t="shared" si="3"/>
        <v>2006</v>
      </c>
    </row>
    <row r="256" spans="1:3" x14ac:dyDescent="0.3">
      <c r="A256" s="1">
        <v>38826</v>
      </c>
      <c r="B256">
        <v>110</v>
      </c>
      <c r="C256">
        <f t="shared" si="3"/>
        <v>2006</v>
      </c>
    </row>
    <row r="257" spans="1:3" x14ac:dyDescent="0.3">
      <c r="A257" s="1">
        <v>38826</v>
      </c>
      <c r="B257">
        <v>123</v>
      </c>
      <c r="C257">
        <f t="shared" si="3"/>
        <v>2006</v>
      </c>
    </row>
    <row r="258" spans="1:3" x14ac:dyDescent="0.3">
      <c r="A258" s="1">
        <v>38827</v>
      </c>
      <c r="B258">
        <v>159</v>
      </c>
      <c r="C258">
        <f t="shared" si="3"/>
        <v>2006</v>
      </c>
    </row>
    <row r="259" spans="1:3" x14ac:dyDescent="0.3">
      <c r="A259" s="1">
        <v>38828</v>
      </c>
      <c r="B259">
        <v>19</v>
      </c>
      <c r="C259">
        <f t="shared" ref="C259:C322" si="4">YEAR(A259)</f>
        <v>2006</v>
      </c>
    </row>
    <row r="260" spans="1:3" x14ac:dyDescent="0.3">
      <c r="A260" s="1">
        <v>38834</v>
      </c>
      <c r="B260">
        <v>289</v>
      </c>
      <c r="C260">
        <f t="shared" si="4"/>
        <v>2006</v>
      </c>
    </row>
    <row r="261" spans="1:3" x14ac:dyDescent="0.3">
      <c r="A261" s="1">
        <v>38834</v>
      </c>
      <c r="B261">
        <v>136</v>
      </c>
      <c r="C261">
        <f t="shared" si="4"/>
        <v>2006</v>
      </c>
    </row>
    <row r="262" spans="1:3" x14ac:dyDescent="0.3">
      <c r="A262" s="1">
        <v>38845</v>
      </c>
      <c r="B262">
        <v>41</v>
      </c>
      <c r="C262">
        <f t="shared" si="4"/>
        <v>2006</v>
      </c>
    </row>
    <row r="263" spans="1:3" x14ac:dyDescent="0.3">
      <c r="A263" s="1">
        <v>38846</v>
      </c>
      <c r="B263">
        <v>385</v>
      </c>
      <c r="C263">
        <f t="shared" si="4"/>
        <v>2006</v>
      </c>
    </row>
    <row r="264" spans="1:3" x14ac:dyDescent="0.3">
      <c r="A264" s="1">
        <v>38847</v>
      </c>
      <c r="B264">
        <v>17</v>
      </c>
      <c r="C264">
        <f t="shared" si="4"/>
        <v>2006</v>
      </c>
    </row>
    <row r="265" spans="1:3" x14ac:dyDescent="0.3">
      <c r="A265" s="1">
        <v>38847</v>
      </c>
      <c r="B265">
        <v>20</v>
      </c>
      <c r="C265">
        <f t="shared" si="4"/>
        <v>2006</v>
      </c>
    </row>
    <row r="266" spans="1:3" x14ac:dyDescent="0.3">
      <c r="A266" s="1">
        <v>38851</v>
      </c>
      <c r="B266">
        <v>19</v>
      </c>
      <c r="C266">
        <f t="shared" si="4"/>
        <v>2006</v>
      </c>
    </row>
    <row r="267" spans="1:3" x14ac:dyDescent="0.3">
      <c r="A267" s="1">
        <v>38852</v>
      </c>
      <c r="B267">
        <v>13</v>
      </c>
      <c r="C267">
        <f t="shared" si="4"/>
        <v>2006</v>
      </c>
    </row>
    <row r="268" spans="1:3" x14ac:dyDescent="0.3">
      <c r="A268" s="1">
        <v>38853</v>
      </c>
      <c r="B268">
        <v>13</v>
      </c>
      <c r="C268">
        <f t="shared" si="4"/>
        <v>2006</v>
      </c>
    </row>
    <row r="269" spans="1:3" x14ac:dyDescent="0.3">
      <c r="A269" s="1">
        <v>38855</v>
      </c>
      <c r="B269">
        <v>168</v>
      </c>
      <c r="C269">
        <f t="shared" si="4"/>
        <v>2006</v>
      </c>
    </row>
    <row r="270" spans="1:3" x14ac:dyDescent="0.3">
      <c r="A270" s="1">
        <v>38855</v>
      </c>
      <c r="B270">
        <v>18</v>
      </c>
      <c r="C270">
        <f t="shared" si="4"/>
        <v>2006</v>
      </c>
    </row>
    <row r="271" spans="1:3" x14ac:dyDescent="0.3">
      <c r="A271" s="1">
        <v>38855</v>
      </c>
      <c r="B271">
        <v>131</v>
      </c>
      <c r="C271">
        <f t="shared" si="4"/>
        <v>2006</v>
      </c>
    </row>
    <row r="272" spans="1:3" x14ac:dyDescent="0.3">
      <c r="A272" s="1">
        <v>38856</v>
      </c>
      <c r="B272">
        <v>187</v>
      </c>
      <c r="C272">
        <f t="shared" si="4"/>
        <v>2006</v>
      </c>
    </row>
    <row r="273" spans="1:3" x14ac:dyDescent="0.3">
      <c r="A273" s="1">
        <v>38857</v>
      </c>
      <c r="B273">
        <v>412</v>
      </c>
      <c r="C273">
        <f t="shared" si="4"/>
        <v>2006</v>
      </c>
    </row>
    <row r="274" spans="1:3" x14ac:dyDescent="0.3">
      <c r="A274" s="1">
        <v>38859</v>
      </c>
      <c r="B274">
        <v>40</v>
      </c>
      <c r="C274">
        <f t="shared" si="4"/>
        <v>2006</v>
      </c>
    </row>
    <row r="275" spans="1:3" x14ac:dyDescent="0.3">
      <c r="A275" s="1">
        <v>38860</v>
      </c>
      <c r="B275">
        <v>166</v>
      </c>
      <c r="C275">
        <f t="shared" si="4"/>
        <v>2006</v>
      </c>
    </row>
    <row r="276" spans="1:3" x14ac:dyDescent="0.3">
      <c r="A276" s="1">
        <v>38861</v>
      </c>
      <c r="B276">
        <v>173</v>
      </c>
      <c r="C276">
        <f t="shared" si="4"/>
        <v>2006</v>
      </c>
    </row>
    <row r="277" spans="1:3" x14ac:dyDescent="0.3">
      <c r="A277" s="1">
        <v>38862</v>
      </c>
      <c r="B277">
        <v>2</v>
      </c>
      <c r="C277">
        <f t="shared" si="4"/>
        <v>2006</v>
      </c>
    </row>
    <row r="278" spans="1:3" x14ac:dyDescent="0.3">
      <c r="A278" s="1">
        <v>38862</v>
      </c>
      <c r="B278">
        <v>18</v>
      </c>
      <c r="C278">
        <f t="shared" si="4"/>
        <v>2006</v>
      </c>
    </row>
    <row r="279" spans="1:3" x14ac:dyDescent="0.3">
      <c r="A279" s="1">
        <v>38863</v>
      </c>
      <c r="B279">
        <v>15</v>
      </c>
      <c r="C279">
        <f t="shared" si="4"/>
        <v>2006</v>
      </c>
    </row>
    <row r="280" spans="1:3" x14ac:dyDescent="0.3">
      <c r="A280" s="1">
        <v>38864</v>
      </c>
      <c r="B280">
        <v>243</v>
      </c>
      <c r="C280">
        <f t="shared" si="4"/>
        <v>2006</v>
      </c>
    </row>
    <row r="281" spans="1:3" x14ac:dyDescent="0.3">
      <c r="A281" s="1">
        <v>38865</v>
      </c>
      <c r="B281">
        <v>460</v>
      </c>
      <c r="C281">
        <f t="shared" si="4"/>
        <v>2006</v>
      </c>
    </row>
    <row r="282" spans="1:3" x14ac:dyDescent="0.3">
      <c r="A282" s="1">
        <v>38865</v>
      </c>
      <c r="B282">
        <v>8</v>
      </c>
      <c r="C282">
        <f t="shared" si="4"/>
        <v>2006</v>
      </c>
    </row>
    <row r="283" spans="1:3" x14ac:dyDescent="0.3">
      <c r="A283" s="1">
        <v>38866</v>
      </c>
      <c r="B283">
        <v>150</v>
      </c>
      <c r="C283">
        <f t="shared" si="4"/>
        <v>2006</v>
      </c>
    </row>
    <row r="284" spans="1:3" x14ac:dyDescent="0.3">
      <c r="A284" s="1">
        <v>38867</v>
      </c>
      <c r="B284">
        <v>72</v>
      </c>
      <c r="C284">
        <f t="shared" si="4"/>
        <v>2006</v>
      </c>
    </row>
    <row r="285" spans="1:3" x14ac:dyDescent="0.3">
      <c r="A285" s="1">
        <v>38867</v>
      </c>
      <c r="B285">
        <v>217</v>
      </c>
      <c r="C285">
        <f t="shared" si="4"/>
        <v>2006</v>
      </c>
    </row>
    <row r="286" spans="1:3" x14ac:dyDescent="0.3">
      <c r="A286" s="1">
        <v>38870</v>
      </c>
      <c r="B286">
        <v>164</v>
      </c>
      <c r="C286">
        <f t="shared" si="4"/>
        <v>2006</v>
      </c>
    </row>
    <row r="287" spans="1:3" x14ac:dyDescent="0.3">
      <c r="A287" s="1">
        <v>38870</v>
      </c>
      <c r="B287">
        <v>429</v>
      </c>
      <c r="C287">
        <f t="shared" si="4"/>
        <v>2006</v>
      </c>
    </row>
    <row r="288" spans="1:3" x14ac:dyDescent="0.3">
      <c r="A288" s="1">
        <v>38875</v>
      </c>
      <c r="B288">
        <v>63</v>
      </c>
      <c r="C288">
        <f t="shared" si="4"/>
        <v>2006</v>
      </c>
    </row>
    <row r="289" spans="1:3" x14ac:dyDescent="0.3">
      <c r="A289" s="1">
        <v>38878</v>
      </c>
      <c r="B289">
        <v>106</v>
      </c>
      <c r="C289">
        <f t="shared" si="4"/>
        <v>2006</v>
      </c>
    </row>
    <row r="290" spans="1:3" x14ac:dyDescent="0.3">
      <c r="A290" s="1">
        <v>38886</v>
      </c>
      <c r="B290">
        <v>136</v>
      </c>
      <c r="C290">
        <f t="shared" si="4"/>
        <v>2006</v>
      </c>
    </row>
    <row r="291" spans="1:3" x14ac:dyDescent="0.3">
      <c r="A291" s="1">
        <v>38887</v>
      </c>
      <c r="B291">
        <v>7</v>
      </c>
      <c r="C291">
        <f t="shared" si="4"/>
        <v>2006</v>
      </c>
    </row>
    <row r="292" spans="1:3" x14ac:dyDescent="0.3">
      <c r="A292" s="1">
        <v>38896</v>
      </c>
      <c r="B292">
        <v>114</v>
      </c>
      <c r="C292">
        <f t="shared" si="4"/>
        <v>2006</v>
      </c>
    </row>
    <row r="293" spans="1:3" x14ac:dyDescent="0.3">
      <c r="A293" s="1">
        <v>38896</v>
      </c>
      <c r="B293">
        <v>12</v>
      </c>
      <c r="C293">
        <f t="shared" si="4"/>
        <v>2006</v>
      </c>
    </row>
    <row r="294" spans="1:3" x14ac:dyDescent="0.3">
      <c r="A294" s="1">
        <v>38902</v>
      </c>
      <c r="B294">
        <v>443</v>
      </c>
      <c r="C294">
        <f t="shared" si="4"/>
        <v>2006</v>
      </c>
    </row>
    <row r="295" spans="1:3" x14ac:dyDescent="0.3">
      <c r="A295" s="1">
        <v>38904</v>
      </c>
      <c r="B295">
        <v>73</v>
      </c>
      <c r="C295">
        <f t="shared" si="4"/>
        <v>2006</v>
      </c>
    </row>
    <row r="296" spans="1:3" x14ac:dyDescent="0.3">
      <c r="A296" s="1">
        <v>38907</v>
      </c>
      <c r="B296">
        <v>15</v>
      </c>
      <c r="C296">
        <f t="shared" si="4"/>
        <v>2006</v>
      </c>
    </row>
    <row r="297" spans="1:3" x14ac:dyDescent="0.3">
      <c r="A297" s="1">
        <v>38907</v>
      </c>
      <c r="B297">
        <v>9</v>
      </c>
      <c r="C297">
        <f t="shared" si="4"/>
        <v>2006</v>
      </c>
    </row>
    <row r="298" spans="1:3" x14ac:dyDescent="0.3">
      <c r="A298" s="1">
        <v>38908</v>
      </c>
      <c r="B298">
        <v>20</v>
      </c>
      <c r="C298">
        <f t="shared" si="4"/>
        <v>2006</v>
      </c>
    </row>
    <row r="299" spans="1:3" x14ac:dyDescent="0.3">
      <c r="A299" s="1">
        <v>38910</v>
      </c>
      <c r="B299">
        <v>9</v>
      </c>
      <c r="C299">
        <f t="shared" si="4"/>
        <v>2006</v>
      </c>
    </row>
    <row r="300" spans="1:3" x14ac:dyDescent="0.3">
      <c r="A300" s="1">
        <v>38911</v>
      </c>
      <c r="B300">
        <v>88</v>
      </c>
      <c r="C300">
        <f t="shared" si="4"/>
        <v>2006</v>
      </c>
    </row>
    <row r="301" spans="1:3" x14ac:dyDescent="0.3">
      <c r="A301" s="1">
        <v>38911</v>
      </c>
      <c r="B301">
        <v>139</v>
      </c>
      <c r="C301">
        <f t="shared" si="4"/>
        <v>2006</v>
      </c>
    </row>
    <row r="302" spans="1:3" x14ac:dyDescent="0.3">
      <c r="A302" s="1">
        <v>38912</v>
      </c>
      <c r="B302">
        <v>346</v>
      </c>
      <c r="C302">
        <f t="shared" si="4"/>
        <v>2006</v>
      </c>
    </row>
    <row r="303" spans="1:3" x14ac:dyDescent="0.3">
      <c r="A303" s="1">
        <v>38918</v>
      </c>
      <c r="B303">
        <v>3</v>
      </c>
      <c r="C303">
        <f t="shared" si="4"/>
        <v>2006</v>
      </c>
    </row>
    <row r="304" spans="1:3" x14ac:dyDescent="0.3">
      <c r="A304" s="1">
        <v>38918</v>
      </c>
      <c r="B304">
        <v>9</v>
      </c>
      <c r="C304">
        <f t="shared" si="4"/>
        <v>2006</v>
      </c>
    </row>
    <row r="305" spans="1:3" x14ac:dyDescent="0.3">
      <c r="A305" s="1">
        <v>38918</v>
      </c>
      <c r="B305">
        <v>323</v>
      </c>
      <c r="C305">
        <f t="shared" si="4"/>
        <v>2006</v>
      </c>
    </row>
    <row r="306" spans="1:3" x14ac:dyDescent="0.3">
      <c r="A306" s="1">
        <v>38919</v>
      </c>
      <c r="B306">
        <v>382</v>
      </c>
      <c r="C306">
        <f t="shared" si="4"/>
        <v>2006</v>
      </c>
    </row>
    <row r="307" spans="1:3" x14ac:dyDescent="0.3">
      <c r="A307" s="1">
        <v>38923</v>
      </c>
      <c r="B307">
        <v>296</v>
      </c>
      <c r="C307">
        <f t="shared" si="4"/>
        <v>2006</v>
      </c>
    </row>
    <row r="308" spans="1:3" x14ac:dyDescent="0.3">
      <c r="A308" s="1">
        <v>38924</v>
      </c>
      <c r="B308">
        <v>121</v>
      </c>
      <c r="C308">
        <f t="shared" si="4"/>
        <v>2006</v>
      </c>
    </row>
    <row r="309" spans="1:3" x14ac:dyDescent="0.3">
      <c r="A309" s="1">
        <v>38924</v>
      </c>
      <c r="B309">
        <v>157</v>
      </c>
      <c r="C309">
        <f t="shared" si="4"/>
        <v>2006</v>
      </c>
    </row>
    <row r="310" spans="1:3" x14ac:dyDescent="0.3">
      <c r="A310" s="1">
        <v>38926</v>
      </c>
      <c r="B310">
        <v>497</v>
      </c>
      <c r="C310">
        <f t="shared" si="4"/>
        <v>2006</v>
      </c>
    </row>
    <row r="311" spans="1:3" x14ac:dyDescent="0.3">
      <c r="A311" s="1">
        <v>38927</v>
      </c>
      <c r="B311">
        <v>103</v>
      </c>
      <c r="C311">
        <f t="shared" si="4"/>
        <v>2006</v>
      </c>
    </row>
    <row r="312" spans="1:3" x14ac:dyDescent="0.3">
      <c r="A312" s="1">
        <v>38928</v>
      </c>
      <c r="B312">
        <v>142</v>
      </c>
      <c r="C312">
        <f t="shared" si="4"/>
        <v>2006</v>
      </c>
    </row>
    <row r="313" spans="1:3" x14ac:dyDescent="0.3">
      <c r="A313" s="1">
        <v>38929</v>
      </c>
      <c r="B313">
        <v>144</v>
      </c>
      <c r="C313">
        <f t="shared" si="4"/>
        <v>2006</v>
      </c>
    </row>
    <row r="314" spans="1:3" x14ac:dyDescent="0.3">
      <c r="A314" s="1">
        <v>38931</v>
      </c>
      <c r="B314">
        <v>8</v>
      </c>
      <c r="C314">
        <f t="shared" si="4"/>
        <v>2006</v>
      </c>
    </row>
    <row r="315" spans="1:3" x14ac:dyDescent="0.3">
      <c r="A315" s="1">
        <v>38936</v>
      </c>
      <c r="B315">
        <v>172</v>
      </c>
      <c r="C315">
        <f t="shared" si="4"/>
        <v>2006</v>
      </c>
    </row>
    <row r="316" spans="1:3" x14ac:dyDescent="0.3">
      <c r="A316" s="1">
        <v>38940</v>
      </c>
      <c r="B316">
        <v>290</v>
      </c>
      <c r="C316">
        <f t="shared" si="4"/>
        <v>2006</v>
      </c>
    </row>
    <row r="317" spans="1:3" x14ac:dyDescent="0.3">
      <c r="A317" s="1">
        <v>38942</v>
      </c>
      <c r="B317">
        <v>422</v>
      </c>
      <c r="C317">
        <f t="shared" si="4"/>
        <v>2006</v>
      </c>
    </row>
    <row r="318" spans="1:3" x14ac:dyDescent="0.3">
      <c r="A318" s="1">
        <v>38945</v>
      </c>
      <c r="B318">
        <v>12</v>
      </c>
      <c r="C318">
        <f t="shared" si="4"/>
        <v>2006</v>
      </c>
    </row>
    <row r="319" spans="1:3" x14ac:dyDescent="0.3">
      <c r="A319" s="1">
        <v>38948</v>
      </c>
      <c r="B319">
        <v>104</v>
      </c>
      <c r="C319">
        <f t="shared" si="4"/>
        <v>2006</v>
      </c>
    </row>
    <row r="320" spans="1:3" x14ac:dyDescent="0.3">
      <c r="A320" s="1">
        <v>38949</v>
      </c>
      <c r="B320">
        <v>97</v>
      </c>
      <c r="C320">
        <f t="shared" si="4"/>
        <v>2006</v>
      </c>
    </row>
    <row r="321" spans="1:3" x14ac:dyDescent="0.3">
      <c r="A321" s="1">
        <v>38950</v>
      </c>
      <c r="B321">
        <v>179</v>
      </c>
      <c r="C321">
        <f t="shared" si="4"/>
        <v>2006</v>
      </c>
    </row>
    <row r="322" spans="1:3" x14ac:dyDescent="0.3">
      <c r="A322" s="1">
        <v>38953</v>
      </c>
      <c r="B322">
        <v>256</v>
      </c>
      <c r="C322">
        <f t="shared" si="4"/>
        <v>2006</v>
      </c>
    </row>
    <row r="323" spans="1:3" x14ac:dyDescent="0.3">
      <c r="A323" s="1">
        <v>38954</v>
      </c>
      <c r="B323">
        <v>20</v>
      </c>
      <c r="C323">
        <f t="shared" ref="C323:C386" si="5">YEAR(A323)</f>
        <v>2006</v>
      </c>
    </row>
    <row r="324" spans="1:3" x14ac:dyDescent="0.3">
      <c r="A324" s="1">
        <v>38954</v>
      </c>
      <c r="B324">
        <v>10</v>
      </c>
      <c r="C324">
        <f t="shared" si="5"/>
        <v>2006</v>
      </c>
    </row>
    <row r="325" spans="1:3" x14ac:dyDescent="0.3">
      <c r="A325" s="1">
        <v>38955</v>
      </c>
      <c r="B325">
        <v>407</v>
      </c>
      <c r="C325">
        <f t="shared" si="5"/>
        <v>2006</v>
      </c>
    </row>
    <row r="326" spans="1:3" x14ac:dyDescent="0.3">
      <c r="A326" s="1">
        <v>38956</v>
      </c>
      <c r="B326">
        <v>297</v>
      </c>
      <c r="C326">
        <f t="shared" si="5"/>
        <v>2006</v>
      </c>
    </row>
    <row r="327" spans="1:3" x14ac:dyDescent="0.3">
      <c r="A327" s="1">
        <v>38956</v>
      </c>
      <c r="B327">
        <v>133</v>
      </c>
      <c r="C327">
        <f t="shared" si="5"/>
        <v>2006</v>
      </c>
    </row>
    <row r="328" spans="1:3" x14ac:dyDescent="0.3">
      <c r="A328" s="1">
        <v>38956</v>
      </c>
      <c r="B328">
        <v>33</v>
      </c>
      <c r="C328">
        <f t="shared" si="5"/>
        <v>2006</v>
      </c>
    </row>
    <row r="329" spans="1:3" x14ac:dyDescent="0.3">
      <c r="A329" s="1">
        <v>38959</v>
      </c>
      <c r="B329">
        <v>220</v>
      </c>
      <c r="C329">
        <f t="shared" si="5"/>
        <v>2006</v>
      </c>
    </row>
    <row r="330" spans="1:3" x14ac:dyDescent="0.3">
      <c r="A330" s="1">
        <v>38959</v>
      </c>
      <c r="B330">
        <v>114</v>
      </c>
      <c r="C330">
        <f t="shared" si="5"/>
        <v>2006</v>
      </c>
    </row>
    <row r="331" spans="1:3" x14ac:dyDescent="0.3">
      <c r="A331" s="1">
        <v>38962</v>
      </c>
      <c r="B331">
        <v>130</v>
      </c>
      <c r="C331">
        <f t="shared" si="5"/>
        <v>2006</v>
      </c>
    </row>
    <row r="332" spans="1:3" x14ac:dyDescent="0.3">
      <c r="A332" s="1">
        <v>38962</v>
      </c>
      <c r="B332">
        <v>52</v>
      </c>
      <c r="C332">
        <f t="shared" si="5"/>
        <v>2006</v>
      </c>
    </row>
    <row r="333" spans="1:3" x14ac:dyDescent="0.3">
      <c r="A333" s="1">
        <v>38962</v>
      </c>
      <c r="B333">
        <v>33</v>
      </c>
      <c r="C333">
        <f t="shared" si="5"/>
        <v>2006</v>
      </c>
    </row>
    <row r="334" spans="1:3" x14ac:dyDescent="0.3">
      <c r="A334" s="1">
        <v>38963</v>
      </c>
      <c r="B334">
        <v>57</v>
      </c>
      <c r="C334">
        <f t="shared" si="5"/>
        <v>2006</v>
      </c>
    </row>
    <row r="335" spans="1:3" x14ac:dyDescent="0.3">
      <c r="A335" s="1">
        <v>38965</v>
      </c>
      <c r="B335">
        <v>190</v>
      </c>
      <c r="C335">
        <f t="shared" si="5"/>
        <v>2006</v>
      </c>
    </row>
    <row r="336" spans="1:3" x14ac:dyDescent="0.3">
      <c r="A336" s="1">
        <v>38965</v>
      </c>
      <c r="B336">
        <v>8</v>
      </c>
      <c r="C336">
        <f t="shared" si="5"/>
        <v>2006</v>
      </c>
    </row>
    <row r="337" spans="1:3" x14ac:dyDescent="0.3">
      <c r="A337" s="1">
        <v>38965</v>
      </c>
      <c r="B337">
        <v>255</v>
      </c>
      <c r="C337">
        <f t="shared" si="5"/>
        <v>2006</v>
      </c>
    </row>
    <row r="338" spans="1:3" x14ac:dyDescent="0.3">
      <c r="A338" s="1">
        <v>38967</v>
      </c>
      <c r="B338">
        <v>108</v>
      </c>
      <c r="C338">
        <f t="shared" si="5"/>
        <v>2006</v>
      </c>
    </row>
    <row r="339" spans="1:3" x14ac:dyDescent="0.3">
      <c r="A339" s="1">
        <v>38971</v>
      </c>
      <c r="B339">
        <v>78</v>
      </c>
      <c r="C339">
        <f t="shared" si="5"/>
        <v>2006</v>
      </c>
    </row>
    <row r="340" spans="1:3" x14ac:dyDescent="0.3">
      <c r="A340" s="1">
        <v>38972</v>
      </c>
      <c r="B340">
        <v>364</v>
      </c>
      <c r="C340">
        <f t="shared" si="5"/>
        <v>2006</v>
      </c>
    </row>
    <row r="341" spans="1:3" x14ac:dyDescent="0.3">
      <c r="A341" s="1">
        <v>38973</v>
      </c>
      <c r="B341">
        <v>52</v>
      </c>
      <c r="C341">
        <f t="shared" si="5"/>
        <v>2006</v>
      </c>
    </row>
    <row r="342" spans="1:3" x14ac:dyDescent="0.3">
      <c r="A342" s="1">
        <v>38974</v>
      </c>
      <c r="B342">
        <v>343</v>
      </c>
      <c r="C342">
        <f t="shared" si="5"/>
        <v>2006</v>
      </c>
    </row>
    <row r="343" spans="1:3" x14ac:dyDescent="0.3">
      <c r="A343" s="1">
        <v>38976</v>
      </c>
      <c r="B343">
        <v>197</v>
      </c>
      <c r="C343">
        <f t="shared" si="5"/>
        <v>2006</v>
      </c>
    </row>
    <row r="344" spans="1:3" x14ac:dyDescent="0.3">
      <c r="A344" s="1">
        <v>38977</v>
      </c>
      <c r="B344">
        <v>4</v>
      </c>
      <c r="C344">
        <f t="shared" si="5"/>
        <v>2006</v>
      </c>
    </row>
    <row r="345" spans="1:3" x14ac:dyDescent="0.3">
      <c r="A345" s="1">
        <v>38978</v>
      </c>
      <c r="B345">
        <v>8</v>
      </c>
      <c r="C345">
        <f t="shared" si="5"/>
        <v>2006</v>
      </c>
    </row>
    <row r="346" spans="1:3" x14ac:dyDescent="0.3">
      <c r="A346" s="1">
        <v>38978</v>
      </c>
      <c r="B346">
        <v>11</v>
      </c>
      <c r="C346">
        <f t="shared" si="5"/>
        <v>2006</v>
      </c>
    </row>
    <row r="347" spans="1:3" x14ac:dyDescent="0.3">
      <c r="A347" s="1">
        <v>38978</v>
      </c>
      <c r="B347">
        <v>10</v>
      </c>
      <c r="C347">
        <f t="shared" si="5"/>
        <v>2006</v>
      </c>
    </row>
    <row r="348" spans="1:3" x14ac:dyDescent="0.3">
      <c r="A348" s="1">
        <v>38981</v>
      </c>
      <c r="B348">
        <v>96</v>
      </c>
      <c r="C348">
        <f t="shared" si="5"/>
        <v>2006</v>
      </c>
    </row>
    <row r="349" spans="1:3" x14ac:dyDescent="0.3">
      <c r="A349" s="1">
        <v>38981</v>
      </c>
      <c r="B349">
        <v>30</v>
      </c>
      <c r="C349">
        <f t="shared" si="5"/>
        <v>2006</v>
      </c>
    </row>
    <row r="350" spans="1:3" x14ac:dyDescent="0.3">
      <c r="A350" s="1">
        <v>38982</v>
      </c>
      <c r="B350">
        <v>17</v>
      </c>
      <c r="C350">
        <f t="shared" si="5"/>
        <v>2006</v>
      </c>
    </row>
    <row r="351" spans="1:3" x14ac:dyDescent="0.3">
      <c r="A351" s="1">
        <v>38985</v>
      </c>
      <c r="B351">
        <v>17</v>
      </c>
      <c r="C351">
        <f t="shared" si="5"/>
        <v>2006</v>
      </c>
    </row>
    <row r="352" spans="1:3" x14ac:dyDescent="0.3">
      <c r="A352" s="1">
        <v>38985</v>
      </c>
      <c r="B352">
        <v>180</v>
      </c>
      <c r="C352">
        <f t="shared" si="5"/>
        <v>2006</v>
      </c>
    </row>
    <row r="353" spans="1:3" x14ac:dyDescent="0.3">
      <c r="A353" s="1">
        <v>38985</v>
      </c>
      <c r="B353">
        <v>94</v>
      </c>
      <c r="C353">
        <f t="shared" si="5"/>
        <v>2006</v>
      </c>
    </row>
    <row r="354" spans="1:3" x14ac:dyDescent="0.3">
      <c r="A354" s="1">
        <v>38986</v>
      </c>
      <c r="B354">
        <v>45</v>
      </c>
      <c r="C354">
        <f t="shared" si="5"/>
        <v>2006</v>
      </c>
    </row>
    <row r="355" spans="1:3" x14ac:dyDescent="0.3">
      <c r="A355" s="1">
        <v>38987</v>
      </c>
      <c r="B355">
        <v>380</v>
      </c>
      <c r="C355">
        <f t="shared" si="5"/>
        <v>2006</v>
      </c>
    </row>
    <row r="356" spans="1:3" x14ac:dyDescent="0.3">
      <c r="A356" s="1">
        <v>38987</v>
      </c>
      <c r="B356">
        <v>5</v>
      </c>
      <c r="C356">
        <f t="shared" si="5"/>
        <v>2006</v>
      </c>
    </row>
    <row r="357" spans="1:3" x14ac:dyDescent="0.3">
      <c r="A357" s="1">
        <v>38991</v>
      </c>
      <c r="B357">
        <v>170</v>
      </c>
      <c r="C357">
        <f t="shared" si="5"/>
        <v>2006</v>
      </c>
    </row>
    <row r="358" spans="1:3" x14ac:dyDescent="0.3">
      <c r="A358" s="1">
        <v>38995</v>
      </c>
      <c r="B358">
        <v>198</v>
      </c>
      <c r="C358">
        <f t="shared" si="5"/>
        <v>2006</v>
      </c>
    </row>
    <row r="359" spans="1:3" x14ac:dyDescent="0.3">
      <c r="A359" s="1">
        <v>38998</v>
      </c>
      <c r="B359">
        <v>283</v>
      </c>
      <c r="C359">
        <f t="shared" si="5"/>
        <v>2006</v>
      </c>
    </row>
    <row r="360" spans="1:3" x14ac:dyDescent="0.3">
      <c r="A360" s="1">
        <v>39001</v>
      </c>
      <c r="B360">
        <v>42</v>
      </c>
      <c r="C360">
        <f t="shared" si="5"/>
        <v>2006</v>
      </c>
    </row>
    <row r="361" spans="1:3" x14ac:dyDescent="0.3">
      <c r="A361" s="1">
        <v>39003</v>
      </c>
      <c r="B361">
        <v>163</v>
      </c>
      <c r="C361">
        <f t="shared" si="5"/>
        <v>2006</v>
      </c>
    </row>
    <row r="362" spans="1:3" x14ac:dyDescent="0.3">
      <c r="A362" s="1">
        <v>39009</v>
      </c>
      <c r="B362">
        <v>115</v>
      </c>
      <c r="C362">
        <f t="shared" si="5"/>
        <v>2006</v>
      </c>
    </row>
    <row r="363" spans="1:3" x14ac:dyDescent="0.3">
      <c r="A363" s="1">
        <v>39014</v>
      </c>
      <c r="B363">
        <v>75</v>
      </c>
      <c r="C363">
        <f t="shared" si="5"/>
        <v>2006</v>
      </c>
    </row>
    <row r="364" spans="1:3" x14ac:dyDescent="0.3">
      <c r="A364" s="1">
        <v>39015</v>
      </c>
      <c r="B364">
        <v>403</v>
      </c>
      <c r="C364">
        <f t="shared" si="5"/>
        <v>2006</v>
      </c>
    </row>
    <row r="365" spans="1:3" x14ac:dyDescent="0.3">
      <c r="A365" s="1">
        <v>39019</v>
      </c>
      <c r="B365">
        <v>465</v>
      </c>
      <c r="C365">
        <f t="shared" si="5"/>
        <v>2006</v>
      </c>
    </row>
    <row r="366" spans="1:3" x14ac:dyDescent="0.3">
      <c r="A366" s="1">
        <v>39021</v>
      </c>
      <c r="B366">
        <v>194</v>
      </c>
      <c r="C366">
        <f t="shared" si="5"/>
        <v>2006</v>
      </c>
    </row>
    <row r="367" spans="1:3" x14ac:dyDescent="0.3">
      <c r="A367" s="1">
        <v>39021</v>
      </c>
      <c r="B367">
        <v>122</v>
      </c>
      <c r="C367">
        <f t="shared" si="5"/>
        <v>2006</v>
      </c>
    </row>
    <row r="368" spans="1:3" x14ac:dyDescent="0.3">
      <c r="A368" s="1">
        <v>39021</v>
      </c>
      <c r="B368">
        <v>186</v>
      </c>
      <c r="C368">
        <f t="shared" si="5"/>
        <v>2006</v>
      </c>
    </row>
    <row r="369" spans="1:3" x14ac:dyDescent="0.3">
      <c r="A369" s="1">
        <v>39026</v>
      </c>
      <c r="B369">
        <v>137</v>
      </c>
      <c r="C369">
        <f t="shared" si="5"/>
        <v>2006</v>
      </c>
    </row>
    <row r="370" spans="1:3" x14ac:dyDescent="0.3">
      <c r="A370" s="1">
        <v>39029</v>
      </c>
      <c r="B370">
        <v>10</v>
      </c>
      <c r="C370">
        <f t="shared" si="5"/>
        <v>2006</v>
      </c>
    </row>
    <row r="371" spans="1:3" x14ac:dyDescent="0.3">
      <c r="A371" s="1">
        <v>39032</v>
      </c>
      <c r="B371">
        <v>437</v>
      </c>
      <c r="C371">
        <f t="shared" si="5"/>
        <v>2006</v>
      </c>
    </row>
    <row r="372" spans="1:3" x14ac:dyDescent="0.3">
      <c r="A372" s="1">
        <v>39034</v>
      </c>
      <c r="B372">
        <v>20</v>
      </c>
      <c r="C372">
        <f t="shared" si="5"/>
        <v>2006</v>
      </c>
    </row>
    <row r="373" spans="1:3" x14ac:dyDescent="0.3">
      <c r="A373" s="1">
        <v>39035</v>
      </c>
      <c r="B373">
        <v>108</v>
      </c>
      <c r="C373">
        <f t="shared" si="5"/>
        <v>2006</v>
      </c>
    </row>
    <row r="374" spans="1:3" x14ac:dyDescent="0.3">
      <c r="A374" s="1">
        <v>39040</v>
      </c>
      <c r="B374">
        <v>62</v>
      </c>
      <c r="C374">
        <f t="shared" si="5"/>
        <v>2006</v>
      </c>
    </row>
    <row r="375" spans="1:3" x14ac:dyDescent="0.3">
      <c r="A375" s="1">
        <v>39040</v>
      </c>
      <c r="B375">
        <v>426</v>
      </c>
      <c r="C375">
        <f t="shared" si="5"/>
        <v>2006</v>
      </c>
    </row>
    <row r="376" spans="1:3" x14ac:dyDescent="0.3">
      <c r="A376" s="1">
        <v>39043</v>
      </c>
      <c r="B376">
        <v>303</v>
      </c>
      <c r="C376">
        <f t="shared" si="5"/>
        <v>2006</v>
      </c>
    </row>
    <row r="377" spans="1:3" x14ac:dyDescent="0.3">
      <c r="A377" s="1">
        <v>39044</v>
      </c>
      <c r="B377">
        <v>20</v>
      </c>
      <c r="C377">
        <f t="shared" si="5"/>
        <v>2006</v>
      </c>
    </row>
    <row r="378" spans="1:3" x14ac:dyDescent="0.3">
      <c r="A378" s="1">
        <v>39047</v>
      </c>
      <c r="B378">
        <v>237</v>
      </c>
      <c r="C378">
        <f t="shared" si="5"/>
        <v>2006</v>
      </c>
    </row>
    <row r="379" spans="1:3" x14ac:dyDescent="0.3">
      <c r="A379" s="1">
        <v>39048</v>
      </c>
      <c r="B379">
        <v>151</v>
      </c>
      <c r="C379">
        <f t="shared" si="5"/>
        <v>2006</v>
      </c>
    </row>
    <row r="380" spans="1:3" x14ac:dyDescent="0.3">
      <c r="A380" s="1">
        <v>39049</v>
      </c>
      <c r="B380">
        <v>6</v>
      </c>
      <c r="C380">
        <f t="shared" si="5"/>
        <v>2006</v>
      </c>
    </row>
    <row r="381" spans="1:3" x14ac:dyDescent="0.3">
      <c r="A381" s="1">
        <v>39052</v>
      </c>
      <c r="B381">
        <v>124</v>
      </c>
      <c r="C381">
        <f t="shared" si="5"/>
        <v>2006</v>
      </c>
    </row>
    <row r="382" spans="1:3" x14ac:dyDescent="0.3">
      <c r="A382" s="1">
        <v>39054</v>
      </c>
      <c r="B382">
        <v>7</v>
      </c>
      <c r="C382">
        <f t="shared" si="5"/>
        <v>2006</v>
      </c>
    </row>
    <row r="383" spans="1:3" x14ac:dyDescent="0.3">
      <c r="A383" s="1">
        <v>39055</v>
      </c>
      <c r="B383">
        <v>7</v>
      </c>
      <c r="C383">
        <f t="shared" si="5"/>
        <v>2006</v>
      </c>
    </row>
    <row r="384" spans="1:3" x14ac:dyDescent="0.3">
      <c r="A384" s="1">
        <v>39057</v>
      </c>
      <c r="B384">
        <v>105</v>
      </c>
      <c r="C384">
        <f t="shared" si="5"/>
        <v>2006</v>
      </c>
    </row>
    <row r="385" spans="1:3" x14ac:dyDescent="0.3">
      <c r="A385" s="1">
        <v>39058</v>
      </c>
      <c r="B385">
        <v>58</v>
      </c>
      <c r="C385">
        <f t="shared" si="5"/>
        <v>2006</v>
      </c>
    </row>
    <row r="386" spans="1:3" x14ac:dyDescent="0.3">
      <c r="A386" s="1">
        <v>39058</v>
      </c>
      <c r="B386">
        <v>182</v>
      </c>
      <c r="C386">
        <f t="shared" si="5"/>
        <v>2006</v>
      </c>
    </row>
    <row r="387" spans="1:3" x14ac:dyDescent="0.3">
      <c r="A387" s="1">
        <v>39060</v>
      </c>
      <c r="B387">
        <v>163</v>
      </c>
      <c r="C387">
        <f t="shared" ref="C387:C450" si="6">YEAR(A387)</f>
        <v>2006</v>
      </c>
    </row>
    <row r="388" spans="1:3" x14ac:dyDescent="0.3">
      <c r="A388" s="1">
        <v>39060</v>
      </c>
      <c r="B388">
        <v>14</v>
      </c>
      <c r="C388">
        <f t="shared" si="6"/>
        <v>2006</v>
      </c>
    </row>
    <row r="389" spans="1:3" x14ac:dyDescent="0.3">
      <c r="A389" s="1">
        <v>39061</v>
      </c>
      <c r="B389">
        <v>4</v>
      </c>
      <c r="C389">
        <f t="shared" si="6"/>
        <v>2006</v>
      </c>
    </row>
    <row r="390" spans="1:3" x14ac:dyDescent="0.3">
      <c r="A390" s="1">
        <v>39062</v>
      </c>
      <c r="B390">
        <v>13</v>
      </c>
      <c r="C390">
        <f t="shared" si="6"/>
        <v>2006</v>
      </c>
    </row>
    <row r="391" spans="1:3" x14ac:dyDescent="0.3">
      <c r="A391" s="1">
        <v>39063</v>
      </c>
      <c r="B391">
        <v>422</v>
      </c>
      <c r="C391">
        <f t="shared" si="6"/>
        <v>2006</v>
      </c>
    </row>
    <row r="392" spans="1:3" x14ac:dyDescent="0.3">
      <c r="A392" s="1">
        <v>39064</v>
      </c>
      <c r="B392">
        <v>6</v>
      </c>
      <c r="C392">
        <f t="shared" si="6"/>
        <v>2006</v>
      </c>
    </row>
    <row r="393" spans="1:3" x14ac:dyDescent="0.3">
      <c r="A393" s="1">
        <v>39069</v>
      </c>
      <c r="B393">
        <v>15</v>
      </c>
      <c r="C393">
        <f t="shared" si="6"/>
        <v>2006</v>
      </c>
    </row>
    <row r="394" spans="1:3" x14ac:dyDescent="0.3">
      <c r="A394" s="1">
        <v>39070</v>
      </c>
      <c r="B394">
        <v>168</v>
      </c>
      <c r="C394">
        <f t="shared" si="6"/>
        <v>2006</v>
      </c>
    </row>
    <row r="395" spans="1:3" x14ac:dyDescent="0.3">
      <c r="A395" s="1">
        <v>39072</v>
      </c>
      <c r="B395">
        <v>193</v>
      </c>
      <c r="C395">
        <f t="shared" si="6"/>
        <v>2006</v>
      </c>
    </row>
    <row r="396" spans="1:3" x14ac:dyDescent="0.3">
      <c r="A396" s="1">
        <v>39078</v>
      </c>
      <c r="B396">
        <v>15</v>
      </c>
      <c r="C396">
        <f t="shared" si="6"/>
        <v>2006</v>
      </c>
    </row>
    <row r="397" spans="1:3" x14ac:dyDescent="0.3">
      <c r="A397" s="1">
        <v>39079</v>
      </c>
      <c r="B397">
        <v>27</v>
      </c>
      <c r="C397">
        <f t="shared" si="6"/>
        <v>2006</v>
      </c>
    </row>
    <row r="398" spans="1:3" x14ac:dyDescent="0.3">
      <c r="A398" s="1">
        <v>39080</v>
      </c>
      <c r="B398">
        <v>116</v>
      </c>
      <c r="C398">
        <f t="shared" si="6"/>
        <v>2006</v>
      </c>
    </row>
    <row r="399" spans="1:3" x14ac:dyDescent="0.3">
      <c r="A399" s="1">
        <v>39081</v>
      </c>
      <c r="B399">
        <v>21</v>
      </c>
      <c r="C399">
        <f t="shared" si="6"/>
        <v>2006</v>
      </c>
    </row>
    <row r="400" spans="1:3" x14ac:dyDescent="0.3">
      <c r="A400" s="1">
        <v>39081</v>
      </c>
      <c r="B400">
        <v>61</v>
      </c>
      <c r="C400">
        <f t="shared" si="6"/>
        <v>2006</v>
      </c>
    </row>
    <row r="401" spans="1:3" x14ac:dyDescent="0.3">
      <c r="A401" s="1">
        <v>39081</v>
      </c>
      <c r="B401">
        <v>458</v>
      </c>
      <c r="C401">
        <f t="shared" si="6"/>
        <v>2006</v>
      </c>
    </row>
    <row r="402" spans="1:3" x14ac:dyDescent="0.3">
      <c r="A402" s="1">
        <v>39082</v>
      </c>
      <c r="B402">
        <v>19</v>
      </c>
      <c r="C402">
        <f t="shared" si="6"/>
        <v>2006</v>
      </c>
    </row>
    <row r="403" spans="1:3" x14ac:dyDescent="0.3">
      <c r="A403" s="1">
        <v>39084</v>
      </c>
      <c r="B403">
        <v>81</v>
      </c>
      <c r="C403">
        <f t="shared" si="6"/>
        <v>2007</v>
      </c>
    </row>
    <row r="404" spans="1:3" x14ac:dyDescent="0.3">
      <c r="A404" s="1">
        <v>39085</v>
      </c>
      <c r="B404">
        <v>86</v>
      </c>
      <c r="C404">
        <f t="shared" si="6"/>
        <v>2007</v>
      </c>
    </row>
    <row r="405" spans="1:3" x14ac:dyDescent="0.3">
      <c r="A405" s="1">
        <v>39086</v>
      </c>
      <c r="B405">
        <v>142</v>
      </c>
      <c r="C405">
        <f t="shared" si="6"/>
        <v>2007</v>
      </c>
    </row>
    <row r="406" spans="1:3" x14ac:dyDescent="0.3">
      <c r="A406" s="1">
        <v>39092</v>
      </c>
      <c r="B406">
        <v>459</v>
      </c>
      <c r="C406">
        <f t="shared" si="6"/>
        <v>2007</v>
      </c>
    </row>
    <row r="407" spans="1:3" x14ac:dyDescent="0.3">
      <c r="A407" s="1">
        <v>39093</v>
      </c>
      <c r="B407">
        <v>20</v>
      </c>
      <c r="C407">
        <f t="shared" si="6"/>
        <v>2007</v>
      </c>
    </row>
    <row r="408" spans="1:3" x14ac:dyDescent="0.3">
      <c r="A408" s="1">
        <v>39095</v>
      </c>
      <c r="B408">
        <v>245</v>
      </c>
      <c r="C408">
        <f t="shared" si="6"/>
        <v>2007</v>
      </c>
    </row>
    <row r="409" spans="1:3" x14ac:dyDescent="0.3">
      <c r="A409" s="1">
        <v>39095</v>
      </c>
      <c r="B409">
        <v>19</v>
      </c>
      <c r="C409">
        <f t="shared" si="6"/>
        <v>2007</v>
      </c>
    </row>
    <row r="410" spans="1:3" x14ac:dyDescent="0.3">
      <c r="A410" s="1">
        <v>39096</v>
      </c>
      <c r="B410">
        <v>159</v>
      </c>
      <c r="C410">
        <f t="shared" si="6"/>
        <v>2007</v>
      </c>
    </row>
    <row r="411" spans="1:3" x14ac:dyDescent="0.3">
      <c r="A411" s="1">
        <v>39097</v>
      </c>
      <c r="B411">
        <v>99</v>
      </c>
      <c r="C411">
        <f t="shared" si="6"/>
        <v>2007</v>
      </c>
    </row>
    <row r="412" spans="1:3" x14ac:dyDescent="0.3">
      <c r="A412" s="1">
        <v>39099</v>
      </c>
      <c r="B412">
        <v>213</v>
      </c>
      <c r="C412">
        <f t="shared" si="6"/>
        <v>2007</v>
      </c>
    </row>
    <row r="413" spans="1:3" x14ac:dyDescent="0.3">
      <c r="A413" s="1">
        <v>39106</v>
      </c>
      <c r="B413">
        <v>349</v>
      </c>
      <c r="C413">
        <f t="shared" si="6"/>
        <v>2007</v>
      </c>
    </row>
    <row r="414" spans="1:3" x14ac:dyDescent="0.3">
      <c r="A414" s="1">
        <v>39109</v>
      </c>
      <c r="B414">
        <v>114</v>
      </c>
      <c r="C414">
        <f t="shared" si="6"/>
        <v>2007</v>
      </c>
    </row>
    <row r="415" spans="1:3" x14ac:dyDescent="0.3">
      <c r="A415" s="1">
        <v>39109</v>
      </c>
      <c r="B415">
        <v>12</v>
      </c>
      <c r="C415">
        <f t="shared" si="6"/>
        <v>2007</v>
      </c>
    </row>
    <row r="416" spans="1:3" x14ac:dyDescent="0.3">
      <c r="A416" s="1">
        <v>39111</v>
      </c>
      <c r="B416">
        <v>12</v>
      </c>
      <c r="C416">
        <f t="shared" si="6"/>
        <v>2007</v>
      </c>
    </row>
    <row r="417" spans="1:3" x14ac:dyDescent="0.3">
      <c r="A417" s="1">
        <v>39117</v>
      </c>
      <c r="B417">
        <v>132</v>
      </c>
      <c r="C417">
        <f t="shared" si="6"/>
        <v>2007</v>
      </c>
    </row>
    <row r="418" spans="1:3" x14ac:dyDescent="0.3">
      <c r="A418" s="1">
        <v>39120</v>
      </c>
      <c r="B418">
        <v>197</v>
      </c>
      <c r="C418">
        <f t="shared" si="6"/>
        <v>2007</v>
      </c>
    </row>
    <row r="419" spans="1:3" x14ac:dyDescent="0.3">
      <c r="A419" s="1">
        <v>39120</v>
      </c>
      <c r="B419">
        <v>5</v>
      </c>
      <c r="C419">
        <f t="shared" si="6"/>
        <v>2007</v>
      </c>
    </row>
    <row r="420" spans="1:3" x14ac:dyDescent="0.3">
      <c r="A420" s="1">
        <v>39120</v>
      </c>
      <c r="B420">
        <v>403</v>
      </c>
      <c r="C420">
        <f t="shared" si="6"/>
        <v>2007</v>
      </c>
    </row>
    <row r="421" spans="1:3" x14ac:dyDescent="0.3">
      <c r="A421" s="1">
        <v>39121</v>
      </c>
      <c r="B421">
        <v>200</v>
      </c>
      <c r="C421">
        <f t="shared" si="6"/>
        <v>2007</v>
      </c>
    </row>
    <row r="422" spans="1:3" x14ac:dyDescent="0.3">
      <c r="A422" s="1">
        <v>39124</v>
      </c>
      <c r="B422">
        <v>23</v>
      </c>
      <c r="C422">
        <f t="shared" si="6"/>
        <v>2007</v>
      </c>
    </row>
    <row r="423" spans="1:3" x14ac:dyDescent="0.3">
      <c r="A423" s="1">
        <v>39131</v>
      </c>
      <c r="B423">
        <v>337</v>
      </c>
      <c r="C423">
        <f t="shared" si="6"/>
        <v>2007</v>
      </c>
    </row>
    <row r="424" spans="1:3" x14ac:dyDescent="0.3">
      <c r="A424" s="1">
        <v>39132</v>
      </c>
      <c r="B424">
        <v>500</v>
      </c>
      <c r="C424">
        <f t="shared" si="6"/>
        <v>2007</v>
      </c>
    </row>
    <row r="425" spans="1:3" x14ac:dyDescent="0.3">
      <c r="A425" s="1">
        <v>39132</v>
      </c>
      <c r="B425">
        <v>9</v>
      </c>
      <c r="C425">
        <f t="shared" si="6"/>
        <v>2007</v>
      </c>
    </row>
    <row r="426" spans="1:3" x14ac:dyDescent="0.3">
      <c r="A426" s="1">
        <v>39134</v>
      </c>
      <c r="B426">
        <v>39</v>
      </c>
      <c r="C426">
        <f t="shared" si="6"/>
        <v>2007</v>
      </c>
    </row>
    <row r="427" spans="1:3" x14ac:dyDescent="0.3">
      <c r="A427" s="1">
        <v>39139</v>
      </c>
      <c r="B427">
        <v>156</v>
      </c>
      <c r="C427">
        <f t="shared" si="6"/>
        <v>2007</v>
      </c>
    </row>
    <row r="428" spans="1:3" x14ac:dyDescent="0.3">
      <c r="A428" s="1">
        <v>39140</v>
      </c>
      <c r="B428">
        <v>258</v>
      </c>
      <c r="C428">
        <f t="shared" si="6"/>
        <v>2007</v>
      </c>
    </row>
    <row r="429" spans="1:3" x14ac:dyDescent="0.3">
      <c r="A429" s="1">
        <v>39140</v>
      </c>
      <c r="B429">
        <v>14</v>
      </c>
      <c r="C429">
        <f t="shared" si="6"/>
        <v>2007</v>
      </c>
    </row>
    <row r="430" spans="1:3" x14ac:dyDescent="0.3">
      <c r="A430" s="1">
        <v>39142</v>
      </c>
      <c r="B430">
        <v>91</v>
      </c>
      <c r="C430">
        <f t="shared" si="6"/>
        <v>2007</v>
      </c>
    </row>
    <row r="431" spans="1:3" x14ac:dyDescent="0.3">
      <c r="A431" s="1">
        <v>39149</v>
      </c>
      <c r="B431">
        <v>68</v>
      </c>
      <c r="C431">
        <f t="shared" si="6"/>
        <v>2007</v>
      </c>
    </row>
    <row r="432" spans="1:3" x14ac:dyDescent="0.3">
      <c r="A432" s="1">
        <v>39150</v>
      </c>
      <c r="B432">
        <v>13</v>
      </c>
      <c r="C432">
        <f t="shared" si="6"/>
        <v>2007</v>
      </c>
    </row>
    <row r="433" spans="1:3" x14ac:dyDescent="0.3">
      <c r="A433" s="1">
        <v>39152</v>
      </c>
      <c r="B433">
        <v>118</v>
      </c>
      <c r="C433">
        <f t="shared" si="6"/>
        <v>2007</v>
      </c>
    </row>
    <row r="434" spans="1:3" x14ac:dyDescent="0.3">
      <c r="A434" s="1">
        <v>39154</v>
      </c>
      <c r="B434">
        <v>54</v>
      </c>
      <c r="C434">
        <f t="shared" si="6"/>
        <v>2007</v>
      </c>
    </row>
    <row r="435" spans="1:3" x14ac:dyDescent="0.3">
      <c r="A435" s="1">
        <v>39158</v>
      </c>
      <c r="B435">
        <v>10</v>
      </c>
      <c r="C435">
        <f t="shared" si="6"/>
        <v>2007</v>
      </c>
    </row>
    <row r="436" spans="1:3" x14ac:dyDescent="0.3">
      <c r="A436" s="1">
        <v>39162</v>
      </c>
      <c r="B436">
        <v>339</v>
      </c>
      <c r="C436">
        <f t="shared" si="6"/>
        <v>2007</v>
      </c>
    </row>
    <row r="437" spans="1:3" x14ac:dyDescent="0.3">
      <c r="A437" s="1">
        <v>39163</v>
      </c>
      <c r="B437">
        <v>80</v>
      </c>
      <c r="C437">
        <f t="shared" si="6"/>
        <v>2007</v>
      </c>
    </row>
    <row r="438" spans="1:3" x14ac:dyDescent="0.3">
      <c r="A438" s="1">
        <v>39165</v>
      </c>
      <c r="B438">
        <v>431</v>
      </c>
      <c r="C438">
        <f t="shared" si="6"/>
        <v>2007</v>
      </c>
    </row>
    <row r="439" spans="1:3" x14ac:dyDescent="0.3">
      <c r="A439" s="1">
        <v>39167</v>
      </c>
      <c r="B439">
        <v>268</v>
      </c>
      <c r="C439">
        <f t="shared" si="6"/>
        <v>2007</v>
      </c>
    </row>
    <row r="440" spans="1:3" x14ac:dyDescent="0.3">
      <c r="A440" s="1">
        <v>39167</v>
      </c>
      <c r="B440">
        <v>440</v>
      </c>
      <c r="C440">
        <f t="shared" si="6"/>
        <v>2007</v>
      </c>
    </row>
    <row r="441" spans="1:3" x14ac:dyDescent="0.3">
      <c r="A441" s="1">
        <v>39167</v>
      </c>
      <c r="B441">
        <v>396</v>
      </c>
      <c r="C441">
        <f t="shared" si="6"/>
        <v>2007</v>
      </c>
    </row>
    <row r="442" spans="1:3" x14ac:dyDescent="0.3">
      <c r="A442" s="1">
        <v>39167</v>
      </c>
      <c r="B442">
        <v>157</v>
      </c>
      <c r="C442">
        <f t="shared" si="6"/>
        <v>2007</v>
      </c>
    </row>
    <row r="443" spans="1:3" x14ac:dyDescent="0.3">
      <c r="A443" s="1">
        <v>39171</v>
      </c>
      <c r="B443">
        <v>194</v>
      </c>
      <c r="C443">
        <f t="shared" si="6"/>
        <v>2007</v>
      </c>
    </row>
    <row r="444" spans="1:3" x14ac:dyDescent="0.3">
      <c r="A444" s="1">
        <v>39172</v>
      </c>
      <c r="B444">
        <v>156</v>
      </c>
      <c r="C444">
        <f t="shared" si="6"/>
        <v>2007</v>
      </c>
    </row>
    <row r="445" spans="1:3" x14ac:dyDescent="0.3">
      <c r="A445" s="1">
        <v>39173</v>
      </c>
      <c r="B445">
        <v>11</v>
      </c>
      <c r="C445">
        <f t="shared" si="6"/>
        <v>2007</v>
      </c>
    </row>
    <row r="446" spans="1:3" x14ac:dyDescent="0.3">
      <c r="A446" s="1">
        <v>39174</v>
      </c>
      <c r="B446">
        <v>110</v>
      </c>
      <c r="C446">
        <f t="shared" si="6"/>
        <v>2007</v>
      </c>
    </row>
    <row r="447" spans="1:3" x14ac:dyDescent="0.3">
      <c r="A447" s="1">
        <v>39176</v>
      </c>
      <c r="B447">
        <v>12</v>
      </c>
      <c r="C447">
        <f t="shared" si="6"/>
        <v>2007</v>
      </c>
    </row>
    <row r="448" spans="1:3" x14ac:dyDescent="0.3">
      <c r="A448" s="1">
        <v>39177</v>
      </c>
      <c r="B448">
        <v>464</v>
      </c>
      <c r="C448">
        <f t="shared" si="6"/>
        <v>2007</v>
      </c>
    </row>
    <row r="449" spans="1:3" x14ac:dyDescent="0.3">
      <c r="A449" s="1">
        <v>39178</v>
      </c>
      <c r="B449">
        <v>40</v>
      </c>
      <c r="C449">
        <f t="shared" si="6"/>
        <v>2007</v>
      </c>
    </row>
    <row r="450" spans="1:3" x14ac:dyDescent="0.3">
      <c r="A450" s="1">
        <v>39179</v>
      </c>
      <c r="B450">
        <v>52</v>
      </c>
      <c r="C450">
        <f t="shared" si="6"/>
        <v>2007</v>
      </c>
    </row>
    <row r="451" spans="1:3" x14ac:dyDescent="0.3">
      <c r="A451" s="1">
        <v>39184</v>
      </c>
      <c r="B451">
        <v>12</v>
      </c>
      <c r="C451">
        <f t="shared" ref="C451:C514" si="7">YEAR(A451)</f>
        <v>2007</v>
      </c>
    </row>
    <row r="452" spans="1:3" x14ac:dyDescent="0.3">
      <c r="A452" s="1">
        <v>39186</v>
      </c>
      <c r="B452">
        <v>412</v>
      </c>
      <c r="C452">
        <f t="shared" si="7"/>
        <v>2007</v>
      </c>
    </row>
    <row r="453" spans="1:3" x14ac:dyDescent="0.3">
      <c r="A453" s="1">
        <v>39188</v>
      </c>
      <c r="B453">
        <v>268</v>
      </c>
      <c r="C453">
        <f t="shared" si="7"/>
        <v>2007</v>
      </c>
    </row>
    <row r="454" spans="1:3" x14ac:dyDescent="0.3">
      <c r="A454" s="1">
        <v>39188</v>
      </c>
      <c r="B454">
        <v>495</v>
      </c>
      <c r="C454">
        <f t="shared" si="7"/>
        <v>2007</v>
      </c>
    </row>
    <row r="455" spans="1:3" x14ac:dyDescent="0.3">
      <c r="A455" s="1">
        <v>39188</v>
      </c>
      <c r="B455">
        <v>30</v>
      </c>
      <c r="C455">
        <f t="shared" si="7"/>
        <v>2007</v>
      </c>
    </row>
    <row r="456" spans="1:3" x14ac:dyDescent="0.3">
      <c r="A456" s="1">
        <v>39191</v>
      </c>
      <c r="B456">
        <v>67</v>
      </c>
      <c r="C456">
        <f t="shared" si="7"/>
        <v>2007</v>
      </c>
    </row>
    <row r="457" spans="1:3" x14ac:dyDescent="0.3">
      <c r="A457" s="1">
        <v>39197</v>
      </c>
      <c r="B457">
        <v>497</v>
      </c>
      <c r="C457">
        <f t="shared" si="7"/>
        <v>2007</v>
      </c>
    </row>
    <row r="458" spans="1:3" x14ac:dyDescent="0.3">
      <c r="A458" s="1">
        <v>39200</v>
      </c>
      <c r="B458">
        <v>102</v>
      </c>
      <c r="C458">
        <f t="shared" si="7"/>
        <v>2007</v>
      </c>
    </row>
    <row r="459" spans="1:3" x14ac:dyDescent="0.3">
      <c r="A459" s="1">
        <v>39203</v>
      </c>
      <c r="B459">
        <v>322</v>
      </c>
      <c r="C459">
        <f t="shared" si="7"/>
        <v>2007</v>
      </c>
    </row>
    <row r="460" spans="1:3" x14ac:dyDescent="0.3">
      <c r="A460" s="1">
        <v>39204</v>
      </c>
      <c r="B460">
        <v>297</v>
      </c>
      <c r="C460">
        <f t="shared" si="7"/>
        <v>2007</v>
      </c>
    </row>
    <row r="461" spans="1:3" x14ac:dyDescent="0.3">
      <c r="A461" s="1">
        <v>39206</v>
      </c>
      <c r="B461">
        <v>179</v>
      </c>
      <c r="C461">
        <f t="shared" si="7"/>
        <v>2007</v>
      </c>
    </row>
    <row r="462" spans="1:3" x14ac:dyDescent="0.3">
      <c r="A462" s="1">
        <v>39208</v>
      </c>
      <c r="B462">
        <v>15</v>
      </c>
      <c r="C462">
        <f t="shared" si="7"/>
        <v>2007</v>
      </c>
    </row>
    <row r="463" spans="1:3" x14ac:dyDescent="0.3">
      <c r="A463" s="1">
        <v>39210</v>
      </c>
      <c r="B463">
        <v>65</v>
      </c>
      <c r="C463">
        <f t="shared" si="7"/>
        <v>2007</v>
      </c>
    </row>
    <row r="464" spans="1:3" x14ac:dyDescent="0.3">
      <c r="A464" s="1">
        <v>39212</v>
      </c>
      <c r="B464">
        <v>297</v>
      </c>
      <c r="C464">
        <f t="shared" si="7"/>
        <v>2007</v>
      </c>
    </row>
    <row r="465" spans="1:3" x14ac:dyDescent="0.3">
      <c r="A465" s="1">
        <v>39214</v>
      </c>
      <c r="B465">
        <v>131</v>
      </c>
      <c r="C465">
        <f t="shared" si="7"/>
        <v>2007</v>
      </c>
    </row>
    <row r="466" spans="1:3" x14ac:dyDescent="0.3">
      <c r="A466" s="1">
        <v>39215</v>
      </c>
      <c r="B466">
        <v>12</v>
      </c>
      <c r="C466">
        <f t="shared" si="7"/>
        <v>2007</v>
      </c>
    </row>
    <row r="467" spans="1:3" x14ac:dyDescent="0.3">
      <c r="A467" s="1">
        <v>39215</v>
      </c>
      <c r="B467">
        <v>114</v>
      </c>
      <c r="C467">
        <f t="shared" si="7"/>
        <v>2007</v>
      </c>
    </row>
    <row r="468" spans="1:3" x14ac:dyDescent="0.3">
      <c r="A468" s="1">
        <v>39218</v>
      </c>
      <c r="B468">
        <v>293</v>
      </c>
      <c r="C468">
        <f t="shared" si="7"/>
        <v>2007</v>
      </c>
    </row>
    <row r="469" spans="1:3" x14ac:dyDescent="0.3">
      <c r="A469" s="1">
        <v>39220</v>
      </c>
      <c r="B469">
        <v>18</v>
      </c>
      <c r="C469">
        <f t="shared" si="7"/>
        <v>2007</v>
      </c>
    </row>
    <row r="470" spans="1:3" x14ac:dyDescent="0.3">
      <c r="A470" s="1">
        <v>39220</v>
      </c>
      <c r="B470">
        <v>186</v>
      </c>
      <c r="C470">
        <f t="shared" si="7"/>
        <v>2007</v>
      </c>
    </row>
    <row r="471" spans="1:3" x14ac:dyDescent="0.3">
      <c r="A471" s="1">
        <v>39223</v>
      </c>
      <c r="B471">
        <v>119</v>
      </c>
      <c r="C471">
        <f t="shared" si="7"/>
        <v>2007</v>
      </c>
    </row>
    <row r="472" spans="1:3" x14ac:dyDescent="0.3">
      <c r="A472" s="1">
        <v>39227</v>
      </c>
      <c r="B472">
        <v>4</v>
      </c>
      <c r="C472">
        <f t="shared" si="7"/>
        <v>2007</v>
      </c>
    </row>
    <row r="473" spans="1:3" x14ac:dyDescent="0.3">
      <c r="A473" s="1">
        <v>39230</v>
      </c>
      <c r="B473">
        <v>415</v>
      </c>
      <c r="C473">
        <f t="shared" si="7"/>
        <v>2007</v>
      </c>
    </row>
    <row r="474" spans="1:3" x14ac:dyDescent="0.3">
      <c r="A474" s="1">
        <v>39230</v>
      </c>
      <c r="B474">
        <v>10</v>
      </c>
      <c r="C474">
        <f t="shared" si="7"/>
        <v>2007</v>
      </c>
    </row>
    <row r="475" spans="1:3" x14ac:dyDescent="0.3">
      <c r="A475" s="1">
        <v>39230</v>
      </c>
      <c r="B475">
        <v>159</v>
      </c>
      <c r="C475">
        <f t="shared" si="7"/>
        <v>2007</v>
      </c>
    </row>
    <row r="476" spans="1:3" x14ac:dyDescent="0.3">
      <c r="A476" s="1">
        <v>39231</v>
      </c>
      <c r="B476">
        <v>140</v>
      </c>
      <c r="C476">
        <f t="shared" si="7"/>
        <v>2007</v>
      </c>
    </row>
    <row r="477" spans="1:3" x14ac:dyDescent="0.3">
      <c r="A477" s="1">
        <v>39239</v>
      </c>
      <c r="B477">
        <v>128</v>
      </c>
      <c r="C477">
        <f t="shared" si="7"/>
        <v>2007</v>
      </c>
    </row>
    <row r="478" spans="1:3" x14ac:dyDescent="0.3">
      <c r="A478" s="1">
        <v>39247</v>
      </c>
      <c r="B478">
        <v>9</v>
      </c>
      <c r="C478">
        <f t="shared" si="7"/>
        <v>2007</v>
      </c>
    </row>
    <row r="479" spans="1:3" x14ac:dyDescent="0.3">
      <c r="A479" s="1">
        <v>39247</v>
      </c>
      <c r="B479">
        <v>121</v>
      </c>
      <c r="C479">
        <f t="shared" si="7"/>
        <v>2007</v>
      </c>
    </row>
    <row r="480" spans="1:3" x14ac:dyDescent="0.3">
      <c r="A480" s="1">
        <v>39248</v>
      </c>
      <c r="B480">
        <v>169</v>
      </c>
      <c r="C480">
        <f t="shared" si="7"/>
        <v>2007</v>
      </c>
    </row>
    <row r="481" spans="1:3" x14ac:dyDescent="0.3">
      <c r="A481" s="1">
        <v>39250</v>
      </c>
      <c r="B481">
        <v>118</v>
      </c>
      <c r="C481">
        <f t="shared" si="7"/>
        <v>2007</v>
      </c>
    </row>
    <row r="482" spans="1:3" x14ac:dyDescent="0.3">
      <c r="A482" s="1">
        <v>39250</v>
      </c>
      <c r="B482">
        <v>37</v>
      </c>
      <c r="C482">
        <f t="shared" si="7"/>
        <v>2007</v>
      </c>
    </row>
    <row r="483" spans="1:3" x14ac:dyDescent="0.3">
      <c r="A483" s="1">
        <v>39253</v>
      </c>
      <c r="B483">
        <v>198</v>
      </c>
      <c r="C483">
        <f t="shared" si="7"/>
        <v>2007</v>
      </c>
    </row>
    <row r="484" spans="1:3" x14ac:dyDescent="0.3">
      <c r="A484" s="1">
        <v>39254</v>
      </c>
      <c r="B484">
        <v>74</v>
      </c>
      <c r="C484">
        <f t="shared" si="7"/>
        <v>2007</v>
      </c>
    </row>
    <row r="485" spans="1:3" x14ac:dyDescent="0.3">
      <c r="A485" s="1">
        <v>39259</v>
      </c>
      <c r="B485">
        <v>18</v>
      </c>
      <c r="C485">
        <f t="shared" si="7"/>
        <v>2007</v>
      </c>
    </row>
    <row r="486" spans="1:3" x14ac:dyDescent="0.3">
      <c r="A486" s="1">
        <v>39263</v>
      </c>
      <c r="B486">
        <v>291</v>
      </c>
      <c r="C486">
        <f t="shared" si="7"/>
        <v>2007</v>
      </c>
    </row>
    <row r="487" spans="1:3" x14ac:dyDescent="0.3">
      <c r="A487" s="1">
        <v>39270</v>
      </c>
      <c r="B487">
        <v>208</v>
      </c>
      <c r="C487">
        <f t="shared" si="7"/>
        <v>2007</v>
      </c>
    </row>
    <row r="488" spans="1:3" x14ac:dyDescent="0.3">
      <c r="A488" s="1">
        <v>39270</v>
      </c>
      <c r="B488">
        <v>354</v>
      </c>
      <c r="C488">
        <f t="shared" si="7"/>
        <v>2007</v>
      </c>
    </row>
    <row r="489" spans="1:3" x14ac:dyDescent="0.3">
      <c r="A489" s="1">
        <v>39277</v>
      </c>
      <c r="B489">
        <v>113</v>
      </c>
      <c r="C489">
        <f t="shared" si="7"/>
        <v>2007</v>
      </c>
    </row>
    <row r="490" spans="1:3" x14ac:dyDescent="0.3">
      <c r="A490" s="1">
        <v>39278</v>
      </c>
      <c r="B490">
        <v>3</v>
      </c>
      <c r="C490">
        <f t="shared" si="7"/>
        <v>2007</v>
      </c>
    </row>
    <row r="491" spans="1:3" x14ac:dyDescent="0.3">
      <c r="A491" s="1">
        <v>39278</v>
      </c>
      <c r="B491">
        <v>446</v>
      </c>
      <c r="C491">
        <f t="shared" si="7"/>
        <v>2007</v>
      </c>
    </row>
    <row r="492" spans="1:3" x14ac:dyDescent="0.3">
      <c r="A492" s="1">
        <v>39278</v>
      </c>
      <c r="B492">
        <v>9</v>
      </c>
      <c r="C492">
        <f t="shared" si="7"/>
        <v>2007</v>
      </c>
    </row>
    <row r="493" spans="1:3" x14ac:dyDescent="0.3">
      <c r="A493" s="1">
        <v>39282</v>
      </c>
      <c r="B493">
        <v>445</v>
      </c>
      <c r="C493">
        <f t="shared" si="7"/>
        <v>2007</v>
      </c>
    </row>
    <row r="494" spans="1:3" x14ac:dyDescent="0.3">
      <c r="A494" s="1">
        <v>39283</v>
      </c>
      <c r="B494">
        <v>47</v>
      </c>
      <c r="C494">
        <f t="shared" si="7"/>
        <v>2007</v>
      </c>
    </row>
    <row r="495" spans="1:3" x14ac:dyDescent="0.3">
      <c r="A495" s="1">
        <v>39284</v>
      </c>
      <c r="B495">
        <v>14</v>
      </c>
      <c r="C495">
        <f t="shared" si="7"/>
        <v>2007</v>
      </c>
    </row>
    <row r="496" spans="1:3" x14ac:dyDescent="0.3">
      <c r="A496" s="1">
        <v>39289</v>
      </c>
      <c r="B496">
        <v>187</v>
      </c>
      <c r="C496">
        <f t="shared" si="7"/>
        <v>2007</v>
      </c>
    </row>
    <row r="497" spans="1:3" x14ac:dyDescent="0.3">
      <c r="A497" s="1">
        <v>39290</v>
      </c>
      <c r="B497">
        <v>355</v>
      </c>
      <c r="C497">
        <f t="shared" si="7"/>
        <v>2007</v>
      </c>
    </row>
    <row r="498" spans="1:3" x14ac:dyDescent="0.3">
      <c r="A498" s="1">
        <v>39291</v>
      </c>
      <c r="B498">
        <v>6</v>
      </c>
      <c r="C498">
        <f t="shared" si="7"/>
        <v>2007</v>
      </c>
    </row>
    <row r="499" spans="1:3" x14ac:dyDescent="0.3">
      <c r="A499" s="1">
        <v>39292</v>
      </c>
      <c r="B499">
        <v>18</v>
      </c>
      <c r="C499">
        <f t="shared" si="7"/>
        <v>2007</v>
      </c>
    </row>
    <row r="500" spans="1:3" x14ac:dyDescent="0.3">
      <c r="A500" s="1">
        <v>39294</v>
      </c>
      <c r="B500">
        <v>111</v>
      </c>
      <c r="C500">
        <f t="shared" si="7"/>
        <v>2007</v>
      </c>
    </row>
    <row r="501" spans="1:3" x14ac:dyDescent="0.3">
      <c r="A501" s="1">
        <v>39294</v>
      </c>
      <c r="B501">
        <v>156</v>
      </c>
      <c r="C501">
        <f t="shared" si="7"/>
        <v>2007</v>
      </c>
    </row>
    <row r="502" spans="1:3" x14ac:dyDescent="0.3">
      <c r="A502" s="1">
        <v>39295</v>
      </c>
      <c r="B502">
        <v>396</v>
      </c>
      <c r="C502">
        <f t="shared" si="7"/>
        <v>2007</v>
      </c>
    </row>
    <row r="503" spans="1:3" x14ac:dyDescent="0.3">
      <c r="A503" s="1">
        <v>39299</v>
      </c>
      <c r="B503">
        <v>7</v>
      </c>
      <c r="C503">
        <f t="shared" si="7"/>
        <v>2007</v>
      </c>
    </row>
    <row r="504" spans="1:3" x14ac:dyDescent="0.3">
      <c r="A504" s="1">
        <v>39301</v>
      </c>
      <c r="B504">
        <v>98</v>
      </c>
      <c r="C504">
        <f t="shared" si="7"/>
        <v>2007</v>
      </c>
    </row>
    <row r="505" spans="1:3" x14ac:dyDescent="0.3">
      <c r="A505" s="1">
        <v>39303</v>
      </c>
      <c r="B505">
        <v>405</v>
      </c>
      <c r="C505">
        <f t="shared" si="7"/>
        <v>2007</v>
      </c>
    </row>
    <row r="506" spans="1:3" x14ac:dyDescent="0.3">
      <c r="A506" s="1">
        <v>39305</v>
      </c>
      <c r="B506">
        <v>220</v>
      </c>
      <c r="C506">
        <f t="shared" si="7"/>
        <v>2007</v>
      </c>
    </row>
    <row r="507" spans="1:3" x14ac:dyDescent="0.3">
      <c r="A507" s="1">
        <v>39306</v>
      </c>
      <c r="B507">
        <v>141</v>
      </c>
      <c r="C507">
        <f t="shared" si="7"/>
        <v>2007</v>
      </c>
    </row>
    <row r="508" spans="1:3" x14ac:dyDescent="0.3">
      <c r="A508" s="1">
        <v>39307</v>
      </c>
      <c r="B508">
        <v>17</v>
      </c>
      <c r="C508">
        <f t="shared" si="7"/>
        <v>2007</v>
      </c>
    </row>
    <row r="509" spans="1:3" x14ac:dyDescent="0.3">
      <c r="A509" s="1">
        <v>39307</v>
      </c>
      <c r="B509">
        <v>260</v>
      </c>
      <c r="C509">
        <f t="shared" si="7"/>
        <v>2007</v>
      </c>
    </row>
    <row r="510" spans="1:3" x14ac:dyDescent="0.3">
      <c r="A510" s="1">
        <v>39308</v>
      </c>
      <c r="B510">
        <v>11</v>
      </c>
      <c r="C510">
        <f t="shared" si="7"/>
        <v>2007</v>
      </c>
    </row>
    <row r="511" spans="1:3" x14ac:dyDescent="0.3">
      <c r="A511" s="1">
        <v>39312</v>
      </c>
      <c r="B511">
        <v>182</v>
      </c>
      <c r="C511">
        <f t="shared" si="7"/>
        <v>2007</v>
      </c>
    </row>
    <row r="512" spans="1:3" x14ac:dyDescent="0.3">
      <c r="A512" s="1">
        <v>39314</v>
      </c>
      <c r="B512">
        <v>59</v>
      </c>
      <c r="C512">
        <f t="shared" si="7"/>
        <v>2007</v>
      </c>
    </row>
    <row r="513" spans="1:3" x14ac:dyDescent="0.3">
      <c r="A513" s="1">
        <v>39315</v>
      </c>
      <c r="B513">
        <v>45</v>
      </c>
      <c r="C513">
        <f t="shared" si="7"/>
        <v>2007</v>
      </c>
    </row>
    <row r="514" spans="1:3" x14ac:dyDescent="0.3">
      <c r="A514" s="1">
        <v>39315</v>
      </c>
      <c r="B514">
        <v>3</v>
      </c>
      <c r="C514">
        <f t="shared" si="7"/>
        <v>2007</v>
      </c>
    </row>
    <row r="515" spans="1:3" x14ac:dyDescent="0.3">
      <c r="A515" s="1">
        <v>39317</v>
      </c>
      <c r="B515">
        <v>52</v>
      </c>
      <c r="C515">
        <f t="shared" ref="C515:C578" si="8">YEAR(A515)</f>
        <v>2007</v>
      </c>
    </row>
    <row r="516" spans="1:3" x14ac:dyDescent="0.3">
      <c r="A516" s="1">
        <v>39317</v>
      </c>
      <c r="B516">
        <v>373</v>
      </c>
      <c r="C516">
        <f t="shared" si="8"/>
        <v>2007</v>
      </c>
    </row>
    <row r="517" spans="1:3" x14ac:dyDescent="0.3">
      <c r="A517" s="1">
        <v>39318</v>
      </c>
      <c r="B517">
        <v>2</v>
      </c>
      <c r="C517">
        <f t="shared" si="8"/>
        <v>2007</v>
      </c>
    </row>
    <row r="518" spans="1:3" x14ac:dyDescent="0.3">
      <c r="A518" s="1">
        <v>39318</v>
      </c>
      <c r="B518">
        <v>445</v>
      </c>
      <c r="C518">
        <f t="shared" si="8"/>
        <v>2007</v>
      </c>
    </row>
    <row r="519" spans="1:3" x14ac:dyDescent="0.3">
      <c r="A519" s="1">
        <v>39319</v>
      </c>
      <c r="B519">
        <v>93</v>
      </c>
      <c r="C519">
        <f t="shared" si="8"/>
        <v>2007</v>
      </c>
    </row>
    <row r="520" spans="1:3" x14ac:dyDescent="0.3">
      <c r="A520" s="1">
        <v>39324</v>
      </c>
      <c r="B520">
        <v>329</v>
      </c>
      <c r="C520">
        <f t="shared" si="8"/>
        <v>2007</v>
      </c>
    </row>
    <row r="521" spans="1:3" x14ac:dyDescent="0.3">
      <c r="A521" s="1">
        <v>39326</v>
      </c>
      <c r="B521">
        <v>217</v>
      </c>
      <c r="C521">
        <f t="shared" si="8"/>
        <v>2007</v>
      </c>
    </row>
    <row r="522" spans="1:3" x14ac:dyDescent="0.3">
      <c r="A522" s="1">
        <v>39326</v>
      </c>
      <c r="B522">
        <v>165</v>
      </c>
      <c r="C522">
        <f t="shared" si="8"/>
        <v>2007</v>
      </c>
    </row>
    <row r="523" spans="1:3" x14ac:dyDescent="0.3">
      <c r="A523" s="1">
        <v>39327</v>
      </c>
      <c r="B523">
        <v>20</v>
      </c>
      <c r="C523">
        <f t="shared" si="8"/>
        <v>2007</v>
      </c>
    </row>
    <row r="524" spans="1:3" x14ac:dyDescent="0.3">
      <c r="A524" s="1">
        <v>39328</v>
      </c>
      <c r="B524">
        <v>11</v>
      </c>
      <c r="C524">
        <f t="shared" si="8"/>
        <v>2007</v>
      </c>
    </row>
    <row r="525" spans="1:3" x14ac:dyDescent="0.3">
      <c r="A525" s="1">
        <v>39329</v>
      </c>
      <c r="B525">
        <v>294</v>
      </c>
      <c r="C525">
        <f t="shared" si="8"/>
        <v>2007</v>
      </c>
    </row>
    <row r="526" spans="1:3" x14ac:dyDescent="0.3">
      <c r="A526" s="1">
        <v>39331</v>
      </c>
      <c r="B526">
        <v>82</v>
      </c>
      <c r="C526">
        <f t="shared" si="8"/>
        <v>2007</v>
      </c>
    </row>
    <row r="527" spans="1:3" x14ac:dyDescent="0.3">
      <c r="A527" s="1">
        <v>39331</v>
      </c>
      <c r="B527">
        <v>186</v>
      </c>
      <c r="C527">
        <f t="shared" si="8"/>
        <v>2007</v>
      </c>
    </row>
    <row r="528" spans="1:3" x14ac:dyDescent="0.3">
      <c r="A528" s="1">
        <v>39333</v>
      </c>
      <c r="B528">
        <v>163</v>
      </c>
      <c r="C528">
        <f t="shared" si="8"/>
        <v>2007</v>
      </c>
    </row>
    <row r="529" spans="1:3" x14ac:dyDescent="0.3">
      <c r="A529" s="1">
        <v>39333</v>
      </c>
      <c r="B529">
        <v>148</v>
      </c>
      <c r="C529">
        <f t="shared" si="8"/>
        <v>2007</v>
      </c>
    </row>
    <row r="530" spans="1:3" x14ac:dyDescent="0.3">
      <c r="A530" s="1">
        <v>39334</v>
      </c>
      <c r="B530">
        <v>2</v>
      </c>
      <c r="C530">
        <f t="shared" si="8"/>
        <v>2007</v>
      </c>
    </row>
    <row r="531" spans="1:3" x14ac:dyDescent="0.3">
      <c r="A531" s="1">
        <v>39336</v>
      </c>
      <c r="B531">
        <v>343</v>
      </c>
      <c r="C531">
        <f t="shared" si="8"/>
        <v>2007</v>
      </c>
    </row>
    <row r="532" spans="1:3" x14ac:dyDescent="0.3">
      <c r="A532" s="1">
        <v>39336</v>
      </c>
      <c r="B532">
        <v>51</v>
      </c>
      <c r="C532">
        <f t="shared" si="8"/>
        <v>2007</v>
      </c>
    </row>
    <row r="533" spans="1:3" x14ac:dyDescent="0.3">
      <c r="A533" s="1">
        <v>39339</v>
      </c>
      <c r="B533">
        <v>164</v>
      </c>
      <c r="C533">
        <f t="shared" si="8"/>
        <v>2007</v>
      </c>
    </row>
    <row r="534" spans="1:3" x14ac:dyDescent="0.3">
      <c r="A534" s="1">
        <v>39339</v>
      </c>
      <c r="B534">
        <v>5</v>
      </c>
      <c r="C534">
        <f t="shared" si="8"/>
        <v>2007</v>
      </c>
    </row>
    <row r="535" spans="1:3" x14ac:dyDescent="0.3">
      <c r="A535" s="1">
        <v>39340</v>
      </c>
      <c r="B535">
        <v>260</v>
      </c>
      <c r="C535">
        <f t="shared" si="8"/>
        <v>2007</v>
      </c>
    </row>
    <row r="536" spans="1:3" x14ac:dyDescent="0.3">
      <c r="A536" s="1">
        <v>39340</v>
      </c>
      <c r="B536">
        <v>415</v>
      </c>
      <c r="C536">
        <f t="shared" si="8"/>
        <v>2007</v>
      </c>
    </row>
    <row r="537" spans="1:3" x14ac:dyDescent="0.3">
      <c r="A537" s="1">
        <v>39341</v>
      </c>
      <c r="B537">
        <v>467</v>
      </c>
      <c r="C537">
        <f t="shared" si="8"/>
        <v>2007</v>
      </c>
    </row>
    <row r="538" spans="1:3" x14ac:dyDescent="0.3">
      <c r="A538" s="1">
        <v>39341</v>
      </c>
      <c r="B538">
        <v>43</v>
      </c>
      <c r="C538">
        <f t="shared" si="8"/>
        <v>2007</v>
      </c>
    </row>
    <row r="539" spans="1:3" x14ac:dyDescent="0.3">
      <c r="A539" s="1">
        <v>39342</v>
      </c>
      <c r="B539">
        <v>40</v>
      </c>
      <c r="C539">
        <f t="shared" si="8"/>
        <v>2007</v>
      </c>
    </row>
    <row r="540" spans="1:3" x14ac:dyDescent="0.3">
      <c r="A540" s="1">
        <v>39344</v>
      </c>
      <c r="B540">
        <v>10</v>
      </c>
      <c r="C540">
        <f t="shared" si="8"/>
        <v>2007</v>
      </c>
    </row>
    <row r="541" spans="1:3" x14ac:dyDescent="0.3">
      <c r="A541" s="1">
        <v>39345</v>
      </c>
      <c r="B541">
        <v>197</v>
      </c>
      <c r="C541">
        <f t="shared" si="8"/>
        <v>2007</v>
      </c>
    </row>
    <row r="542" spans="1:3" x14ac:dyDescent="0.3">
      <c r="A542" s="1">
        <v>39348</v>
      </c>
      <c r="B542">
        <v>145</v>
      </c>
      <c r="C542">
        <f t="shared" si="8"/>
        <v>2007</v>
      </c>
    </row>
    <row r="543" spans="1:3" x14ac:dyDescent="0.3">
      <c r="A543" s="1">
        <v>39349</v>
      </c>
      <c r="B543">
        <v>105</v>
      </c>
      <c r="C543">
        <f t="shared" si="8"/>
        <v>2007</v>
      </c>
    </row>
    <row r="544" spans="1:3" x14ac:dyDescent="0.3">
      <c r="A544" s="1">
        <v>39350</v>
      </c>
      <c r="B544">
        <v>33</v>
      </c>
      <c r="C544">
        <f t="shared" si="8"/>
        <v>2007</v>
      </c>
    </row>
    <row r="545" spans="1:3" x14ac:dyDescent="0.3">
      <c r="A545" s="1">
        <v>39350</v>
      </c>
      <c r="B545">
        <v>78</v>
      </c>
      <c r="C545">
        <f t="shared" si="8"/>
        <v>2007</v>
      </c>
    </row>
    <row r="546" spans="1:3" x14ac:dyDescent="0.3">
      <c r="A546" s="1">
        <v>39351</v>
      </c>
      <c r="B546">
        <v>466</v>
      </c>
      <c r="C546">
        <f t="shared" si="8"/>
        <v>2007</v>
      </c>
    </row>
    <row r="547" spans="1:3" x14ac:dyDescent="0.3">
      <c r="A547" s="1">
        <v>39354</v>
      </c>
      <c r="B547">
        <v>476</v>
      </c>
      <c r="C547">
        <f t="shared" si="8"/>
        <v>2007</v>
      </c>
    </row>
    <row r="548" spans="1:3" x14ac:dyDescent="0.3">
      <c r="A548" s="1">
        <v>39357</v>
      </c>
      <c r="B548">
        <v>151</v>
      </c>
      <c r="C548">
        <f t="shared" si="8"/>
        <v>2007</v>
      </c>
    </row>
    <row r="549" spans="1:3" x14ac:dyDescent="0.3">
      <c r="A549" s="1">
        <v>39357</v>
      </c>
      <c r="B549">
        <v>17</v>
      </c>
      <c r="C549">
        <f t="shared" si="8"/>
        <v>2007</v>
      </c>
    </row>
    <row r="550" spans="1:3" x14ac:dyDescent="0.3">
      <c r="A550" s="1">
        <v>39361</v>
      </c>
      <c r="B550">
        <v>4</v>
      </c>
      <c r="C550">
        <f t="shared" si="8"/>
        <v>2007</v>
      </c>
    </row>
    <row r="551" spans="1:3" x14ac:dyDescent="0.3">
      <c r="A551" s="1">
        <v>39371</v>
      </c>
      <c r="B551">
        <v>131</v>
      </c>
      <c r="C551">
        <f t="shared" si="8"/>
        <v>2007</v>
      </c>
    </row>
    <row r="552" spans="1:3" x14ac:dyDescent="0.3">
      <c r="A552" s="1">
        <v>39371</v>
      </c>
      <c r="B552">
        <v>369</v>
      </c>
      <c r="C552">
        <f t="shared" si="8"/>
        <v>2007</v>
      </c>
    </row>
    <row r="553" spans="1:3" x14ac:dyDescent="0.3">
      <c r="A553" s="1">
        <v>39371</v>
      </c>
      <c r="B553">
        <v>60</v>
      </c>
      <c r="C553">
        <f t="shared" si="8"/>
        <v>2007</v>
      </c>
    </row>
    <row r="554" spans="1:3" x14ac:dyDescent="0.3">
      <c r="A554" s="1">
        <v>39375</v>
      </c>
      <c r="B554">
        <v>405</v>
      </c>
      <c r="C554">
        <f t="shared" si="8"/>
        <v>2007</v>
      </c>
    </row>
    <row r="555" spans="1:3" x14ac:dyDescent="0.3">
      <c r="A555" s="1">
        <v>39376</v>
      </c>
      <c r="B555">
        <v>3</v>
      </c>
      <c r="C555">
        <f t="shared" si="8"/>
        <v>2007</v>
      </c>
    </row>
    <row r="556" spans="1:3" x14ac:dyDescent="0.3">
      <c r="A556" s="1">
        <v>39380</v>
      </c>
      <c r="B556">
        <v>35</v>
      </c>
      <c r="C556">
        <f t="shared" si="8"/>
        <v>2007</v>
      </c>
    </row>
    <row r="557" spans="1:3" x14ac:dyDescent="0.3">
      <c r="A557" s="1">
        <v>39382</v>
      </c>
      <c r="B557">
        <v>444</v>
      </c>
      <c r="C557">
        <f t="shared" si="8"/>
        <v>2007</v>
      </c>
    </row>
    <row r="558" spans="1:3" x14ac:dyDescent="0.3">
      <c r="A558" s="1">
        <v>39382</v>
      </c>
      <c r="B558">
        <v>424</v>
      </c>
      <c r="C558">
        <f t="shared" si="8"/>
        <v>2007</v>
      </c>
    </row>
    <row r="559" spans="1:3" x14ac:dyDescent="0.3">
      <c r="A559" s="1">
        <v>39382</v>
      </c>
      <c r="B559">
        <v>2</v>
      </c>
      <c r="C559">
        <f t="shared" si="8"/>
        <v>2007</v>
      </c>
    </row>
    <row r="560" spans="1:3" x14ac:dyDescent="0.3">
      <c r="A560" s="1">
        <v>39385</v>
      </c>
      <c r="B560">
        <v>480</v>
      </c>
      <c r="C560">
        <f t="shared" si="8"/>
        <v>2007</v>
      </c>
    </row>
    <row r="561" spans="1:3" x14ac:dyDescent="0.3">
      <c r="A561" s="1">
        <v>39386</v>
      </c>
      <c r="B561">
        <v>65</v>
      </c>
      <c r="C561">
        <f t="shared" si="8"/>
        <v>2007</v>
      </c>
    </row>
    <row r="562" spans="1:3" x14ac:dyDescent="0.3">
      <c r="A562" s="1">
        <v>39388</v>
      </c>
      <c r="B562">
        <v>8</v>
      </c>
      <c r="C562">
        <f t="shared" si="8"/>
        <v>2007</v>
      </c>
    </row>
    <row r="563" spans="1:3" x14ac:dyDescent="0.3">
      <c r="A563" s="1">
        <v>39389</v>
      </c>
      <c r="B563">
        <v>52</v>
      </c>
      <c r="C563">
        <f t="shared" si="8"/>
        <v>2007</v>
      </c>
    </row>
    <row r="564" spans="1:3" x14ac:dyDescent="0.3">
      <c r="A564" s="1">
        <v>39392</v>
      </c>
      <c r="B564">
        <v>8</v>
      </c>
      <c r="C564">
        <f t="shared" si="8"/>
        <v>2007</v>
      </c>
    </row>
    <row r="565" spans="1:3" x14ac:dyDescent="0.3">
      <c r="A565" s="1">
        <v>39393</v>
      </c>
      <c r="B565">
        <v>143</v>
      </c>
      <c r="C565">
        <f t="shared" si="8"/>
        <v>2007</v>
      </c>
    </row>
    <row r="566" spans="1:3" x14ac:dyDescent="0.3">
      <c r="A566" s="1">
        <v>39394</v>
      </c>
      <c r="B566">
        <v>20</v>
      </c>
      <c r="C566">
        <f t="shared" si="8"/>
        <v>2007</v>
      </c>
    </row>
    <row r="567" spans="1:3" x14ac:dyDescent="0.3">
      <c r="A567" s="1">
        <v>39397</v>
      </c>
      <c r="B567">
        <v>396</v>
      </c>
      <c r="C567">
        <f t="shared" si="8"/>
        <v>2007</v>
      </c>
    </row>
    <row r="568" spans="1:3" x14ac:dyDescent="0.3">
      <c r="A568" s="1">
        <v>39398</v>
      </c>
      <c r="B568">
        <v>168</v>
      </c>
      <c r="C568">
        <f t="shared" si="8"/>
        <v>2007</v>
      </c>
    </row>
    <row r="569" spans="1:3" x14ac:dyDescent="0.3">
      <c r="A569" s="1">
        <v>39399</v>
      </c>
      <c r="B569">
        <v>69</v>
      </c>
      <c r="C569">
        <f t="shared" si="8"/>
        <v>2007</v>
      </c>
    </row>
    <row r="570" spans="1:3" x14ac:dyDescent="0.3">
      <c r="A570" s="1">
        <v>39407</v>
      </c>
      <c r="B570">
        <v>99</v>
      </c>
      <c r="C570">
        <f t="shared" si="8"/>
        <v>2007</v>
      </c>
    </row>
    <row r="571" spans="1:3" x14ac:dyDescent="0.3">
      <c r="A571" s="1">
        <v>39407</v>
      </c>
      <c r="B571">
        <v>57</v>
      </c>
      <c r="C571">
        <f t="shared" si="8"/>
        <v>2007</v>
      </c>
    </row>
    <row r="572" spans="1:3" x14ac:dyDescent="0.3">
      <c r="A572" s="1">
        <v>39408</v>
      </c>
      <c r="B572">
        <v>103</v>
      </c>
      <c r="C572">
        <f t="shared" si="8"/>
        <v>2007</v>
      </c>
    </row>
    <row r="573" spans="1:3" x14ac:dyDescent="0.3">
      <c r="A573" s="1">
        <v>39409</v>
      </c>
      <c r="B573">
        <v>2</v>
      </c>
      <c r="C573">
        <f t="shared" si="8"/>
        <v>2007</v>
      </c>
    </row>
    <row r="574" spans="1:3" x14ac:dyDescent="0.3">
      <c r="A574" s="1">
        <v>39412</v>
      </c>
      <c r="B574">
        <v>88</v>
      </c>
      <c r="C574">
        <f t="shared" si="8"/>
        <v>2007</v>
      </c>
    </row>
    <row r="575" spans="1:3" x14ac:dyDescent="0.3">
      <c r="A575" s="1">
        <v>39414</v>
      </c>
      <c r="B575">
        <v>85</v>
      </c>
      <c r="C575">
        <f t="shared" si="8"/>
        <v>2007</v>
      </c>
    </row>
    <row r="576" spans="1:3" x14ac:dyDescent="0.3">
      <c r="A576" s="1">
        <v>39414</v>
      </c>
      <c r="B576">
        <v>216</v>
      </c>
      <c r="C576">
        <f t="shared" si="8"/>
        <v>2007</v>
      </c>
    </row>
    <row r="577" spans="1:3" x14ac:dyDescent="0.3">
      <c r="A577" s="1">
        <v>39416</v>
      </c>
      <c r="B577">
        <v>140</v>
      </c>
      <c r="C577">
        <f t="shared" si="8"/>
        <v>2007</v>
      </c>
    </row>
    <row r="578" spans="1:3" x14ac:dyDescent="0.3">
      <c r="A578" s="1">
        <v>39421</v>
      </c>
      <c r="B578">
        <v>377</v>
      </c>
      <c r="C578">
        <f t="shared" si="8"/>
        <v>2007</v>
      </c>
    </row>
    <row r="579" spans="1:3" x14ac:dyDescent="0.3">
      <c r="A579" s="1">
        <v>39423</v>
      </c>
      <c r="B579">
        <v>89</v>
      </c>
      <c r="C579">
        <f t="shared" ref="C579:C642" si="9">YEAR(A579)</f>
        <v>2007</v>
      </c>
    </row>
    <row r="580" spans="1:3" x14ac:dyDescent="0.3">
      <c r="A580" s="1">
        <v>39425</v>
      </c>
      <c r="B580">
        <v>181</v>
      </c>
      <c r="C580">
        <f t="shared" si="9"/>
        <v>2007</v>
      </c>
    </row>
    <row r="581" spans="1:3" x14ac:dyDescent="0.3">
      <c r="A581" s="1">
        <v>39427</v>
      </c>
      <c r="B581">
        <v>131</v>
      </c>
      <c r="C581">
        <f t="shared" si="9"/>
        <v>2007</v>
      </c>
    </row>
    <row r="582" spans="1:3" x14ac:dyDescent="0.3">
      <c r="A582" s="1">
        <v>39427</v>
      </c>
      <c r="B582">
        <v>43</v>
      </c>
      <c r="C582">
        <f t="shared" si="9"/>
        <v>2007</v>
      </c>
    </row>
    <row r="583" spans="1:3" x14ac:dyDescent="0.3">
      <c r="A583" s="1">
        <v>39428</v>
      </c>
      <c r="B583">
        <v>166</v>
      </c>
      <c r="C583">
        <f t="shared" si="9"/>
        <v>2007</v>
      </c>
    </row>
    <row r="584" spans="1:3" x14ac:dyDescent="0.3">
      <c r="A584" s="1">
        <v>39428</v>
      </c>
      <c r="B584">
        <v>192</v>
      </c>
      <c r="C584">
        <f t="shared" si="9"/>
        <v>2007</v>
      </c>
    </row>
    <row r="585" spans="1:3" x14ac:dyDescent="0.3">
      <c r="A585" s="1">
        <v>39430</v>
      </c>
      <c r="B585">
        <v>7</v>
      </c>
      <c r="C585">
        <f t="shared" si="9"/>
        <v>2007</v>
      </c>
    </row>
    <row r="586" spans="1:3" x14ac:dyDescent="0.3">
      <c r="A586" s="1">
        <v>39432</v>
      </c>
      <c r="B586">
        <v>11</v>
      </c>
      <c r="C586">
        <f t="shared" si="9"/>
        <v>2007</v>
      </c>
    </row>
    <row r="587" spans="1:3" x14ac:dyDescent="0.3">
      <c r="A587" s="1">
        <v>39432</v>
      </c>
      <c r="B587">
        <v>146</v>
      </c>
      <c r="C587">
        <f t="shared" si="9"/>
        <v>2007</v>
      </c>
    </row>
    <row r="588" spans="1:3" x14ac:dyDescent="0.3">
      <c r="A588" s="1">
        <v>39433</v>
      </c>
      <c r="B588">
        <v>138</v>
      </c>
      <c r="C588">
        <f t="shared" si="9"/>
        <v>2007</v>
      </c>
    </row>
    <row r="589" spans="1:3" x14ac:dyDescent="0.3">
      <c r="A589" s="1">
        <v>39434</v>
      </c>
      <c r="B589">
        <v>138</v>
      </c>
      <c r="C589">
        <f t="shared" si="9"/>
        <v>2007</v>
      </c>
    </row>
    <row r="590" spans="1:3" x14ac:dyDescent="0.3">
      <c r="A590" s="1">
        <v>39434</v>
      </c>
      <c r="B590">
        <v>482</v>
      </c>
      <c r="C590">
        <f t="shared" si="9"/>
        <v>2007</v>
      </c>
    </row>
    <row r="591" spans="1:3" x14ac:dyDescent="0.3">
      <c r="A591" s="1">
        <v>39436</v>
      </c>
      <c r="B591">
        <v>481</v>
      </c>
      <c r="C591">
        <f t="shared" si="9"/>
        <v>2007</v>
      </c>
    </row>
    <row r="592" spans="1:3" x14ac:dyDescent="0.3">
      <c r="A592" s="1">
        <v>39438</v>
      </c>
      <c r="B592">
        <v>258</v>
      </c>
      <c r="C592">
        <f t="shared" si="9"/>
        <v>2007</v>
      </c>
    </row>
    <row r="593" spans="1:3" x14ac:dyDescent="0.3">
      <c r="A593" s="1">
        <v>39440</v>
      </c>
      <c r="B593">
        <v>100</v>
      </c>
      <c r="C593">
        <f t="shared" si="9"/>
        <v>2007</v>
      </c>
    </row>
    <row r="594" spans="1:3" x14ac:dyDescent="0.3">
      <c r="A594" s="1">
        <v>39440</v>
      </c>
      <c r="B594">
        <v>86</v>
      </c>
      <c r="C594">
        <f t="shared" si="9"/>
        <v>2007</v>
      </c>
    </row>
    <row r="595" spans="1:3" x14ac:dyDescent="0.3">
      <c r="A595" s="1">
        <v>39443</v>
      </c>
      <c r="B595">
        <v>165</v>
      </c>
      <c r="C595">
        <f t="shared" si="9"/>
        <v>2007</v>
      </c>
    </row>
    <row r="596" spans="1:3" x14ac:dyDescent="0.3">
      <c r="A596" s="1">
        <v>39444</v>
      </c>
      <c r="B596">
        <v>4</v>
      </c>
      <c r="C596">
        <f t="shared" si="9"/>
        <v>2007</v>
      </c>
    </row>
    <row r="597" spans="1:3" x14ac:dyDescent="0.3">
      <c r="A597" s="1">
        <v>39445</v>
      </c>
      <c r="B597">
        <v>156</v>
      </c>
      <c r="C597">
        <f t="shared" si="9"/>
        <v>2007</v>
      </c>
    </row>
    <row r="598" spans="1:3" x14ac:dyDescent="0.3">
      <c r="A598" s="1">
        <v>39446</v>
      </c>
      <c r="B598">
        <v>320</v>
      </c>
      <c r="C598">
        <f t="shared" si="9"/>
        <v>2007</v>
      </c>
    </row>
    <row r="599" spans="1:3" x14ac:dyDescent="0.3">
      <c r="A599" s="1">
        <v>39448</v>
      </c>
      <c r="B599">
        <v>1</v>
      </c>
      <c r="C599">
        <f t="shared" si="9"/>
        <v>2008</v>
      </c>
    </row>
    <row r="600" spans="1:3" x14ac:dyDescent="0.3">
      <c r="A600" s="1">
        <v>39448</v>
      </c>
      <c r="B600">
        <v>81</v>
      </c>
      <c r="C600">
        <f t="shared" si="9"/>
        <v>2008</v>
      </c>
    </row>
    <row r="601" spans="1:3" x14ac:dyDescent="0.3">
      <c r="A601" s="1">
        <v>39448</v>
      </c>
      <c r="B601">
        <v>438</v>
      </c>
      <c r="C601">
        <f t="shared" si="9"/>
        <v>2008</v>
      </c>
    </row>
    <row r="602" spans="1:3" x14ac:dyDescent="0.3">
      <c r="A602" s="1">
        <v>39449</v>
      </c>
      <c r="B602">
        <v>1</v>
      </c>
      <c r="C602">
        <f t="shared" si="9"/>
        <v>2008</v>
      </c>
    </row>
    <row r="603" spans="1:3" x14ac:dyDescent="0.3">
      <c r="A603" s="1">
        <v>39453</v>
      </c>
      <c r="B603">
        <v>173</v>
      </c>
      <c r="C603">
        <f t="shared" si="9"/>
        <v>2008</v>
      </c>
    </row>
    <row r="604" spans="1:3" x14ac:dyDescent="0.3">
      <c r="A604" s="1">
        <v>39456</v>
      </c>
      <c r="B604">
        <v>412</v>
      </c>
      <c r="C604">
        <f t="shared" si="9"/>
        <v>2008</v>
      </c>
    </row>
    <row r="605" spans="1:3" x14ac:dyDescent="0.3">
      <c r="A605" s="1">
        <v>39456</v>
      </c>
      <c r="B605">
        <v>13</v>
      </c>
      <c r="C605">
        <f t="shared" si="9"/>
        <v>2008</v>
      </c>
    </row>
    <row r="606" spans="1:3" x14ac:dyDescent="0.3">
      <c r="A606" s="1">
        <v>39457</v>
      </c>
      <c r="B606">
        <v>130</v>
      </c>
      <c r="C606">
        <f t="shared" si="9"/>
        <v>2008</v>
      </c>
    </row>
    <row r="607" spans="1:3" x14ac:dyDescent="0.3">
      <c r="A607" s="1">
        <v>39459</v>
      </c>
      <c r="B607">
        <v>4</v>
      </c>
      <c r="C607">
        <f t="shared" si="9"/>
        <v>2008</v>
      </c>
    </row>
    <row r="608" spans="1:3" x14ac:dyDescent="0.3">
      <c r="A608" s="1">
        <v>39462</v>
      </c>
      <c r="B608">
        <v>176</v>
      </c>
      <c r="C608">
        <f t="shared" si="9"/>
        <v>2008</v>
      </c>
    </row>
    <row r="609" spans="1:3" x14ac:dyDescent="0.3">
      <c r="A609" s="1">
        <v>39464</v>
      </c>
      <c r="B609">
        <v>14</v>
      </c>
      <c r="C609">
        <f t="shared" si="9"/>
        <v>2008</v>
      </c>
    </row>
    <row r="610" spans="1:3" x14ac:dyDescent="0.3">
      <c r="A610" s="1">
        <v>39465</v>
      </c>
      <c r="B610">
        <v>97</v>
      </c>
      <c r="C610">
        <f t="shared" si="9"/>
        <v>2008</v>
      </c>
    </row>
    <row r="611" spans="1:3" x14ac:dyDescent="0.3">
      <c r="A611" s="1">
        <v>39468</v>
      </c>
      <c r="B611">
        <v>81</v>
      </c>
      <c r="C611">
        <f t="shared" si="9"/>
        <v>2008</v>
      </c>
    </row>
    <row r="612" spans="1:3" x14ac:dyDescent="0.3">
      <c r="A612" s="1">
        <v>39469</v>
      </c>
      <c r="B612">
        <v>179</v>
      </c>
      <c r="C612">
        <f t="shared" si="9"/>
        <v>2008</v>
      </c>
    </row>
    <row r="613" spans="1:3" x14ac:dyDescent="0.3">
      <c r="A613" s="1">
        <v>39470</v>
      </c>
      <c r="B613">
        <v>132</v>
      </c>
      <c r="C613">
        <f t="shared" si="9"/>
        <v>2008</v>
      </c>
    </row>
    <row r="614" spans="1:3" x14ac:dyDescent="0.3">
      <c r="A614" s="1">
        <v>39470</v>
      </c>
      <c r="B614">
        <v>5</v>
      </c>
      <c r="C614">
        <f t="shared" si="9"/>
        <v>2008</v>
      </c>
    </row>
    <row r="615" spans="1:3" x14ac:dyDescent="0.3">
      <c r="A615" s="1">
        <v>39470</v>
      </c>
      <c r="B615">
        <v>100</v>
      </c>
      <c r="C615">
        <f t="shared" si="9"/>
        <v>2008</v>
      </c>
    </row>
    <row r="616" spans="1:3" x14ac:dyDescent="0.3">
      <c r="A616" s="1">
        <v>39474</v>
      </c>
      <c r="B616">
        <v>6</v>
      </c>
      <c r="C616">
        <f t="shared" si="9"/>
        <v>2008</v>
      </c>
    </row>
    <row r="617" spans="1:3" x14ac:dyDescent="0.3">
      <c r="A617" s="1">
        <v>39481</v>
      </c>
      <c r="B617">
        <v>171</v>
      </c>
      <c r="C617">
        <f t="shared" si="9"/>
        <v>2008</v>
      </c>
    </row>
    <row r="618" spans="1:3" x14ac:dyDescent="0.3">
      <c r="A618" s="1">
        <v>39483</v>
      </c>
      <c r="B618">
        <v>333</v>
      </c>
      <c r="C618">
        <f t="shared" si="9"/>
        <v>2008</v>
      </c>
    </row>
    <row r="619" spans="1:3" x14ac:dyDescent="0.3">
      <c r="A619" s="1">
        <v>39484</v>
      </c>
      <c r="B619">
        <v>365</v>
      </c>
      <c r="C619">
        <f t="shared" si="9"/>
        <v>2008</v>
      </c>
    </row>
    <row r="620" spans="1:3" x14ac:dyDescent="0.3">
      <c r="A620" s="1">
        <v>39484</v>
      </c>
      <c r="B620">
        <v>16</v>
      </c>
      <c r="C620">
        <f t="shared" si="9"/>
        <v>2008</v>
      </c>
    </row>
    <row r="621" spans="1:3" x14ac:dyDescent="0.3">
      <c r="A621" s="1">
        <v>39485</v>
      </c>
      <c r="B621">
        <v>211</v>
      </c>
      <c r="C621">
        <f t="shared" si="9"/>
        <v>2008</v>
      </c>
    </row>
    <row r="622" spans="1:3" x14ac:dyDescent="0.3">
      <c r="A622" s="1">
        <v>39489</v>
      </c>
      <c r="B622">
        <v>196</v>
      </c>
      <c r="C622">
        <f t="shared" si="9"/>
        <v>2008</v>
      </c>
    </row>
    <row r="623" spans="1:3" x14ac:dyDescent="0.3">
      <c r="A623" s="1">
        <v>39490</v>
      </c>
      <c r="B623">
        <v>11</v>
      </c>
      <c r="C623">
        <f t="shared" si="9"/>
        <v>2008</v>
      </c>
    </row>
    <row r="624" spans="1:3" x14ac:dyDescent="0.3">
      <c r="A624" s="1">
        <v>39491</v>
      </c>
      <c r="B624">
        <v>17</v>
      </c>
      <c r="C624">
        <f t="shared" si="9"/>
        <v>2008</v>
      </c>
    </row>
    <row r="625" spans="1:3" x14ac:dyDescent="0.3">
      <c r="A625" s="1">
        <v>39494</v>
      </c>
      <c r="B625">
        <v>62</v>
      </c>
      <c r="C625">
        <f t="shared" si="9"/>
        <v>2008</v>
      </c>
    </row>
    <row r="626" spans="1:3" x14ac:dyDescent="0.3">
      <c r="A626" s="1">
        <v>39494</v>
      </c>
      <c r="B626">
        <v>103</v>
      </c>
      <c r="C626">
        <f t="shared" si="9"/>
        <v>2008</v>
      </c>
    </row>
    <row r="627" spans="1:3" x14ac:dyDescent="0.3">
      <c r="A627" s="1">
        <v>39494</v>
      </c>
      <c r="B627">
        <v>9</v>
      </c>
      <c r="C627">
        <f t="shared" si="9"/>
        <v>2008</v>
      </c>
    </row>
    <row r="628" spans="1:3" x14ac:dyDescent="0.3">
      <c r="A628" s="1">
        <v>39495</v>
      </c>
      <c r="B628">
        <v>5</v>
      </c>
      <c r="C628">
        <f t="shared" si="9"/>
        <v>2008</v>
      </c>
    </row>
    <row r="629" spans="1:3" x14ac:dyDescent="0.3">
      <c r="A629" s="1">
        <v>39495</v>
      </c>
      <c r="B629">
        <v>452</v>
      </c>
      <c r="C629">
        <f t="shared" si="9"/>
        <v>2008</v>
      </c>
    </row>
    <row r="630" spans="1:3" x14ac:dyDescent="0.3">
      <c r="A630" s="1">
        <v>39496</v>
      </c>
      <c r="B630">
        <v>2</v>
      </c>
      <c r="C630">
        <f t="shared" si="9"/>
        <v>2008</v>
      </c>
    </row>
    <row r="631" spans="1:3" x14ac:dyDescent="0.3">
      <c r="A631" s="1">
        <v>39497</v>
      </c>
      <c r="B631">
        <v>335</v>
      </c>
      <c r="C631">
        <f t="shared" si="9"/>
        <v>2008</v>
      </c>
    </row>
    <row r="632" spans="1:3" x14ac:dyDescent="0.3">
      <c r="A632" s="1">
        <v>39498</v>
      </c>
      <c r="B632">
        <v>12</v>
      </c>
      <c r="C632">
        <f t="shared" si="9"/>
        <v>2008</v>
      </c>
    </row>
    <row r="633" spans="1:3" x14ac:dyDescent="0.3">
      <c r="A633" s="1">
        <v>39499</v>
      </c>
      <c r="B633">
        <v>12</v>
      </c>
      <c r="C633">
        <f t="shared" si="9"/>
        <v>2008</v>
      </c>
    </row>
    <row r="634" spans="1:3" x14ac:dyDescent="0.3">
      <c r="A634" s="1">
        <v>39500</v>
      </c>
      <c r="B634">
        <v>5</v>
      </c>
      <c r="C634">
        <f t="shared" si="9"/>
        <v>2008</v>
      </c>
    </row>
    <row r="635" spans="1:3" x14ac:dyDescent="0.3">
      <c r="A635" s="1">
        <v>39500</v>
      </c>
      <c r="B635">
        <v>2</v>
      </c>
      <c r="C635">
        <f t="shared" si="9"/>
        <v>2008</v>
      </c>
    </row>
    <row r="636" spans="1:3" x14ac:dyDescent="0.3">
      <c r="A636" s="1">
        <v>39501</v>
      </c>
      <c r="B636">
        <v>10</v>
      </c>
      <c r="C636">
        <f t="shared" si="9"/>
        <v>2008</v>
      </c>
    </row>
    <row r="637" spans="1:3" x14ac:dyDescent="0.3">
      <c r="A637" s="1">
        <v>39503</v>
      </c>
      <c r="B637">
        <v>308</v>
      </c>
      <c r="C637">
        <f t="shared" si="9"/>
        <v>2008</v>
      </c>
    </row>
    <row r="638" spans="1:3" x14ac:dyDescent="0.3">
      <c r="A638" s="1">
        <v>39505</v>
      </c>
      <c r="B638">
        <v>5</v>
      </c>
      <c r="C638">
        <f t="shared" si="9"/>
        <v>2008</v>
      </c>
    </row>
    <row r="639" spans="1:3" x14ac:dyDescent="0.3">
      <c r="A639" s="1">
        <v>39505</v>
      </c>
      <c r="B639">
        <v>446</v>
      </c>
      <c r="C639">
        <f t="shared" si="9"/>
        <v>2008</v>
      </c>
    </row>
    <row r="640" spans="1:3" x14ac:dyDescent="0.3">
      <c r="A640" s="1">
        <v>39506</v>
      </c>
      <c r="B640">
        <v>281</v>
      </c>
      <c r="C640">
        <f t="shared" si="9"/>
        <v>2008</v>
      </c>
    </row>
    <row r="641" spans="1:3" x14ac:dyDescent="0.3">
      <c r="A641" s="1">
        <v>39510</v>
      </c>
      <c r="B641">
        <v>6</v>
      </c>
      <c r="C641">
        <f t="shared" si="9"/>
        <v>2008</v>
      </c>
    </row>
    <row r="642" spans="1:3" x14ac:dyDescent="0.3">
      <c r="A642" s="1">
        <v>39511</v>
      </c>
      <c r="B642">
        <v>409</v>
      </c>
      <c r="C642">
        <f t="shared" si="9"/>
        <v>2008</v>
      </c>
    </row>
    <row r="643" spans="1:3" x14ac:dyDescent="0.3">
      <c r="A643" s="1">
        <v>39511</v>
      </c>
      <c r="B643">
        <v>191</v>
      </c>
      <c r="C643">
        <f t="shared" ref="C643:C706" si="10">YEAR(A643)</f>
        <v>2008</v>
      </c>
    </row>
    <row r="644" spans="1:3" x14ac:dyDescent="0.3">
      <c r="A644" s="1">
        <v>39512</v>
      </c>
      <c r="B644">
        <v>404</v>
      </c>
      <c r="C644">
        <f t="shared" si="10"/>
        <v>2008</v>
      </c>
    </row>
    <row r="645" spans="1:3" x14ac:dyDescent="0.3">
      <c r="A645" s="1">
        <v>39512</v>
      </c>
      <c r="B645">
        <v>135</v>
      </c>
      <c r="C645">
        <f t="shared" si="10"/>
        <v>2008</v>
      </c>
    </row>
    <row r="646" spans="1:3" x14ac:dyDescent="0.3">
      <c r="A646" s="1">
        <v>39512</v>
      </c>
      <c r="B646">
        <v>20</v>
      </c>
      <c r="C646">
        <f t="shared" si="10"/>
        <v>2008</v>
      </c>
    </row>
    <row r="647" spans="1:3" x14ac:dyDescent="0.3">
      <c r="A647" s="1">
        <v>39514</v>
      </c>
      <c r="B647">
        <v>54</v>
      </c>
      <c r="C647">
        <f t="shared" si="10"/>
        <v>2008</v>
      </c>
    </row>
    <row r="648" spans="1:3" x14ac:dyDescent="0.3">
      <c r="A648" s="1">
        <v>39514</v>
      </c>
      <c r="B648">
        <v>129</v>
      </c>
      <c r="C648">
        <f t="shared" si="10"/>
        <v>2008</v>
      </c>
    </row>
    <row r="649" spans="1:3" x14ac:dyDescent="0.3">
      <c r="A649" s="1">
        <v>39517</v>
      </c>
      <c r="B649">
        <v>11</v>
      </c>
      <c r="C649">
        <f t="shared" si="10"/>
        <v>2008</v>
      </c>
    </row>
    <row r="650" spans="1:3" x14ac:dyDescent="0.3">
      <c r="A650" s="1">
        <v>39518</v>
      </c>
      <c r="B650">
        <v>383</v>
      </c>
      <c r="C650">
        <f t="shared" si="10"/>
        <v>2008</v>
      </c>
    </row>
    <row r="651" spans="1:3" x14ac:dyDescent="0.3">
      <c r="A651" s="1">
        <v>39519</v>
      </c>
      <c r="B651">
        <v>46</v>
      </c>
      <c r="C651">
        <f t="shared" si="10"/>
        <v>2008</v>
      </c>
    </row>
    <row r="652" spans="1:3" x14ac:dyDescent="0.3">
      <c r="A652" s="1">
        <v>39520</v>
      </c>
      <c r="B652">
        <v>61</v>
      </c>
      <c r="C652">
        <f t="shared" si="10"/>
        <v>2008</v>
      </c>
    </row>
    <row r="653" spans="1:3" x14ac:dyDescent="0.3">
      <c r="A653" s="1">
        <v>39522</v>
      </c>
      <c r="B653">
        <v>166</v>
      </c>
      <c r="C653">
        <f t="shared" si="10"/>
        <v>2008</v>
      </c>
    </row>
    <row r="654" spans="1:3" x14ac:dyDescent="0.3">
      <c r="A654" s="1">
        <v>39523</v>
      </c>
      <c r="B654">
        <v>91</v>
      </c>
      <c r="C654">
        <f t="shared" si="10"/>
        <v>2008</v>
      </c>
    </row>
    <row r="655" spans="1:3" x14ac:dyDescent="0.3">
      <c r="A655" s="1">
        <v>39524</v>
      </c>
      <c r="B655">
        <v>10</v>
      </c>
      <c r="C655">
        <f t="shared" si="10"/>
        <v>2008</v>
      </c>
    </row>
    <row r="656" spans="1:3" x14ac:dyDescent="0.3">
      <c r="A656" s="1">
        <v>39526</v>
      </c>
      <c r="B656">
        <v>19</v>
      </c>
      <c r="C656">
        <f t="shared" si="10"/>
        <v>2008</v>
      </c>
    </row>
    <row r="657" spans="1:3" x14ac:dyDescent="0.3">
      <c r="A657" s="1">
        <v>39526</v>
      </c>
      <c r="B657">
        <v>2</v>
      </c>
      <c r="C657">
        <f t="shared" si="10"/>
        <v>2008</v>
      </c>
    </row>
    <row r="658" spans="1:3" x14ac:dyDescent="0.3">
      <c r="A658" s="1">
        <v>39527</v>
      </c>
      <c r="B658">
        <v>125</v>
      </c>
      <c r="C658">
        <f t="shared" si="10"/>
        <v>2008</v>
      </c>
    </row>
    <row r="659" spans="1:3" x14ac:dyDescent="0.3">
      <c r="A659" s="1">
        <v>39527</v>
      </c>
      <c r="B659">
        <v>248</v>
      </c>
      <c r="C659">
        <f t="shared" si="10"/>
        <v>2008</v>
      </c>
    </row>
    <row r="660" spans="1:3" x14ac:dyDescent="0.3">
      <c r="A660" s="1">
        <v>39527</v>
      </c>
      <c r="B660">
        <v>298</v>
      </c>
      <c r="C660">
        <f t="shared" si="10"/>
        <v>2008</v>
      </c>
    </row>
    <row r="661" spans="1:3" x14ac:dyDescent="0.3">
      <c r="A661" s="1">
        <v>39528</v>
      </c>
      <c r="B661">
        <v>406</v>
      </c>
      <c r="C661">
        <f t="shared" si="10"/>
        <v>2008</v>
      </c>
    </row>
    <row r="662" spans="1:3" x14ac:dyDescent="0.3">
      <c r="A662" s="1">
        <v>39529</v>
      </c>
      <c r="B662">
        <v>46</v>
      </c>
      <c r="C662">
        <f t="shared" si="10"/>
        <v>2008</v>
      </c>
    </row>
    <row r="663" spans="1:3" x14ac:dyDescent="0.3">
      <c r="A663" s="1">
        <v>39530</v>
      </c>
      <c r="B663">
        <v>106</v>
      </c>
      <c r="C663">
        <f t="shared" si="10"/>
        <v>2008</v>
      </c>
    </row>
    <row r="664" spans="1:3" x14ac:dyDescent="0.3">
      <c r="A664" s="1">
        <v>39532</v>
      </c>
      <c r="B664">
        <v>121</v>
      </c>
      <c r="C664">
        <f t="shared" si="10"/>
        <v>2008</v>
      </c>
    </row>
    <row r="665" spans="1:3" x14ac:dyDescent="0.3">
      <c r="A665" s="1">
        <v>39536</v>
      </c>
      <c r="B665">
        <v>170</v>
      </c>
      <c r="C665">
        <f t="shared" si="10"/>
        <v>2008</v>
      </c>
    </row>
    <row r="666" spans="1:3" x14ac:dyDescent="0.3">
      <c r="A666" s="1">
        <v>39536</v>
      </c>
      <c r="B666">
        <v>431</v>
      </c>
      <c r="C666">
        <f t="shared" si="10"/>
        <v>2008</v>
      </c>
    </row>
    <row r="667" spans="1:3" x14ac:dyDescent="0.3">
      <c r="A667" s="1">
        <v>39537</v>
      </c>
      <c r="B667">
        <v>483</v>
      </c>
      <c r="C667">
        <f t="shared" si="10"/>
        <v>2008</v>
      </c>
    </row>
    <row r="668" spans="1:3" x14ac:dyDescent="0.3">
      <c r="A668" s="1">
        <v>39539</v>
      </c>
      <c r="B668">
        <v>354</v>
      </c>
      <c r="C668">
        <f t="shared" si="10"/>
        <v>2008</v>
      </c>
    </row>
    <row r="669" spans="1:3" x14ac:dyDescent="0.3">
      <c r="A669" s="1">
        <v>39541</v>
      </c>
      <c r="B669">
        <v>65</v>
      </c>
      <c r="C669">
        <f t="shared" si="10"/>
        <v>2008</v>
      </c>
    </row>
    <row r="670" spans="1:3" x14ac:dyDescent="0.3">
      <c r="A670" s="1">
        <v>39544</v>
      </c>
      <c r="B670">
        <v>176</v>
      </c>
      <c r="C670">
        <f t="shared" si="10"/>
        <v>2008</v>
      </c>
    </row>
    <row r="671" spans="1:3" x14ac:dyDescent="0.3">
      <c r="A671" s="1">
        <v>39545</v>
      </c>
      <c r="B671">
        <v>2</v>
      </c>
      <c r="C671">
        <f t="shared" si="10"/>
        <v>2008</v>
      </c>
    </row>
    <row r="672" spans="1:3" x14ac:dyDescent="0.3">
      <c r="A672" s="1">
        <v>39546</v>
      </c>
      <c r="B672">
        <v>46</v>
      </c>
      <c r="C672">
        <f t="shared" si="10"/>
        <v>2008</v>
      </c>
    </row>
    <row r="673" spans="1:3" x14ac:dyDescent="0.3">
      <c r="A673" s="1">
        <v>39549</v>
      </c>
      <c r="B673">
        <v>477</v>
      </c>
      <c r="C673">
        <f t="shared" si="10"/>
        <v>2008</v>
      </c>
    </row>
    <row r="674" spans="1:3" x14ac:dyDescent="0.3">
      <c r="A674" s="1">
        <v>39550</v>
      </c>
      <c r="B674">
        <v>6</v>
      </c>
      <c r="C674">
        <f t="shared" si="10"/>
        <v>2008</v>
      </c>
    </row>
    <row r="675" spans="1:3" x14ac:dyDescent="0.3">
      <c r="A675" s="1">
        <v>39552</v>
      </c>
      <c r="B675">
        <v>11</v>
      </c>
      <c r="C675">
        <f t="shared" si="10"/>
        <v>2008</v>
      </c>
    </row>
    <row r="676" spans="1:3" x14ac:dyDescent="0.3">
      <c r="A676" s="1">
        <v>39552</v>
      </c>
      <c r="B676">
        <v>126</v>
      </c>
      <c r="C676">
        <f t="shared" si="10"/>
        <v>2008</v>
      </c>
    </row>
    <row r="677" spans="1:3" x14ac:dyDescent="0.3">
      <c r="A677" s="1">
        <v>39552</v>
      </c>
      <c r="B677">
        <v>190</v>
      </c>
      <c r="C677">
        <f t="shared" si="10"/>
        <v>2008</v>
      </c>
    </row>
    <row r="678" spans="1:3" x14ac:dyDescent="0.3">
      <c r="A678" s="1">
        <v>39553</v>
      </c>
      <c r="B678">
        <v>358</v>
      </c>
      <c r="C678">
        <f t="shared" si="10"/>
        <v>2008</v>
      </c>
    </row>
    <row r="679" spans="1:3" x14ac:dyDescent="0.3">
      <c r="A679" s="1">
        <v>39553</v>
      </c>
      <c r="B679">
        <v>78</v>
      </c>
      <c r="C679">
        <f t="shared" si="10"/>
        <v>2008</v>
      </c>
    </row>
    <row r="680" spans="1:3" x14ac:dyDescent="0.3">
      <c r="A680" s="1">
        <v>39553</v>
      </c>
      <c r="B680">
        <v>129</v>
      </c>
      <c r="C680">
        <f t="shared" si="10"/>
        <v>2008</v>
      </c>
    </row>
    <row r="681" spans="1:3" x14ac:dyDescent="0.3">
      <c r="A681" s="1">
        <v>39554</v>
      </c>
      <c r="B681">
        <v>433</v>
      </c>
      <c r="C681">
        <f t="shared" si="10"/>
        <v>2008</v>
      </c>
    </row>
    <row r="682" spans="1:3" x14ac:dyDescent="0.3">
      <c r="A682" s="1">
        <v>39555</v>
      </c>
      <c r="B682">
        <v>18</v>
      </c>
      <c r="C682">
        <f t="shared" si="10"/>
        <v>2008</v>
      </c>
    </row>
    <row r="683" spans="1:3" x14ac:dyDescent="0.3">
      <c r="A683" s="1">
        <v>39556</v>
      </c>
      <c r="B683">
        <v>30</v>
      </c>
      <c r="C683">
        <f t="shared" si="10"/>
        <v>2008</v>
      </c>
    </row>
    <row r="684" spans="1:3" x14ac:dyDescent="0.3">
      <c r="A684" s="1">
        <v>39557</v>
      </c>
      <c r="B684">
        <v>18</v>
      </c>
      <c r="C684">
        <f t="shared" si="10"/>
        <v>2008</v>
      </c>
    </row>
    <row r="685" spans="1:3" x14ac:dyDescent="0.3">
      <c r="A685" s="1">
        <v>39558</v>
      </c>
      <c r="B685">
        <v>146</v>
      </c>
      <c r="C685">
        <f t="shared" si="10"/>
        <v>2008</v>
      </c>
    </row>
    <row r="686" spans="1:3" x14ac:dyDescent="0.3">
      <c r="A686" s="1">
        <v>39558</v>
      </c>
      <c r="B686">
        <v>19</v>
      </c>
      <c r="C686">
        <f t="shared" si="10"/>
        <v>2008</v>
      </c>
    </row>
    <row r="687" spans="1:3" x14ac:dyDescent="0.3">
      <c r="A687" s="1">
        <v>39559</v>
      </c>
      <c r="B687">
        <v>170</v>
      </c>
      <c r="C687">
        <f t="shared" si="10"/>
        <v>2008</v>
      </c>
    </row>
    <row r="688" spans="1:3" x14ac:dyDescent="0.3">
      <c r="A688" s="1">
        <v>39561</v>
      </c>
      <c r="B688">
        <v>428</v>
      </c>
      <c r="C688">
        <f t="shared" si="10"/>
        <v>2008</v>
      </c>
    </row>
    <row r="689" spans="1:3" x14ac:dyDescent="0.3">
      <c r="A689" s="1">
        <v>39563</v>
      </c>
      <c r="B689">
        <v>129</v>
      </c>
      <c r="C689">
        <f t="shared" si="10"/>
        <v>2008</v>
      </c>
    </row>
    <row r="690" spans="1:3" x14ac:dyDescent="0.3">
      <c r="A690" s="1">
        <v>39564</v>
      </c>
      <c r="B690">
        <v>304</v>
      </c>
      <c r="C690">
        <f t="shared" si="10"/>
        <v>2008</v>
      </c>
    </row>
    <row r="691" spans="1:3" x14ac:dyDescent="0.3">
      <c r="A691" s="1">
        <v>39568</v>
      </c>
      <c r="B691">
        <v>15</v>
      </c>
      <c r="C691">
        <f t="shared" si="10"/>
        <v>2008</v>
      </c>
    </row>
    <row r="692" spans="1:3" x14ac:dyDescent="0.3">
      <c r="A692" s="1">
        <v>39569</v>
      </c>
      <c r="B692">
        <v>14</v>
      </c>
      <c r="C692">
        <f t="shared" si="10"/>
        <v>2008</v>
      </c>
    </row>
    <row r="693" spans="1:3" x14ac:dyDescent="0.3">
      <c r="A693" s="1">
        <v>39571</v>
      </c>
      <c r="B693">
        <v>320</v>
      </c>
      <c r="C693">
        <f t="shared" si="10"/>
        <v>2008</v>
      </c>
    </row>
    <row r="694" spans="1:3" x14ac:dyDescent="0.3">
      <c r="A694" s="1">
        <v>39572</v>
      </c>
      <c r="B694">
        <v>44</v>
      </c>
      <c r="C694">
        <f t="shared" si="10"/>
        <v>2008</v>
      </c>
    </row>
    <row r="695" spans="1:3" x14ac:dyDescent="0.3">
      <c r="A695" s="1">
        <v>39573</v>
      </c>
      <c r="B695">
        <v>71</v>
      </c>
      <c r="C695">
        <f t="shared" si="10"/>
        <v>2008</v>
      </c>
    </row>
    <row r="696" spans="1:3" x14ac:dyDescent="0.3">
      <c r="A696" s="1">
        <v>39573</v>
      </c>
      <c r="B696">
        <v>8</v>
      </c>
      <c r="C696">
        <f t="shared" si="10"/>
        <v>2008</v>
      </c>
    </row>
    <row r="697" spans="1:3" x14ac:dyDescent="0.3">
      <c r="A697" s="1">
        <v>39577</v>
      </c>
      <c r="B697">
        <v>444</v>
      </c>
      <c r="C697">
        <f t="shared" si="10"/>
        <v>2008</v>
      </c>
    </row>
    <row r="698" spans="1:3" x14ac:dyDescent="0.3">
      <c r="A698" s="1">
        <v>39577</v>
      </c>
      <c r="B698">
        <v>1</v>
      </c>
      <c r="C698">
        <f t="shared" si="10"/>
        <v>2008</v>
      </c>
    </row>
    <row r="699" spans="1:3" x14ac:dyDescent="0.3">
      <c r="A699" s="1">
        <v>39579</v>
      </c>
      <c r="B699">
        <v>102</v>
      </c>
      <c r="C699">
        <f t="shared" si="10"/>
        <v>2008</v>
      </c>
    </row>
    <row r="700" spans="1:3" x14ac:dyDescent="0.3">
      <c r="A700" s="1">
        <v>39579</v>
      </c>
      <c r="B700">
        <v>181</v>
      </c>
      <c r="C700">
        <f t="shared" si="10"/>
        <v>2008</v>
      </c>
    </row>
    <row r="701" spans="1:3" x14ac:dyDescent="0.3">
      <c r="A701" s="1">
        <v>39579</v>
      </c>
      <c r="B701">
        <v>82</v>
      </c>
      <c r="C701">
        <f t="shared" si="10"/>
        <v>2008</v>
      </c>
    </row>
    <row r="702" spans="1:3" x14ac:dyDescent="0.3">
      <c r="A702" s="1">
        <v>39582</v>
      </c>
      <c r="B702">
        <v>19</v>
      </c>
      <c r="C702">
        <f t="shared" si="10"/>
        <v>2008</v>
      </c>
    </row>
    <row r="703" spans="1:3" x14ac:dyDescent="0.3">
      <c r="A703" s="1">
        <v>39582</v>
      </c>
      <c r="B703">
        <v>245</v>
      </c>
      <c r="C703">
        <f t="shared" si="10"/>
        <v>2008</v>
      </c>
    </row>
    <row r="704" spans="1:3" x14ac:dyDescent="0.3">
      <c r="A704" s="1">
        <v>39584</v>
      </c>
      <c r="B704">
        <v>431</v>
      </c>
      <c r="C704">
        <f t="shared" si="10"/>
        <v>2008</v>
      </c>
    </row>
    <row r="705" spans="1:3" x14ac:dyDescent="0.3">
      <c r="A705" s="1">
        <v>39584</v>
      </c>
      <c r="B705">
        <v>252</v>
      </c>
      <c r="C705">
        <f t="shared" si="10"/>
        <v>2008</v>
      </c>
    </row>
    <row r="706" spans="1:3" x14ac:dyDescent="0.3">
      <c r="A706" s="1">
        <v>39585</v>
      </c>
      <c r="B706">
        <v>2</v>
      </c>
      <c r="C706">
        <f t="shared" si="10"/>
        <v>2008</v>
      </c>
    </row>
    <row r="707" spans="1:3" x14ac:dyDescent="0.3">
      <c r="A707" s="1">
        <v>39586</v>
      </c>
      <c r="B707">
        <v>52</v>
      </c>
      <c r="C707">
        <f t="shared" ref="C707:C770" si="11">YEAR(A707)</f>
        <v>2008</v>
      </c>
    </row>
    <row r="708" spans="1:3" x14ac:dyDescent="0.3">
      <c r="A708" s="1">
        <v>39587</v>
      </c>
      <c r="B708">
        <v>54</v>
      </c>
      <c r="C708">
        <f t="shared" si="11"/>
        <v>2008</v>
      </c>
    </row>
    <row r="709" spans="1:3" x14ac:dyDescent="0.3">
      <c r="A709" s="1">
        <v>39587</v>
      </c>
      <c r="B709">
        <v>4</v>
      </c>
      <c r="C709">
        <f t="shared" si="11"/>
        <v>2008</v>
      </c>
    </row>
    <row r="710" spans="1:3" x14ac:dyDescent="0.3">
      <c r="A710" s="1">
        <v>39587</v>
      </c>
      <c r="B710">
        <v>88</v>
      </c>
      <c r="C710">
        <f t="shared" si="11"/>
        <v>2008</v>
      </c>
    </row>
    <row r="711" spans="1:3" x14ac:dyDescent="0.3">
      <c r="A711" s="1">
        <v>39590</v>
      </c>
      <c r="B711">
        <v>152</v>
      </c>
      <c r="C711">
        <f t="shared" si="11"/>
        <v>2008</v>
      </c>
    </row>
    <row r="712" spans="1:3" x14ac:dyDescent="0.3">
      <c r="A712" s="1">
        <v>39591</v>
      </c>
      <c r="B712">
        <v>121</v>
      </c>
      <c r="C712">
        <f t="shared" si="11"/>
        <v>2008</v>
      </c>
    </row>
    <row r="713" spans="1:3" x14ac:dyDescent="0.3">
      <c r="A713" s="1">
        <v>39592</v>
      </c>
      <c r="B713">
        <v>77</v>
      </c>
      <c r="C713">
        <f t="shared" si="11"/>
        <v>2008</v>
      </c>
    </row>
    <row r="714" spans="1:3" x14ac:dyDescent="0.3">
      <c r="A714" s="1">
        <v>39595</v>
      </c>
      <c r="B714">
        <v>21</v>
      </c>
      <c r="C714">
        <f t="shared" si="11"/>
        <v>2008</v>
      </c>
    </row>
    <row r="715" spans="1:3" x14ac:dyDescent="0.3">
      <c r="A715" s="1">
        <v>39596</v>
      </c>
      <c r="B715">
        <v>48</v>
      </c>
      <c r="C715">
        <f t="shared" si="11"/>
        <v>2008</v>
      </c>
    </row>
    <row r="716" spans="1:3" x14ac:dyDescent="0.3">
      <c r="A716" s="1">
        <v>39597</v>
      </c>
      <c r="B716">
        <v>420</v>
      </c>
      <c r="C716">
        <f t="shared" si="11"/>
        <v>2008</v>
      </c>
    </row>
    <row r="717" spans="1:3" x14ac:dyDescent="0.3">
      <c r="A717" s="1">
        <v>39598</v>
      </c>
      <c r="B717">
        <v>443</v>
      </c>
      <c r="C717">
        <f t="shared" si="11"/>
        <v>2008</v>
      </c>
    </row>
    <row r="718" spans="1:3" x14ac:dyDescent="0.3">
      <c r="A718" s="1">
        <v>39602</v>
      </c>
      <c r="B718">
        <v>46</v>
      </c>
      <c r="C718">
        <f t="shared" si="11"/>
        <v>2008</v>
      </c>
    </row>
    <row r="719" spans="1:3" x14ac:dyDescent="0.3">
      <c r="A719" s="1">
        <v>39603</v>
      </c>
      <c r="B719">
        <v>3</v>
      </c>
      <c r="C719">
        <f t="shared" si="11"/>
        <v>2008</v>
      </c>
    </row>
    <row r="720" spans="1:3" x14ac:dyDescent="0.3">
      <c r="A720" s="1">
        <v>39605</v>
      </c>
      <c r="B720">
        <v>98</v>
      </c>
      <c r="C720">
        <f t="shared" si="11"/>
        <v>2008</v>
      </c>
    </row>
    <row r="721" spans="1:3" x14ac:dyDescent="0.3">
      <c r="A721" s="1">
        <v>39605</v>
      </c>
      <c r="B721">
        <v>18</v>
      </c>
      <c r="C721">
        <f t="shared" si="11"/>
        <v>2008</v>
      </c>
    </row>
    <row r="722" spans="1:3" x14ac:dyDescent="0.3">
      <c r="A722" s="1">
        <v>39605</v>
      </c>
      <c r="B722">
        <v>237</v>
      </c>
      <c r="C722">
        <f t="shared" si="11"/>
        <v>2008</v>
      </c>
    </row>
    <row r="723" spans="1:3" x14ac:dyDescent="0.3">
      <c r="A723" s="1">
        <v>39605</v>
      </c>
      <c r="B723">
        <v>64</v>
      </c>
      <c r="C723">
        <f t="shared" si="11"/>
        <v>2008</v>
      </c>
    </row>
    <row r="724" spans="1:3" x14ac:dyDescent="0.3">
      <c r="A724" s="1">
        <v>39609</v>
      </c>
      <c r="B724">
        <v>32</v>
      </c>
      <c r="C724">
        <f t="shared" si="11"/>
        <v>2008</v>
      </c>
    </row>
    <row r="725" spans="1:3" x14ac:dyDescent="0.3">
      <c r="A725" s="1">
        <v>39614</v>
      </c>
      <c r="B725">
        <v>30</v>
      </c>
      <c r="C725">
        <f t="shared" si="11"/>
        <v>2008</v>
      </c>
    </row>
    <row r="726" spans="1:3" x14ac:dyDescent="0.3">
      <c r="A726" s="1">
        <v>39614</v>
      </c>
      <c r="B726">
        <v>12</v>
      </c>
      <c r="C726">
        <f t="shared" si="11"/>
        <v>2008</v>
      </c>
    </row>
    <row r="727" spans="1:3" x14ac:dyDescent="0.3">
      <c r="A727" s="1">
        <v>39615</v>
      </c>
      <c r="B727">
        <v>138</v>
      </c>
      <c r="C727">
        <f t="shared" si="11"/>
        <v>2008</v>
      </c>
    </row>
    <row r="728" spans="1:3" x14ac:dyDescent="0.3">
      <c r="A728" s="1">
        <v>39619</v>
      </c>
      <c r="B728">
        <v>411</v>
      </c>
      <c r="C728">
        <f t="shared" si="11"/>
        <v>2008</v>
      </c>
    </row>
    <row r="729" spans="1:3" x14ac:dyDescent="0.3">
      <c r="A729" s="1">
        <v>39622</v>
      </c>
      <c r="B729">
        <v>152</v>
      </c>
      <c r="C729">
        <f t="shared" si="11"/>
        <v>2008</v>
      </c>
    </row>
    <row r="730" spans="1:3" x14ac:dyDescent="0.3">
      <c r="A730" s="1">
        <v>39623</v>
      </c>
      <c r="B730">
        <v>10</v>
      </c>
      <c r="C730">
        <f t="shared" si="11"/>
        <v>2008</v>
      </c>
    </row>
    <row r="731" spans="1:3" x14ac:dyDescent="0.3">
      <c r="A731" s="1">
        <v>39624</v>
      </c>
      <c r="B731">
        <v>75</v>
      </c>
      <c r="C731">
        <f t="shared" si="11"/>
        <v>2008</v>
      </c>
    </row>
    <row r="732" spans="1:3" x14ac:dyDescent="0.3">
      <c r="A732" s="1">
        <v>39624</v>
      </c>
      <c r="B732">
        <v>4</v>
      </c>
      <c r="C732">
        <f t="shared" si="11"/>
        <v>2008</v>
      </c>
    </row>
    <row r="733" spans="1:3" x14ac:dyDescent="0.3">
      <c r="A733" s="1">
        <v>39626</v>
      </c>
      <c r="B733">
        <v>2</v>
      </c>
      <c r="C733">
        <f t="shared" si="11"/>
        <v>2008</v>
      </c>
    </row>
    <row r="734" spans="1:3" x14ac:dyDescent="0.3">
      <c r="A734" s="1">
        <v>39627</v>
      </c>
      <c r="B734">
        <v>110</v>
      </c>
      <c r="C734">
        <f t="shared" si="11"/>
        <v>2008</v>
      </c>
    </row>
    <row r="735" spans="1:3" x14ac:dyDescent="0.3">
      <c r="A735" s="1">
        <v>39628</v>
      </c>
      <c r="B735">
        <v>161</v>
      </c>
      <c r="C735">
        <f t="shared" si="11"/>
        <v>2008</v>
      </c>
    </row>
    <row r="736" spans="1:3" x14ac:dyDescent="0.3">
      <c r="A736" s="1">
        <v>39629</v>
      </c>
      <c r="B736">
        <v>68</v>
      </c>
      <c r="C736">
        <f t="shared" si="11"/>
        <v>2008</v>
      </c>
    </row>
    <row r="737" spans="1:3" x14ac:dyDescent="0.3">
      <c r="A737" s="1">
        <v>39631</v>
      </c>
      <c r="B737">
        <v>30</v>
      </c>
      <c r="C737">
        <f t="shared" si="11"/>
        <v>2008</v>
      </c>
    </row>
    <row r="738" spans="1:3" x14ac:dyDescent="0.3">
      <c r="A738" s="1">
        <v>39632</v>
      </c>
      <c r="B738">
        <v>3</v>
      </c>
      <c r="C738">
        <f t="shared" si="11"/>
        <v>2008</v>
      </c>
    </row>
    <row r="739" spans="1:3" x14ac:dyDescent="0.3">
      <c r="A739" s="1">
        <v>39637</v>
      </c>
      <c r="B739">
        <v>117</v>
      </c>
      <c r="C739">
        <f t="shared" si="11"/>
        <v>2008</v>
      </c>
    </row>
    <row r="740" spans="1:3" x14ac:dyDescent="0.3">
      <c r="A740" s="1">
        <v>39639</v>
      </c>
      <c r="B740">
        <v>105</v>
      </c>
      <c r="C740">
        <f t="shared" si="11"/>
        <v>2008</v>
      </c>
    </row>
    <row r="741" spans="1:3" x14ac:dyDescent="0.3">
      <c r="A741" s="1">
        <v>39639</v>
      </c>
      <c r="B741">
        <v>6</v>
      </c>
      <c r="C741">
        <f t="shared" si="11"/>
        <v>2008</v>
      </c>
    </row>
    <row r="742" spans="1:3" x14ac:dyDescent="0.3">
      <c r="A742" s="1">
        <v>39640</v>
      </c>
      <c r="B742">
        <v>378</v>
      </c>
      <c r="C742">
        <f t="shared" si="11"/>
        <v>2008</v>
      </c>
    </row>
    <row r="743" spans="1:3" x14ac:dyDescent="0.3">
      <c r="A743" s="1">
        <v>39643</v>
      </c>
      <c r="B743">
        <v>76</v>
      </c>
      <c r="C743">
        <f t="shared" si="11"/>
        <v>2008</v>
      </c>
    </row>
    <row r="744" spans="1:3" x14ac:dyDescent="0.3">
      <c r="A744" s="1">
        <v>39644</v>
      </c>
      <c r="B744">
        <v>386</v>
      </c>
      <c r="C744">
        <f t="shared" si="11"/>
        <v>2008</v>
      </c>
    </row>
    <row r="745" spans="1:3" x14ac:dyDescent="0.3">
      <c r="A745" s="1">
        <v>39645</v>
      </c>
      <c r="B745">
        <v>132</v>
      </c>
      <c r="C745">
        <f t="shared" si="11"/>
        <v>2008</v>
      </c>
    </row>
    <row r="746" spans="1:3" x14ac:dyDescent="0.3">
      <c r="A746" s="1">
        <v>39645</v>
      </c>
      <c r="B746">
        <v>104</v>
      </c>
      <c r="C746">
        <f t="shared" si="11"/>
        <v>2008</v>
      </c>
    </row>
    <row r="747" spans="1:3" x14ac:dyDescent="0.3">
      <c r="A747" s="1">
        <v>39646</v>
      </c>
      <c r="B747">
        <v>380</v>
      </c>
      <c r="C747">
        <f t="shared" si="11"/>
        <v>2008</v>
      </c>
    </row>
    <row r="748" spans="1:3" x14ac:dyDescent="0.3">
      <c r="A748" s="1">
        <v>39647</v>
      </c>
      <c r="B748">
        <v>76</v>
      </c>
      <c r="C748">
        <f t="shared" si="11"/>
        <v>2008</v>
      </c>
    </row>
    <row r="749" spans="1:3" x14ac:dyDescent="0.3">
      <c r="A749" s="1">
        <v>39647</v>
      </c>
      <c r="B749">
        <v>194</v>
      </c>
      <c r="C749">
        <f t="shared" si="11"/>
        <v>2008</v>
      </c>
    </row>
    <row r="750" spans="1:3" x14ac:dyDescent="0.3">
      <c r="A750" s="1">
        <v>39653</v>
      </c>
      <c r="B750">
        <v>147</v>
      </c>
      <c r="C750">
        <f t="shared" si="11"/>
        <v>2008</v>
      </c>
    </row>
    <row r="751" spans="1:3" x14ac:dyDescent="0.3">
      <c r="A751" s="1">
        <v>39656</v>
      </c>
      <c r="B751">
        <v>319</v>
      </c>
      <c r="C751">
        <f t="shared" si="11"/>
        <v>2008</v>
      </c>
    </row>
    <row r="752" spans="1:3" x14ac:dyDescent="0.3">
      <c r="A752" s="1">
        <v>39657</v>
      </c>
      <c r="B752">
        <v>38</v>
      </c>
      <c r="C752">
        <f t="shared" si="11"/>
        <v>2008</v>
      </c>
    </row>
    <row r="753" spans="1:3" x14ac:dyDescent="0.3">
      <c r="A753" s="1">
        <v>39662</v>
      </c>
      <c r="B753">
        <v>31</v>
      </c>
      <c r="C753">
        <f t="shared" si="11"/>
        <v>2008</v>
      </c>
    </row>
    <row r="754" spans="1:3" x14ac:dyDescent="0.3">
      <c r="A754" s="1">
        <v>39664</v>
      </c>
      <c r="B754">
        <v>28</v>
      </c>
      <c r="C754">
        <f t="shared" si="11"/>
        <v>2008</v>
      </c>
    </row>
    <row r="755" spans="1:3" x14ac:dyDescent="0.3">
      <c r="A755" s="1">
        <v>39664</v>
      </c>
      <c r="B755">
        <v>15</v>
      </c>
      <c r="C755">
        <f t="shared" si="11"/>
        <v>2008</v>
      </c>
    </row>
    <row r="756" spans="1:3" x14ac:dyDescent="0.3">
      <c r="A756" s="1">
        <v>39667</v>
      </c>
      <c r="B756">
        <v>2</v>
      </c>
      <c r="C756">
        <f t="shared" si="11"/>
        <v>2008</v>
      </c>
    </row>
    <row r="757" spans="1:3" x14ac:dyDescent="0.3">
      <c r="A757" s="1">
        <v>39667</v>
      </c>
      <c r="B757">
        <v>16</v>
      </c>
      <c r="C757">
        <f t="shared" si="11"/>
        <v>2008</v>
      </c>
    </row>
    <row r="758" spans="1:3" x14ac:dyDescent="0.3">
      <c r="A758" s="1">
        <v>39669</v>
      </c>
      <c r="B758">
        <v>83</v>
      </c>
      <c r="C758">
        <f t="shared" si="11"/>
        <v>2008</v>
      </c>
    </row>
    <row r="759" spans="1:3" x14ac:dyDescent="0.3">
      <c r="A759" s="1">
        <v>39670</v>
      </c>
      <c r="B759">
        <v>16</v>
      </c>
      <c r="C759">
        <f t="shared" si="11"/>
        <v>2008</v>
      </c>
    </row>
    <row r="760" spans="1:3" x14ac:dyDescent="0.3">
      <c r="A760" s="1">
        <v>39671</v>
      </c>
      <c r="B760">
        <v>397</v>
      </c>
      <c r="C760">
        <f t="shared" si="11"/>
        <v>2008</v>
      </c>
    </row>
    <row r="761" spans="1:3" x14ac:dyDescent="0.3">
      <c r="A761" s="1">
        <v>39671</v>
      </c>
      <c r="B761">
        <v>184</v>
      </c>
      <c r="C761">
        <f t="shared" si="11"/>
        <v>2008</v>
      </c>
    </row>
    <row r="762" spans="1:3" x14ac:dyDescent="0.3">
      <c r="A762" s="1">
        <v>39673</v>
      </c>
      <c r="B762">
        <v>55</v>
      </c>
      <c r="C762">
        <f t="shared" si="11"/>
        <v>2008</v>
      </c>
    </row>
    <row r="763" spans="1:3" x14ac:dyDescent="0.3">
      <c r="A763" s="1">
        <v>39674</v>
      </c>
      <c r="B763">
        <v>107</v>
      </c>
      <c r="C763">
        <f t="shared" si="11"/>
        <v>2008</v>
      </c>
    </row>
    <row r="764" spans="1:3" x14ac:dyDescent="0.3">
      <c r="A764" s="1">
        <v>39676</v>
      </c>
      <c r="B764">
        <v>127</v>
      </c>
      <c r="C764">
        <f t="shared" si="11"/>
        <v>2008</v>
      </c>
    </row>
    <row r="765" spans="1:3" x14ac:dyDescent="0.3">
      <c r="A765" s="1">
        <v>39679</v>
      </c>
      <c r="B765">
        <v>122</v>
      </c>
      <c r="C765">
        <f t="shared" si="11"/>
        <v>2008</v>
      </c>
    </row>
    <row r="766" spans="1:3" x14ac:dyDescent="0.3">
      <c r="A766" s="1">
        <v>39679</v>
      </c>
      <c r="B766">
        <v>107</v>
      </c>
      <c r="C766">
        <f t="shared" si="11"/>
        <v>2008</v>
      </c>
    </row>
    <row r="767" spans="1:3" x14ac:dyDescent="0.3">
      <c r="A767" s="1">
        <v>39681</v>
      </c>
      <c r="B767">
        <v>113</v>
      </c>
      <c r="C767">
        <f t="shared" si="11"/>
        <v>2008</v>
      </c>
    </row>
    <row r="768" spans="1:3" x14ac:dyDescent="0.3">
      <c r="A768" s="1">
        <v>39681</v>
      </c>
      <c r="B768">
        <v>297</v>
      </c>
      <c r="C768">
        <f t="shared" si="11"/>
        <v>2008</v>
      </c>
    </row>
    <row r="769" spans="1:3" x14ac:dyDescent="0.3">
      <c r="A769" s="1">
        <v>39682</v>
      </c>
      <c r="B769">
        <v>14</v>
      </c>
      <c r="C769">
        <f t="shared" si="11"/>
        <v>2008</v>
      </c>
    </row>
    <row r="770" spans="1:3" x14ac:dyDescent="0.3">
      <c r="A770" s="1">
        <v>39684</v>
      </c>
      <c r="B770">
        <v>188</v>
      </c>
      <c r="C770">
        <f t="shared" si="11"/>
        <v>2008</v>
      </c>
    </row>
    <row r="771" spans="1:3" x14ac:dyDescent="0.3">
      <c r="A771" s="1">
        <v>39686</v>
      </c>
      <c r="B771">
        <v>11</v>
      </c>
      <c r="C771">
        <f t="shared" ref="C771:C834" si="12">YEAR(A771)</f>
        <v>2008</v>
      </c>
    </row>
    <row r="772" spans="1:3" x14ac:dyDescent="0.3">
      <c r="A772" s="1">
        <v>39689</v>
      </c>
      <c r="B772">
        <v>105</v>
      </c>
      <c r="C772">
        <f t="shared" si="12"/>
        <v>2008</v>
      </c>
    </row>
    <row r="773" spans="1:3" x14ac:dyDescent="0.3">
      <c r="A773" s="1">
        <v>39690</v>
      </c>
      <c r="B773">
        <v>18</v>
      </c>
      <c r="C773">
        <f t="shared" si="12"/>
        <v>2008</v>
      </c>
    </row>
    <row r="774" spans="1:3" x14ac:dyDescent="0.3">
      <c r="A774" s="1">
        <v>39690</v>
      </c>
      <c r="B774">
        <v>418</v>
      </c>
      <c r="C774">
        <f t="shared" si="12"/>
        <v>2008</v>
      </c>
    </row>
    <row r="775" spans="1:3" x14ac:dyDescent="0.3">
      <c r="A775" s="1">
        <v>39691</v>
      </c>
      <c r="B775">
        <v>4</v>
      </c>
      <c r="C775">
        <f t="shared" si="12"/>
        <v>2008</v>
      </c>
    </row>
    <row r="776" spans="1:3" x14ac:dyDescent="0.3">
      <c r="A776" s="1">
        <v>39691</v>
      </c>
      <c r="B776">
        <v>5</v>
      </c>
      <c r="C776">
        <f t="shared" si="12"/>
        <v>2008</v>
      </c>
    </row>
    <row r="777" spans="1:3" x14ac:dyDescent="0.3">
      <c r="A777" s="1">
        <v>39692</v>
      </c>
      <c r="B777">
        <v>346</v>
      </c>
      <c r="C777">
        <f t="shared" si="12"/>
        <v>2008</v>
      </c>
    </row>
    <row r="778" spans="1:3" x14ac:dyDescent="0.3">
      <c r="A778" s="1">
        <v>39694</v>
      </c>
      <c r="B778">
        <v>417</v>
      </c>
      <c r="C778">
        <f t="shared" si="12"/>
        <v>2008</v>
      </c>
    </row>
    <row r="779" spans="1:3" x14ac:dyDescent="0.3">
      <c r="A779" s="1">
        <v>39696</v>
      </c>
      <c r="B779">
        <v>35</v>
      </c>
      <c r="C779">
        <f t="shared" si="12"/>
        <v>2008</v>
      </c>
    </row>
    <row r="780" spans="1:3" x14ac:dyDescent="0.3">
      <c r="A780" s="1">
        <v>39696</v>
      </c>
      <c r="B780">
        <v>6</v>
      </c>
      <c r="C780">
        <f t="shared" si="12"/>
        <v>2008</v>
      </c>
    </row>
    <row r="781" spans="1:3" x14ac:dyDescent="0.3">
      <c r="A781" s="1">
        <v>39697</v>
      </c>
      <c r="B781">
        <v>322</v>
      </c>
      <c r="C781">
        <f t="shared" si="12"/>
        <v>2008</v>
      </c>
    </row>
    <row r="782" spans="1:3" x14ac:dyDescent="0.3">
      <c r="A782" s="1">
        <v>39697</v>
      </c>
      <c r="B782">
        <v>150</v>
      </c>
      <c r="C782">
        <f t="shared" si="12"/>
        <v>2008</v>
      </c>
    </row>
    <row r="783" spans="1:3" x14ac:dyDescent="0.3">
      <c r="A783" s="1">
        <v>39698</v>
      </c>
      <c r="B783">
        <v>492</v>
      </c>
      <c r="C783">
        <f t="shared" si="12"/>
        <v>2008</v>
      </c>
    </row>
    <row r="784" spans="1:3" x14ac:dyDescent="0.3">
      <c r="A784" s="1">
        <v>39702</v>
      </c>
      <c r="B784">
        <v>93</v>
      </c>
      <c r="C784">
        <f t="shared" si="12"/>
        <v>2008</v>
      </c>
    </row>
    <row r="785" spans="1:3" x14ac:dyDescent="0.3">
      <c r="A785" s="1">
        <v>39705</v>
      </c>
      <c r="B785">
        <v>64</v>
      </c>
      <c r="C785">
        <f t="shared" si="12"/>
        <v>2008</v>
      </c>
    </row>
    <row r="786" spans="1:3" x14ac:dyDescent="0.3">
      <c r="A786" s="1">
        <v>39705</v>
      </c>
      <c r="B786">
        <v>7</v>
      </c>
      <c r="C786">
        <f t="shared" si="12"/>
        <v>2008</v>
      </c>
    </row>
    <row r="787" spans="1:3" x14ac:dyDescent="0.3">
      <c r="A787" s="1">
        <v>39705</v>
      </c>
      <c r="B787">
        <v>90</v>
      </c>
      <c r="C787">
        <f t="shared" si="12"/>
        <v>2008</v>
      </c>
    </row>
    <row r="788" spans="1:3" x14ac:dyDescent="0.3">
      <c r="A788" s="1">
        <v>39712</v>
      </c>
      <c r="B788">
        <v>136</v>
      </c>
      <c r="C788">
        <f t="shared" si="12"/>
        <v>2008</v>
      </c>
    </row>
    <row r="789" spans="1:3" x14ac:dyDescent="0.3">
      <c r="A789" s="1">
        <v>39713</v>
      </c>
      <c r="B789">
        <v>104</v>
      </c>
      <c r="C789">
        <f t="shared" si="12"/>
        <v>2008</v>
      </c>
    </row>
    <row r="790" spans="1:3" x14ac:dyDescent="0.3">
      <c r="A790" s="1">
        <v>39713</v>
      </c>
      <c r="B790">
        <v>1</v>
      </c>
      <c r="C790">
        <f t="shared" si="12"/>
        <v>2008</v>
      </c>
    </row>
    <row r="791" spans="1:3" x14ac:dyDescent="0.3">
      <c r="A791" s="1">
        <v>39714</v>
      </c>
      <c r="B791">
        <v>52</v>
      </c>
      <c r="C791">
        <f t="shared" si="12"/>
        <v>2008</v>
      </c>
    </row>
    <row r="792" spans="1:3" x14ac:dyDescent="0.3">
      <c r="A792" s="1">
        <v>39714</v>
      </c>
      <c r="B792">
        <v>203</v>
      </c>
      <c r="C792">
        <f t="shared" si="12"/>
        <v>2008</v>
      </c>
    </row>
    <row r="793" spans="1:3" x14ac:dyDescent="0.3">
      <c r="A793" s="1">
        <v>39716</v>
      </c>
      <c r="B793">
        <v>183</v>
      </c>
      <c r="C793">
        <f t="shared" si="12"/>
        <v>2008</v>
      </c>
    </row>
    <row r="794" spans="1:3" x14ac:dyDescent="0.3">
      <c r="A794" s="1">
        <v>39717</v>
      </c>
      <c r="B794">
        <v>182</v>
      </c>
      <c r="C794">
        <f t="shared" si="12"/>
        <v>2008</v>
      </c>
    </row>
    <row r="795" spans="1:3" x14ac:dyDescent="0.3">
      <c r="A795" s="1">
        <v>39719</v>
      </c>
      <c r="B795">
        <v>383</v>
      </c>
      <c r="C795">
        <f t="shared" si="12"/>
        <v>2008</v>
      </c>
    </row>
    <row r="796" spans="1:3" x14ac:dyDescent="0.3">
      <c r="A796" s="1">
        <v>39722</v>
      </c>
      <c r="B796">
        <v>113</v>
      </c>
      <c r="C796">
        <f t="shared" si="12"/>
        <v>2008</v>
      </c>
    </row>
    <row r="797" spans="1:3" x14ac:dyDescent="0.3">
      <c r="A797" s="1">
        <v>39722</v>
      </c>
      <c r="B797">
        <v>154</v>
      </c>
      <c r="C797">
        <f t="shared" si="12"/>
        <v>2008</v>
      </c>
    </row>
    <row r="798" spans="1:3" x14ac:dyDescent="0.3">
      <c r="A798" s="1">
        <v>39722</v>
      </c>
      <c r="B798">
        <v>8</v>
      </c>
      <c r="C798">
        <f t="shared" si="12"/>
        <v>2008</v>
      </c>
    </row>
    <row r="799" spans="1:3" x14ac:dyDescent="0.3">
      <c r="A799" s="1">
        <v>39725</v>
      </c>
      <c r="B799">
        <v>5</v>
      </c>
      <c r="C799">
        <f t="shared" si="12"/>
        <v>2008</v>
      </c>
    </row>
    <row r="800" spans="1:3" x14ac:dyDescent="0.3">
      <c r="A800" s="1">
        <v>39725</v>
      </c>
      <c r="B800">
        <v>14</v>
      </c>
      <c r="C800">
        <f t="shared" si="12"/>
        <v>2008</v>
      </c>
    </row>
    <row r="801" spans="1:3" x14ac:dyDescent="0.3">
      <c r="A801" s="1">
        <v>39727</v>
      </c>
      <c r="B801">
        <v>27</v>
      </c>
      <c r="C801">
        <f t="shared" si="12"/>
        <v>2008</v>
      </c>
    </row>
    <row r="802" spans="1:3" x14ac:dyDescent="0.3">
      <c r="A802" s="1">
        <v>39727</v>
      </c>
      <c r="B802">
        <v>141</v>
      </c>
      <c r="C802">
        <f t="shared" si="12"/>
        <v>2008</v>
      </c>
    </row>
    <row r="803" spans="1:3" x14ac:dyDescent="0.3">
      <c r="A803" s="1">
        <v>39729</v>
      </c>
      <c r="B803">
        <v>14</v>
      </c>
      <c r="C803">
        <f t="shared" si="12"/>
        <v>2008</v>
      </c>
    </row>
    <row r="804" spans="1:3" x14ac:dyDescent="0.3">
      <c r="A804" s="1">
        <v>39729</v>
      </c>
      <c r="B804">
        <v>136</v>
      </c>
      <c r="C804">
        <f t="shared" si="12"/>
        <v>2008</v>
      </c>
    </row>
    <row r="805" spans="1:3" x14ac:dyDescent="0.3">
      <c r="A805" s="1">
        <v>39729</v>
      </c>
      <c r="B805">
        <v>378</v>
      </c>
      <c r="C805">
        <f t="shared" si="12"/>
        <v>2008</v>
      </c>
    </row>
    <row r="806" spans="1:3" x14ac:dyDescent="0.3">
      <c r="A806" s="1">
        <v>39729</v>
      </c>
      <c r="B806">
        <v>12</v>
      </c>
      <c r="C806">
        <f t="shared" si="12"/>
        <v>2008</v>
      </c>
    </row>
    <row r="807" spans="1:3" x14ac:dyDescent="0.3">
      <c r="A807" s="1">
        <v>39732</v>
      </c>
      <c r="B807">
        <v>284</v>
      </c>
      <c r="C807">
        <f t="shared" si="12"/>
        <v>2008</v>
      </c>
    </row>
    <row r="808" spans="1:3" x14ac:dyDescent="0.3">
      <c r="A808" s="1">
        <v>39733</v>
      </c>
      <c r="B808">
        <v>54</v>
      </c>
      <c r="C808">
        <f t="shared" si="12"/>
        <v>2008</v>
      </c>
    </row>
    <row r="809" spans="1:3" x14ac:dyDescent="0.3">
      <c r="A809" s="1">
        <v>39733</v>
      </c>
      <c r="B809">
        <v>51</v>
      </c>
      <c r="C809">
        <f t="shared" si="12"/>
        <v>2008</v>
      </c>
    </row>
    <row r="810" spans="1:3" x14ac:dyDescent="0.3">
      <c r="A810" s="1">
        <v>39733</v>
      </c>
      <c r="B810">
        <v>159</v>
      </c>
      <c r="C810">
        <f t="shared" si="12"/>
        <v>2008</v>
      </c>
    </row>
    <row r="811" spans="1:3" x14ac:dyDescent="0.3">
      <c r="A811" s="1">
        <v>39738</v>
      </c>
      <c r="B811">
        <v>351</v>
      </c>
      <c r="C811">
        <f t="shared" si="12"/>
        <v>2008</v>
      </c>
    </row>
    <row r="812" spans="1:3" x14ac:dyDescent="0.3">
      <c r="A812" s="1">
        <v>39738</v>
      </c>
      <c r="B812">
        <v>390</v>
      </c>
      <c r="C812">
        <f t="shared" si="12"/>
        <v>2008</v>
      </c>
    </row>
    <row r="813" spans="1:3" x14ac:dyDescent="0.3">
      <c r="A813" s="1">
        <v>39738</v>
      </c>
      <c r="B813">
        <v>4</v>
      </c>
      <c r="C813">
        <f t="shared" si="12"/>
        <v>2008</v>
      </c>
    </row>
    <row r="814" spans="1:3" x14ac:dyDescent="0.3">
      <c r="A814" s="1">
        <v>39739</v>
      </c>
      <c r="B814">
        <v>140</v>
      </c>
      <c r="C814">
        <f t="shared" si="12"/>
        <v>2008</v>
      </c>
    </row>
    <row r="815" spans="1:3" x14ac:dyDescent="0.3">
      <c r="A815" s="1">
        <v>39740</v>
      </c>
      <c r="B815">
        <v>125</v>
      </c>
      <c r="C815">
        <f t="shared" si="12"/>
        <v>2008</v>
      </c>
    </row>
    <row r="816" spans="1:3" x14ac:dyDescent="0.3">
      <c r="A816" s="1">
        <v>39740</v>
      </c>
      <c r="B816">
        <v>97</v>
      </c>
      <c r="C816">
        <f t="shared" si="12"/>
        <v>2008</v>
      </c>
    </row>
    <row r="817" spans="1:3" x14ac:dyDescent="0.3">
      <c r="A817" s="1">
        <v>39743</v>
      </c>
      <c r="B817">
        <v>190</v>
      </c>
      <c r="C817">
        <f t="shared" si="12"/>
        <v>2008</v>
      </c>
    </row>
    <row r="818" spans="1:3" x14ac:dyDescent="0.3">
      <c r="A818" s="1">
        <v>39745</v>
      </c>
      <c r="B818">
        <v>415</v>
      </c>
      <c r="C818">
        <f t="shared" si="12"/>
        <v>2008</v>
      </c>
    </row>
    <row r="819" spans="1:3" x14ac:dyDescent="0.3">
      <c r="A819" s="1">
        <v>39747</v>
      </c>
      <c r="B819">
        <v>269</v>
      </c>
      <c r="C819">
        <f t="shared" si="12"/>
        <v>2008</v>
      </c>
    </row>
    <row r="820" spans="1:3" x14ac:dyDescent="0.3">
      <c r="A820" s="1">
        <v>39747</v>
      </c>
      <c r="B820">
        <v>11</v>
      </c>
      <c r="C820">
        <f t="shared" si="12"/>
        <v>2008</v>
      </c>
    </row>
    <row r="821" spans="1:3" x14ac:dyDescent="0.3">
      <c r="A821" s="1">
        <v>39747</v>
      </c>
      <c r="B821">
        <v>162</v>
      </c>
      <c r="C821">
        <f t="shared" si="12"/>
        <v>2008</v>
      </c>
    </row>
    <row r="822" spans="1:3" x14ac:dyDescent="0.3">
      <c r="A822" s="1">
        <v>39757</v>
      </c>
      <c r="B822">
        <v>75</v>
      </c>
      <c r="C822">
        <f t="shared" si="12"/>
        <v>2008</v>
      </c>
    </row>
    <row r="823" spans="1:3" x14ac:dyDescent="0.3">
      <c r="A823" s="1">
        <v>39759</v>
      </c>
      <c r="B823">
        <v>358</v>
      </c>
      <c r="C823">
        <f t="shared" si="12"/>
        <v>2008</v>
      </c>
    </row>
    <row r="824" spans="1:3" x14ac:dyDescent="0.3">
      <c r="A824" s="1">
        <v>39760</v>
      </c>
      <c r="B824">
        <v>198</v>
      </c>
      <c r="C824">
        <f t="shared" si="12"/>
        <v>2008</v>
      </c>
    </row>
    <row r="825" spans="1:3" x14ac:dyDescent="0.3">
      <c r="A825" s="1">
        <v>39763</v>
      </c>
      <c r="B825">
        <v>189</v>
      </c>
      <c r="C825">
        <f t="shared" si="12"/>
        <v>2008</v>
      </c>
    </row>
    <row r="826" spans="1:3" x14ac:dyDescent="0.3">
      <c r="A826" s="1">
        <v>39764</v>
      </c>
      <c r="B826">
        <v>226</v>
      </c>
      <c r="C826">
        <f t="shared" si="12"/>
        <v>2008</v>
      </c>
    </row>
    <row r="827" spans="1:3" x14ac:dyDescent="0.3">
      <c r="A827" s="1">
        <v>39765</v>
      </c>
      <c r="B827">
        <v>94</v>
      </c>
      <c r="C827">
        <f t="shared" si="12"/>
        <v>2008</v>
      </c>
    </row>
    <row r="828" spans="1:3" x14ac:dyDescent="0.3">
      <c r="A828" s="1">
        <v>39770</v>
      </c>
      <c r="B828">
        <v>401</v>
      </c>
      <c r="C828">
        <f t="shared" si="12"/>
        <v>2008</v>
      </c>
    </row>
    <row r="829" spans="1:3" x14ac:dyDescent="0.3">
      <c r="A829" s="1">
        <v>39771</v>
      </c>
      <c r="B829">
        <v>52</v>
      </c>
      <c r="C829">
        <f t="shared" si="12"/>
        <v>2008</v>
      </c>
    </row>
    <row r="830" spans="1:3" x14ac:dyDescent="0.3">
      <c r="A830" s="1">
        <v>39772</v>
      </c>
      <c r="B830">
        <v>189</v>
      </c>
      <c r="C830">
        <f t="shared" si="12"/>
        <v>2008</v>
      </c>
    </row>
    <row r="831" spans="1:3" x14ac:dyDescent="0.3">
      <c r="A831" s="1">
        <v>39774</v>
      </c>
      <c r="B831">
        <v>201</v>
      </c>
      <c r="C831">
        <f t="shared" si="12"/>
        <v>2008</v>
      </c>
    </row>
    <row r="832" spans="1:3" x14ac:dyDescent="0.3">
      <c r="A832" s="1">
        <v>39775</v>
      </c>
      <c r="B832">
        <v>235</v>
      </c>
      <c r="C832">
        <f t="shared" si="12"/>
        <v>2008</v>
      </c>
    </row>
    <row r="833" spans="1:3" x14ac:dyDescent="0.3">
      <c r="A833" s="1">
        <v>39776</v>
      </c>
      <c r="B833">
        <v>78</v>
      </c>
      <c r="C833">
        <f t="shared" si="12"/>
        <v>2008</v>
      </c>
    </row>
    <row r="834" spans="1:3" x14ac:dyDescent="0.3">
      <c r="A834" s="1">
        <v>39776</v>
      </c>
      <c r="B834">
        <v>13</v>
      </c>
      <c r="C834">
        <f t="shared" si="12"/>
        <v>2008</v>
      </c>
    </row>
    <row r="835" spans="1:3" x14ac:dyDescent="0.3">
      <c r="A835" s="1">
        <v>39776</v>
      </c>
      <c r="B835">
        <v>196</v>
      </c>
      <c r="C835">
        <f t="shared" ref="C835:C898" si="13">YEAR(A835)</f>
        <v>2008</v>
      </c>
    </row>
    <row r="836" spans="1:3" x14ac:dyDescent="0.3">
      <c r="A836" s="1">
        <v>39780</v>
      </c>
      <c r="B836">
        <v>11</v>
      </c>
      <c r="C836">
        <f t="shared" si="13"/>
        <v>2008</v>
      </c>
    </row>
    <row r="837" spans="1:3" x14ac:dyDescent="0.3">
      <c r="A837" s="1">
        <v>39780</v>
      </c>
      <c r="B837">
        <v>17</v>
      </c>
      <c r="C837">
        <f t="shared" si="13"/>
        <v>2008</v>
      </c>
    </row>
    <row r="838" spans="1:3" x14ac:dyDescent="0.3">
      <c r="A838" s="1">
        <v>39781</v>
      </c>
      <c r="B838">
        <v>4</v>
      </c>
      <c r="C838">
        <f t="shared" si="13"/>
        <v>2008</v>
      </c>
    </row>
    <row r="839" spans="1:3" x14ac:dyDescent="0.3">
      <c r="A839" s="1">
        <v>39785</v>
      </c>
      <c r="B839">
        <v>17</v>
      </c>
      <c r="C839">
        <f t="shared" si="13"/>
        <v>2008</v>
      </c>
    </row>
    <row r="840" spans="1:3" x14ac:dyDescent="0.3">
      <c r="A840" s="1">
        <v>39785</v>
      </c>
      <c r="B840">
        <v>1</v>
      </c>
      <c r="C840">
        <f t="shared" si="13"/>
        <v>2008</v>
      </c>
    </row>
    <row r="841" spans="1:3" x14ac:dyDescent="0.3">
      <c r="A841" s="1">
        <v>39790</v>
      </c>
      <c r="B841">
        <v>6</v>
      </c>
      <c r="C841">
        <f t="shared" si="13"/>
        <v>2008</v>
      </c>
    </row>
    <row r="842" spans="1:3" x14ac:dyDescent="0.3">
      <c r="A842" s="1">
        <v>39790</v>
      </c>
      <c r="B842">
        <v>496</v>
      </c>
      <c r="C842">
        <f t="shared" si="13"/>
        <v>2008</v>
      </c>
    </row>
    <row r="843" spans="1:3" x14ac:dyDescent="0.3">
      <c r="A843" s="1">
        <v>39794</v>
      </c>
      <c r="B843">
        <v>363</v>
      </c>
      <c r="C843">
        <f t="shared" si="13"/>
        <v>2008</v>
      </c>
    </row>
    <row r="844" spans="1:3" x14ac:dyDescent="0.3">
      <c r="A844" s="1">
        <v>39797</v>
      </c>
      <c r="B844">
        <v>491</v>
      </c>
      <c r="C844">
        <f t="shared" si="13"/>
        <v>2008</v>
      </c>
    </row>
    <row r="845" spans="1:3" x14ac:dyDescent="0.3">
      <c r="A845" s="1">
        <v>39797</v>
      </c>
      <c r="B845">
        <v>369</v>
      </c>
      <c r="C845">
        <f t="shared" si="13"/>
        <v>2008</v>
      </c>
    </row>
    <row r="846" spans="1:3" x14ac:dyDescent="0.3">
      <c r="A846" s="1">
        <v>39799</v>
      </c>
      <c r="B846">
        <v>60</v>
      </c>
      <c r="C846">
        <f t="shared" si="13"/>
        <v>2008</v>
      </c>
    </row>
    <row r="847" spans="1:3" x14ac:dyDescent="0.3">
      <c r="A847" s="1">
        <v>39800</v>
      </c>
      <c r="B847">
        <v>35</v>
      </c>
      <c r="C847">
        <f t="shared" si="13"/>
        <v>2008</v>
      </c>
    </row>
    <row r="848" spans="1:3" x14ac:dyDescent="0.3">
      <c r="A848" s="1">
        <v>39803</v>
      </c>
      <c r="B848">
        <v>121</v>
      </c>
      <c r="C848">
        <f t="shared" si="13"/>
        <v>2008</v>
      </c>
    </row>
    <row r="849" spans="1:3" x14ac:dyDescent="0.3">
      <c r="A849" s="1">
        <v>39803</v>
      </c>
      <c r="B849">
        <v>442</v>
      </c>
      <c r="C849">
        <f t="shared" si="13"/>
        <v>2008</v>
      </c>
    </row>
    <row r="850" spans="1:3" x14ac:dyDescent="0.3">
      <c r="A850" s="1">
        <v>39804</v>
      </c>
      <c r="B850">
        <v>338</v>
      </c>
      <c r="C850">
        <f t="shared" si="13"/>
        <v>2008</v>
      </c>
    </row>
    <row r="851" spans="1:3" x14ac:dyDescent="0.3">
      <c r="A851" s="1">
        <v>39805</v>
      </c>
      <c r="B851">
        <v>94</v>
      </c>
      <c r="C851">
        <f t="shared" si="13"/>
        <v>2008</v>
      </c>
    </row>
    <row r="852" spans="1:3" x14ac:dyDescent="0.3">
      <c r="A852" s="1">
        <v>39808</v>
      </c>
      <c r="B852">
        <v>14</v>
      </c>
      <c r="C852">
        <f t="shared" si="13"/>
        <v>2008</v>
      </c>
    </row>
    <row r="853" spans="1:3" x14ac:dyDescent="0.3">
      <c r="A853" s="1">
        <v>39809</v>
      </c>
      <c r="B853">
        <v>2</v>
      </c>
      <c r="C853">
        <f t="shared" si="13"/>
        <v>2008</v>
      </c>
    </row>
    <row r="854" spans="1:3" x14ac:dyDescent="0.3">
      <c r="A854" s="1">
        <v>39811</v>
      </c>
      <c r="B854">
        <v>110</v>
      </c>
      <c r="C854">
        <f t="shared" si="13"/>
        <v>2008</v>
      </c>
    </row>
    <row r="855" spans="1:3" x14ac:dyDescent="0.3">
      <c r="A855" s="1">
        <v>39812</v>
      </c>
      <c r="B855">
        <v>18</v>
      </c>
      <c r="C855">
        <f t="shared" si="13"/>
        <v>2008</v>
      </c>
    </row>
    <row r="856" spans="1:3" x14ac:dyDescent="0.3">
      <c r="A856" s="1">
        <v>39812</v>
      </c>
      <c r="B856">
        <v>7</v>
      </c>
      <c r="C856">
        <f t="shared" si="13"/>
        <v>2008</v>
      </c>
    </row>
    <row r="857" spans="1:3" x14ac:dyDescent="0.3">
      <c r="A857" s="1">
        <v>39814</v>
      </c>
      <c r="B857">
        <v>2</v>
      </c>
      <c r="C857">
        <f t="shared" si="13"/>
        <v>2009</v>
      </c>
    </row>
    <row r="858" spans="1:3" x14ac:dyDescent="0.3">
      <c r="A858" s="1">
        <v>39815</v>
      </c>
      <c r="B858">
        <v>188</v>
      </c>
      <c r="C858">
        <f t="shared" si="13"/>
        <v>2009</v>
      </c>
    </row>
    <row r="859" spans="1:3" x14ac:dyDescent="0.3">
      <c r="A859" s="1">
        <v>39819</v>
      </c>
      <c r="B859">
        <v>11</v>
      </c>
      <c r="C859">
        <f t="shared" si="13"/>
        <v>2009</v>
      </c>
    </row>
    <row r="860" spans="1:3" x14ac:dyDescent="0.3">
      <c r="A860" s="1">
        <v>39819</v>
      </c>
      <c r="B860">
        <v>129</v>
      </c>
      <c r="C860">
        <f t="shared" si="13"/>
        <v>2009</v>
      </c>
    </row>
    <row r="861" spans="1:3" x14ac:dyDescent="0.3">
      <c r="A861" s="1">
        <v>39819</v>
      </c>
      <c r="B861">
        <v>117</v>
      </c>
      <c r="C861">
        <f t="shared" si="13"/>
        <v>2009</v>
      </c>
    </row>
    <row r="862" spans="1:3" x14ac:dyDescent="0.3">
      <c r="A862" s="1">
        <v>39821</v>
      </c>
      <c r="B862">
        <v>11</v>
      </c>
      <c r="C862">
        <f t="shared" si="13"/>
        <v>2009</v>
      </c>
    </row>
    <row r="863" spans="1:3" x14ac:dyDescent="0.3">
      <c r="A863" s="1">
        <v>39823</v>
      </c>
      <c r="B863">
        <v>186</v>
      </c>
      <c r="C863">
        <f t="shared" si="13"/>
        <v>2009</v>
      </c>
    </row>
    <row r="864" spans="1:3" x14ac:dyDescent="0.3">
      <c r="A864" s="1">
        <v>39824</v>
      </c>
      <c r="B864">
        <v>40</v>
      </c>
      <c r="C864">
        <f t="shared" si="13"/>
        <v>2009</v>
      </c>
    </row>
    <row r="865" spans="1:3" x14ac:dyDescent="0.3">
      <c r="A865" s="1">
        <v>39829</v>
      </c>
      <c r="B865">
        <v>6</v>
      </c>
      <c r="C865">
        <f t="shared" si="13"/>
        <v>2009</v>
      </c>
    </row>
    <row r="866" spans="1:3" x14ac:dyDescent="0.3">
      <c r="A866" s="1">
        <v>39831</v>
      </c>
      <c r="B866">
        <v>153</v>
      </c>
      <c r="C866">
        <f t="shared" si="13"/>
        <v>2009</v>
      </c>
    </row>
    <row r="867" spans="1:3" x14ac:dyDescent="0.3">
      <c r="A867" s="1">
        <v>39832</v>
      </c>
      <c r="B867">
        <v>163</v>
      </c>
      <c r="C867">
        <f t="shared" si="13"/>
        <v>2009</v>
      </c>
    </row>
    <row r="868" spans="1:3" x14ac:dyDescent="0.3">
      <c r="A868" s="1">
        <v>39834</v>
      </c>
      <c r="B868">
        <v>16</v>
      </c>
      <c r="C868">
        <f t="shared" si="13"/>
        <v>2009</v>
      </c>
    </row>
    <row r="869" spans="1:3" x14ac:dyDescent="0.3">
      <c r="A869" s="1">
        <v>39835</v>
      </c>
      <c r="B869">
        <v>161</v>
      </c>
      <c r="C869">
        <f t="shared" si="13"/>
        <v>2009</v>
      </c>
    </row>
    <row r="870" spans="1:3" x14ac:dyDescent="0.3">
      <c r="A870" s="1">
        <v>39836</v>
      </c>
      <c r="B870">
        <v>5</v>
      </c>
      <c r="C870">
        <f t="shared" si="13"/>
        <v>2009</v>
      </c>
    </row>
    <row r="871" spans="1:3" x14ac:dyDescent="0.3">
      <c r="A871" s="1">
        <v>39839</v>
      </c>
      <c r="B871">
        <v>200</v>
      </c>
      <c r="C871">
        <f t="shared" si="13"/>
        <v>2009</v>
      </c>
    </row>
    <row r="872" spans="1:3" x14ac:dyDescent="0.3">
      <c r="A872" s="1">
        <v>39843</v>
      </c>
      <c r="B872">
        <v>11</v>
      </c>
      <c r="C872">
        <f t="shared" si="13"/>
        <v>2009</v>
      </c>
    </row>
    <row r="873" spans="1:3" x14ac:dyDescent="0.3">
      <c r="A873" s="1">
        <v>39847</v>
      </c>
      <c r="B873">
        <v>14</v>
      </c>
      <c r="C873">
        <f t="shared" si="13"/>
        <v>2009</v>
      </c>
    </row>
    <row r="874" spans="1:3" x14ac:dyDescent="0.3">
      <c r="A874" s="1">
        <v>39849</v>
      </c>
      <c r="B874">
        <v>469</v>
      </c>
      <c r="C874">
        <f t="shared" si="13"/>
        <v>2009</v>
      </c>
    </row>
    <row r="875" spans="1:3" x14ac:dyDescent="0.3">
      <c r="A875" s="1">
        <v>39853</v>
      </c>
      <c r="B875">
        <v>11</v>
      </c>
      <c r="C875">
        <f t="shared" si="13"/>
        <v>2009</v>
      </c>
    </row>
    <row r="876" spans="1:3" x14ac:dyDescent="0.3">
      <c r="A876" s="1">
        <v>39853</v>
      </c>
      <c r="B876">
        <v>423</v>
      </c>
      <c r="C876">
        <f t="shared" si="13"/>
        <v>2009</v>
      </c>
    </row>
    <row r="877" spans="1:3" x14ac:dyDescent="0.3">
      <c r="A877" s="1">
        <v>39853</v>
      </c>
      <c r="B877">
        <v>9</v>
      </c>
      <c r="C877">
        <f t="shared" si="13"/>
        <v>2009</v>
      </c>
    </row>
    <row r="878" spans="1:3" x14ac:dyDescent="0.3">
      <c r="A878" s="1">
        <v>39853</v>
      </c>
      <c r="B878">
        <v>3</v>
      </c>
      <c r="C878">
        <f t="shared" si="13"/>
        <v>2009</v>
      </c>
    </row>
    <row r="879" spans="1:3" x14ac:dyDescent="0.3">
      <c r="A879" s="1">
        <v>39854</v>
      </c>
      <c r="B879">
        <v>186</v>
      </c>
      <c r="C879">
        <f t="shared" si="13"/>
        <v>2009</v>
      </c>
    </row>
    <row r="880" spans="1:3" x14ac:dyDescent="0.3">
      <c r="A880" s="1">
        <v>39854</v>
      </c>
      <c r="B880">
        <v>390</v>
      </c>
      <c r="C880">
        <f t="shared" si="13"/>
        <v>2009</v>
      </c>
    </row>
    <row r="881" spans="1:3" x14ac:dyDescent="0.3">
      <c r="A881" s="1">
        <v>39855</v>
      </c>
      <c r="B881">
        <v>445</v>
      </c>
      <c r="C881">
        <f t="shared" si="13"/>
        <v>2009</v>
      </c>
    </row>
    <row r="882" spans="1:3" x14ac:dyDescent="0.3">
      <c r="A882" s="1">
        <v>39856</v>
      </c>
      <c r="B882">
        <v>241</v>
      </c>
      <c r="C882">
        <f t="shared" si="13"/>
        <v>2009</v>
      </c>
    </row>
    <row r="883" spans="1:3" x14ac:dyDescent="0.3">
      <c r="A883" s="1">
        <v>39856</v>
      </c>
      <c r="B883">
        <v>3</v>
      </c>
      <c r="C883">
        <f t="shared" si="13"/>
        <v>2009</v>
      </c>
    </row>
    <row r="884" spans="1:3" x14ac:dyDescent="0.3">
      <c r="A884" s="1">
        <v>39858</v>
      </c>
      <c r="B884">
        <v>50</v>
      </c>
      <c r="C884">
        <f t="shared" si="13"/>
        <v>2009</v>
      </c>
    </row>
    <row r="885" spans="1:3" x14ac:dyDescent="0.3">
      <c r="A885" s="1">
        <v>39859</v>
      </c>
      <c r="B885">
        <v>284</v>
      </c>
      <c r="C885">
        <f t="shared" si="13"/>
        <v>2009</v>
      </c>
    </row>
    <row r="886" spans="1:3" x14ac:dyDescent="0.3">
      <c r="A886" s="1">
        <v>39860</v>
      </c>
      <c r="B886">
        <v>395</v>
      </c>
      <c r="C886">
        <f t="shared" si="13"/>
        <v>2009</v>
      </c>
    </row>
    <row r="887" spans="1:3" x14ac:dyDescent="0.3">
      <c r="A887" s="1">
        <v>39862</v>
      </c>
      <c r="B887">
        <v>290</v>
      </c>
      <c r="C887">
        <f t="shared" si="13"/>
        <v>2009</v>
      </c>
    </row>
    <row r="888" spans="1:3" x14ac:dyDescent="0.3">
      <c r="A888" s="1">
        <v>39863</v>
      </c>
      <c r="B888">
        <v>361</v>
      </c>
      <c r="C888">
        <f t="shared" si="13"/>
        <v>2009</v>
      </c>
    </row>
    <row r="889" spans="1:3" x14ac:dyDescent="0.3">
      <c r="A889" s="1">
        <v>39865</v>
      </c>
      <c r="B889">
        <v>355</v>
      </c>
      <c r="C889">
        <f t="shared" si="13"/>
        <v>2009</v>
      </c>
    </row>
    <row r="890" spans="1:3" x14ac:dyDescent="0.3">
      <c r="A890" s="1">
        <v>39866</v>
      </c>
      <c r="B890">
        <v>19</v>
      </c>
      <c r="C890">
        <f t="shared" si="13"/>
        <v>2009</v>
      </c>
    </row>
    <row r="891" spans="1:3" x14ac:dyDescent="0.3">
      <c r="A891" s="1">
        <v>39868</v>
      </c>
      <c r="B891">
        <v>32</v>
      </c>
      <c r="C891">
        <f t="shared" si="13"/>
        <v>2009</v>
      </c>
    </row>
    <row r="892" spans="1:3" x14ac:dyDescent="0.3">
      <c r="A892" s="1">
        <v>39871</v>
      </c>
      <c r="B892">
        <v>13</v>
      </c>
      <c r="C892">
        <f t="shared" si="13"/>
        <v>2009</v>
      </c>
    </row>
    <row r="893" spans="1:3" x14ac:dyDescent="0.3">
      <c r="A893" s="1">
        <v>39871</v>
      </c>
      <c r="B893">
        <v>156</v>
      </c>
      <c r="C893">
        <f t="shared" si="13"/>
        <v>2009</v>
      </c>
    </row>
    <row r="894" spans="1:3" x14ac:dyDescent="0.3">
      <c r="A894" s="1">
        <v>39873</v>
      </c>
      <c r="B894">
        <v>20</v>
      </c>
      <c r="C894">
        <f t="shared" si="13"/>
        <v>2009</v>
      </c>
    </row>
    <row r="895" spans="1:3" x14ac:dyDescent="0.3">
      <c r="A895" s="1">
        <v>39874</v>
      </c>
      <c r="B895">
        <v>112</v>
      </c>
      <c r="C895">
        <f t="shared" si="13"/>
        <v>2009</v>
      </c>
    </row>
    <row r="896" spans="1:3" x14ac:dyDescent="0.3">
      <c r="A896" s="1">
        <v>39877</v>
      </c>
      <c r="B896">
        <v>110</v>
      </c>
      <c r="C896">
        <f t="shared" si="13"/>
        <v>2009</v>
      </c>
    </row>
    <row r="897" spans="1:3" x14ac:dyDescent="0.3">
      <c r="A897" s="1">
        <v>39878</v>
      </c>
      <c r="B897">
        <v>4</v>
      </c>
      <c r="C897">
        <f t="shared" si="13"/>
        <v>2009</v>
      </c>
    </row>
    <row r="898" spans="1:3" x14ac:dyDescent="0.3">
      <c r="A898" s="1">
        <v>39885</v>
      </c>
      <c r="B898">
        <v>18</v>
      </c>
      <c r="C898">
        <f t="shared" si="13"/>
        <v>2009</v>
      </c>
    </row>
    <row r="899" spans="1:3" x14ac:dyDescent="0.3">
      <c r="A899" s="1">
        <v>39889</v>
      </c>
      <c r="B899">
        <v>60</v>
      </c>
      <c r="C899">
        <f t="shared" ref="C899:C962" si="14">YEAR(A899)</f>
        <v>2009</v>
      </c>
    </row>
    <row r="900" spans="1:3" x14ac:dyDescent="0.3">
      <c r="A900" s="1">
        <v>39889</v>
      </c>
      <c r="B900">
        <v>14</v>
      </c>
      <c r="C900">
        <f t="shared" si="14"/>
        <v>2009</v>
      </c>
    </row>
    <row r="901" spans="1:3" x14ac:dyDescent="0.3">
      <c r="A901" s="1">
        <v>39889</v>
      </c>
      <c r="B901">
        <v>24</v>
      </c>
      <c r="C901">
        <f t="shared" si="14"/>
        <v>2009</v>
      </c>
    </row>
    <row r="902" spans="1:3" x14ac:dyDescent="0.3">
      <c r="A902" s="1">
        <v>39891</v>
      </c>
      <c r="B902">
        <v>145</v>
      </c>
      <c r="C902">
        <f t="shared" si="14"/>
        <v>2009</v>
      </c>
    </row>
    <row r="903" spans="1:3" x14ac:dyDescent="0.3">
      <c r="A903" s="1">
        <v>39891</v>
      </c>
      <c r="B903">
        <v>393</v>
      </c>
      <c r="C903">
        <f t="shared" si="14"/>
        <v>2009</v>
      </c>
    </row>
    <row r="904" spans="1:3" x14ac:dyDescent="0.3">
      <c r="A904" s="1">
        <v>39893</v>
      </c>
      <c r="B904">
        <v>73</v>
      </c>
      <c r="C904">
        <f t="shared" si="14"/>
        <v>2009</v>
      </c>
    </row>
    <row r="905" spans="1:3" x14ac:dyDescent="0.3">
      <c r="A905" s="1">
        <v>39893</v>
      </c>
      <c r="B905">
        <v>136</v>
      </c>
      <c r="C905">
        <f t="shared" si="14"/>
        <v>2009</v>
      </c>
    </row>
    <row r="906" spans="1:3" x14ac:dyDescent="0.3">
      <c r="A906" s="1">
        <v>39894</v>
      </c>
      <c r="B906">
        <v>422</v>
      </c>
      <c r="C906">
        <f t="shared" si="14"/>
        <v>2009</v>
      </c>
    </row>
    <row r="907" spans="1:3" x14ac:dyDescent="0.3">
      <c r="A907" s="1">
        <v>39895</v>
      </c>
      <c r="B907">
        <v>187</v>
      </c>
      <c r="C907">
        <f t="shared" si="14"/>
        <v>2009</v>
      </c>
    </row>
    <row r="908" spans="1:3" x14ac:dyDescent="0.3">
      <c r="A908" s="1">
        <v>39897</v>
      </c>
      <c r="B908">
        <v>58</v>
      </c>
      <c r="C908">
        <f t="shared" si="14"/>
        <v>2009</v>
      </c>
    </row>
    <row r="909" spans="1:3" x14ac:dyDescent="0.3">
      <c r="A909" s="1">
        <v>39898</v>
      </c>
      <c r="B909">
        <v>436</v>
      </c>
      <c r="C909">
        <f t="shared" si="14"/>
        <v>2009</v>
      </c>
    </row>
    <row r="910" spans="1:3" x14ac:dyDescent="0.3">
      <c r="A910" s="1">
        <v>39902</v>
      </c>
      <c r="B910">
        <v>406</v>
      </c>
      <c r="C910">
        <f t="shared" si="14"/>
        <v>2009</v>
      </c>
    </row>
    <row r="911" spans="1:3" x14ac:dyDescent="0.3">
      <c r="A911" s="1">
        <v>39904</v>
      </c>
      <c r="B911">
        <v>108</v>
      </c>
      <c r="C911">
        <f t="shared" si="14"/>
        <v>2009</v>
      </c>
    </row>
    <row r="912" spans="1:3" x14ac:dyDescent="0.3">
      <c r="A912" s="1">
        <v>39905</v>
      </c>
      <c r="B912">
        <v>10</v>
      </c>
      <c r="C912">
        <f t="shared" si="14"/>
        <v>2009</v>
      </c>
    </row>
    <row r="913" spans="1:3" x14ac:dyDescent="0.3">
      <c r="A913" s="1">
        <v>39906</v>
      </c>
      <c r="B913">
        <v>153</v>
      </c>
      <c r="C913">
        <f t="shared" si="14"/>
        <v>2009</v>
      </c>
    </row>
    <row r="914" spans="1:3" x14ac:dyDescent="0.3">
      <c r="A914" s="1">
        <v>39908</v>
      </c>
      <c r="B914">
        <v>3</v>
      </c>
      <c r="C914">
        <f t="shared" si="14"/>
        <v>2009</v>
      </c>
    </row>
    <row r="915" spans="1:3" x14ac:dyDescent="0.3">
      <c r="A915" s="1">
        <v>39909</v>
      </c>
      <c r="B915">
        <v>109</v>
      </c>
      <c r="C915">
        <f t="shared" si="14"/>
        <v>2009</v>
      </c>
    </row>
    <row r="916" spans="1:3" x14ac:dyDescent="0.3">
      <c r="A916" s="1">
        <v>39911</v>
      </c>
      <c r="B916">
        <v>9</v>
      </c>
      <c r="C916">
        <f t="shared" si="14"/>
        <v>2009</v>
      </c>
    </row>
    <row r="917" spans="1:3" x14ac:dyDescent="0.3">
      <c r="A917" s="1">
        <v>39911</v>
      </c>
      <c r="B917">
        <v>112</v>
      </c>
      <c r="C917">
        <f t="shared" si="14"/>
        <v>2009</v>
      </c>
    </row>
    <row r="918" spans="1:3" x14ac:dyDescent="0.3">
      <c r="A918" s="1">
        <v>39916</v>
      </c>
      <c r="B918">
        <v>29</v>
      </c>
      <c r="C918">
        <f t="shared" si="14"/>
        <v>2009</v>
      </c>
    </row>
    <row r="919" spans="1:3" x14ac:dyDescent="0.3">
      <c r="A919" s="1">
        <v>39916</v>
      </c>
      <c r="B919">
        <v>310</v>
      </c>
      <c r="C919">
        <f t="shared" si="14"/>
        <v>2009</v>
      </c>
    </row>
    <row r="920" spans="1:3" x14ac:dyDescent="0.3">
      <c r="A920" s="1">
        <v>39918</v>
      </c>
      <c r="B920">
        <v>107</v>
      </c>
      <c r="C920">
        <f t="shared" si="14"/>
        <v>2009</v>
      </c>
    </row>
    <row r="921" spans="1:3" x14ac:dyDescent="0.3">
      <c r="A921" s="1">
        <v>39921</v>
      </c>
      <c r="B921">
        <v>26</v>
      </c>
      <c r="C921">
        <f t="shared" si="14"/>
        <v>2009</v>
      </c>
    </row>
    <row r="922" spans="1:3" x14ac:dyDescent="0.3">
      <c r="A922" s="1">
        <v>39923</v>
      </c>
      <c r="B922">
        <v>114</v>
      </c>
      <c r="C922">
        <f t="shared" si="14"/>
        <v>2009</v>
      </c>
    </row>
    <row r="923" spans="1:3" x14ac:dyDescent="0.3">
      <c r="A923" s="1">
        <v>39924</v>
      </c>
      <c r="B923">
        <v>4</v>
      </c>
      <c r="C923">
        <f t="shared" si="14"/>
        <v>2009</v>
      </c>
    </row>
    <row r="924" spans="1:3" x14ac:dyDescent="0.3">
      <c r="A924" s="1">
        <v>39925</v>
      </c>
      <c r="B924">
        <v>15</v>
      </c>
      <c r="C924">
        <f t="shared" si="14"/>
        <v>2009</v>
      </c>
    </row>
    <row r="925" spans="1:3" x14ac:dyDescent="0.3">
      <c r="A925" s="1">
        <v>39929</v>
      </c>
      <c r="B925">
        <v>144</v>
      </c>
      <c r="C925">
        <f t="shared" si="14"/>
        <v>2009</v>
      </c>
    </row>
    <row r="926" spans="1:3" x14ac:dyDescent="0.3">
      <c r="A926" s="1">
        <v>39933</v>
      </c>
      <c r="B926">
        <v>110</v>
      </c>
      <c r="C926">
        <f t="shared" si="14"/>
        <v>2009</v>
      </c>
    </row>
    <row r="927" spans="1:3" x14ac:dyDescent="0.3">
      <c r="A927" s="1">
        <v>39933</v>
      </c>
      <c r="B927">
        <v>105</v>
      </c>
      <c r="C927">
        <f t="shared" si="14"/>
        <v>2009</v>
      </c>
    </row>
    <row r="928" spans="1:3" x14ac:dyDescent="0.3">
      <c r="A928" s="1">
        <v>39935</v>
      </c>
      <c r="B928">
        <v>51</v>
      </c>
      <c r="C928">
        <f t="shared" si="14"/>
        <v>2009</v>
      </c>
    </row>
    <row r="929" spans="1:3" x14ac:dyDescent="0.3">
      <c r="A929" s="1">
        <v>39937</v>
      </c>
      <c r="B929">
        <v>1</v>
      </c>
      <c r="C929">
        <f t="shared" si="14"/>
        <v>2009</v>
      </c>
    </row>
    <row r="930" spans="1:3" x14ac:dyDescent="0.3">
      <c r="A930" s="1">
        <v>39937</v>
      </c>
      <c r="B930">
        <v>8</v>
      </c>
      <c r="C930">
        <f t="shared" si="14"/>
        <v>2009</v>
      </c>
    </row>
    <row r="931" spans="1:3" x14ac:dyDescent="0.3">
      <c r="A931" s="1">
        <v>39939</v>
      </c>
      <c r="B931">
        <v>128</v>
      </c>
      <c r="C931">
        <f t="shared" si="14"/>
        <v>2009</v>
      </c>
    </row>
    <row r="932" spans="1:3" x14ac:dyDescent="0.3">
      <c r="A932" s="1">
        <v>39942</v>
      </c>
      <c r="B932">
        <v>9</v>
      </c>
      <c r="C932">
        <f t="shared" si="14"/>
        <v>2009</v>
      </c>
    </row>
    <row r="933" spans="1:3" x14ac:dyDescent="0.3">
      <c r="A933" s="1">
        <v>39948</v>
      </c>
      <c r="B933">
        <v>291</v>
      </c>
      <c r="C933">
        <f t="shared" si="14"/>
        <v>2009</v>
      </c>
    </row>
    <row r="934" spans="1:3" x14ac:dyDescent="0.3">
      <c r="A934" s="1">
        <v>39949</v>
      </c>
      <c r="B934">
        <v>261</v>
      </c>
      <c r="C934">
        <f t="shared" si="14"/>
        <v>2009</v>
      </c>
    </row>
    <row r="935" spans="1:3" x14ac:dyDescent="0.3">
      <c r="A935" s="1">
        <v>39951</v>
      </c>
      <c r="B935">
        <v>192</v>
      </c>
      <c r="C935">
        <f t="shared" si="14"/>
        <v>2009</v>
      </c>
    </row>
    <row r="936" spans="1:3" x14ac:dyDescent="0.3">
      <c r="A936" s="1">
        <v>39951</v>
      </c>
      <c r="B936">
        <v>319</v>
      </c>
      <c r="C936">
        <f t="shared" si="14"/>
        <v>2009</v>
      </c>
    </row>
    <row r="937" spans="1:3" x14ac:dyDescent="0.3">
      <c r="A937" s="1">
        <v>39953</v>
      </c>
      <c r="B937">
        <v>393</v>
      </c>
      <c r="C937">
        <f t="shared" si="14"/>
        <v>2009</v>
      </c>
    </row>
    <row r="938" spans="1:3" x14ac:dyDescent="0.3">
      <c r="A938" s="1">
        <v>39957</v>
      </c>
      <c r="B938">
        <v>13</v>
      </c>
      <c r="C938">
        <f t="shared" si="14"/>
        <v>2009</v>
      </c>
    </row>
    <row r="939" spans="1:3" x14ac:dyDescent="0.3">
      <c r="A939" s="1">
        <v>39958</v>
      </c>
      <c r="B939">
        <v>380</v>
      </c>
      <c r="C939">
        <f t="shared" si="14"/>
        <v>2009</v>
      </c>
    </row>
    <row r="940" spans="1:3" x14ac:dyDescent="0.3">
      <c r="A940" s="1">
        <v>39959</v>
      </c>
      <c r="B940">
        <v>36</v>
      </c>
      <c r="C940">
        <f t="shared" si="14"/>
        <v>2009</v>
      </c>
    </row>
    <row r="941" spans="1:3" x14ac:dyDescent="0.3">
      <c r="A941" s="1">
        <v>39962</v>
      </c>
      <c r="B941">
        <v>179</v>
      </c>
      <c r="C941">
        <f t="shared" si="14"/>
        <v>2009</v>
      </c>
    </row>
    <row r="942" spans="1:3" x14ac:dyDescent="0.3">
      <c r="A942" s="1">
        <v>39964</v>
      </c>
      <c r="B942">
        <v>111</v>
      </c>
      <c r="C942">
        <f t="shared" si="14"/>
        <v>2009</v>
      </c>
    </row>
    <row r="943" spans="1:3" x14ac:dyDescent="0.3">
      <c r="A943" s="1">
        <v>39965</v>
      </c>
      <c r="B943">
        <v>36</v>
      </c>
      <c r="C943">
        <f t="shared" si="14"/>
        <v>2009</v>
      </c>
    </row>
    <row r="944" spans="1:3" x14ac:dyDescent="0.3">
      <c r="A944" s="1">
        <v>39965</v>
      </c>
      <c r="B944">
        <v>120</v>
      </c>
      <c r="C944">
        <f t="shared" si="14"/>
        <v>2009</v>
      </c>
    </row>
    <row r="945" spans="1:3" x14ac:dyDescent="0.3">
      <c r="A945" s="1">
        <v>39969</v>
      </c>
      <c r="B945">
        <v>11</v>
      </c>
      <c r="C945">
        <f t="shared" si="14"/>
        <v>2009</v>
      </c>
    </row>
    <row r="946" spans="1:3" x14ac:dyDescent="0.3">
      <c r="A946" s="1">
        <v>39971</v>
      </c>
      <c r="B946">
        <v>15</v>
      </c>
      <c r="C946">
        <f t="shared" si="14"/>
        <v>2009</v>
      </c>
    </row>
    <row r="947" spans="1:3" x14ac:dyDescent="0.3">
      <c r="A947" s="1">
        <v>39971</v>
      </c>
      <c r="B947">
        <v>4</v>
      </c>
      <c r="C947">
        <f t="shared" si="14"/>
        <v>2009</v>
      </c>
    </row>
    <row r="948" spans="1:3" x14ac:dyDescent="0.3">
      <c r="A948" s="1">
        <v>39974</v>
      </c>
      <c r="B948">
        <v>11</v>
      </c>
      <c r="C948">
        <f t="shared" si="14"/>
        <v>2009</v>
      </c>
    </row>
    <row r="949" spans="1:3" x14ac:dyDescent="0.3">
      <c r="A949" s="1">
        <v>39977</v>
      </c>
      <c r="B949">
        <v>9</v>
      </c>
      <c r="C949">
        <f t="shared" si="14"/>
        <v>2009</v>
      </c>
    </row>
    <row r="950" spans="1:3" x14ac:dyDescent="0.3">
      <c r="A950" s="1">
        <v>39978</v>
      </c>
      <c r="B950">
        <v>498</v>
      </c>
      <c r="C950">
        <f t="shared" si="14"/>
        <v>2009</v>
      </c>
    </row>
    <row r="951" spans="1:3" x14ac:dyDescent="0.3">
      <c r="A951" s="1">
        <v>39980</v>
      </c>
      <c r="B951">
        <v>350</v>
      </c>
      <c r="C951">
        <f t="shared" si="14"/>
        <v>2009</v>
      </c>
    </row>
    <row r="952" spans="1:3" x14ac:dyDescent="0.3">
      <c r="A952" s="1">
        <v>39980</v>
      </c>
      <c r="B952">
        <v>191</v>
      </c>
      <c r="C952">
        <f t="shared" si="14"/>
        <v>2009</v>
      </c>
    </row>
    <row r="953" spans="1:3" x14ac:dyDescent="0.3">
      <c r="A953" s="1">
        <v>39980</v>
      </c>
      <c r="B953">
        <v>402</v>
      </c>
      <c r="C953">
        <f t="shared" si="14"/>
        <v>2009</v>
      </c>
    </row>
    <row r="954" spans="1:3" x14ac:dyDescent="0.3">
      <c r="A954" s="1">
        <v>39984</v>
      </c>
      <c r="B954">
        <v>140</v>
      </c>
      <c r="C954">
        <f t="shared" si="14"/>
        <v>2009</v>
      </c>
    </row>
    <row r="955" spans="1:3" x14ac:dyDescent="0.3">
      <c r="A955" s="1">
        <v>39985</v>
      </c>
      <c r="B955">
        <v>3</v>
      </c>
      <c r="C955">
        <f t="shared" si="14"/>
        <v>2009</v>
      </c>
    </row>
    <row r="956" spans="1:3" x14ac:dyDescent="0.3">
      <c r="A956" s="1">
        <v>39987</v>
      </c>
      <c r="B956">
        <v>25</v>
      </c>
      <c r="C956">
        <f t="shared" si="14"/>
        <v>2009</v>
      </c>
    </row>
    <row r="957" spans="1:3" x14ac:dyDescent="0.3">
      <c r="A957" s="1">
        <v>39992</v>
      </c>
      <c r="B957">
        <v>7</v>
      </c>
      <c r="C957">
        <f t="shared" si="14"/>
        <v>2009</v>
      </c>
    </row>
    <row r="958" spans="1:3" x14ac:dyDescent="0.3">
      <c r="A958" s="1">
        <v>39994</v>
      </c>
      <c r="B958">
        <v>17</v>
      </c>
      <c r="C958">
        <f t="shared" si="14"/>
        <v>2009</v>
      </c>
    </row>
    <row r="959" spans="1:3" x14ac:dyDescent="0.3">
      <c r="A959" s="1">
        <v>39994</v>
      </c>
      <c r="B959">
        <v>479</v>
      </c>
      <c r="C959">
        <f t="shared" si="14"/>
        <v>2009</v>
      </c>
    </row>
    <row r="960" spans="1:3" x14ac:dyDescent="0.3">
      <c r="A960" s="1">
        <v>39994</v>
      </c>
      <c r="B960">
        <v>6</v>
      </c>
      <c r="C960">
        <f t="shared" si="14"/>
        <v>2009</v>
      </c>
    </row>
    <row r="961" spans="1:3" x14ac:dyDescent="0.3">
      <c r="A961" s="1">
        <v>39994</v>
      </c>
      <c r="B961">
        <v>10</v>
      </c>
      <c r="C961">
        <f t="shared" si="14"/>
        <v>2009</v>
      </c>
    </row>
    <row r="962" spans="1:3" x14ac:dyDescent="0.3">
      <c r="A962" s="1">
        <v>39995</v>
      </c>
      <c r="B962">
        <v>2</v>
      </c>
      <c r="C962">
        <f t="shared" si="14"/>
        <v>2009</v>
      </c>
    </row>
    <row r="963" spans="1:3" x14ac:dyDescent="0.3">
      <c r="A963" s="1">
        <v>39997</v>
      </c>
      <c r="B963">
        <v>13</v>
      </c>
      <c r="C963">
        <f t="shared" ref="C963:C1026" si="15">YEAR(A963)</f>
        <v>2009</v>
      </c>
    </row>
    <row r="964" spans="1:3" x14ac:dyDescent="0.3">
      <c r="A964" s="1">
        <v>40000</v>
      </c>
      <c r="B964">
        <v>12</v>
      </c>
      <c r="C964">
        <f t="shared" si="15"/>
        <v>2009</v>
      </c>
    </row>
    <row r="965" spans="1:3" x14ac:dyDescent="0.3">
      <c r="A965" s="1">
        <v>40000</v>
      </c>
      <c r="B965">
        <v>191</v>
      </c>
      <c r="C965">
        <f t="shared" si="15"/>
        <v>2009</v>
      </c>
    </row>
    <row r="966" spans="1:3" x14ac:dyDescent="0.3">
      <c r="A966" s="1">
        <v>40000</v>
      </c>
      <c r="B966">
        <v>123</v>
      </c>
      <c r="C966">
        <f t="shared" si="15"/>
        <v>2009</v>
      </c>
    </row>
    <row r="967" spans="1:3" x14ac:dyDescent="0.3">
      <c r="A967" s="1">
        <v>40001</v>
      </c>
      <c r="B967">
        <v>66</v>
      </c>
      <c r="C967">
        <f t="shared" si="15"/>
        <v>2009</v>
      </c>
    </row>
    <row r="968" spans="1:3" x14ac:dyDescent="0.3">
      <c r="A968" s="1">
        <v>40002</v>
      </c>
      <c r="B968">
        <v>132</v>
      </c>
      <c r="C968">
        <f t="shared" si="15"/>
        <v>2009</v>
      </c>
    </row>
    <row r="969" spans="1:3" x14ac:dyDescent="0.3">
      <c r="A969" s="1">
        <v>40006</v>
      </c>
      <c r="B969">
        <v>9</v>
      </c>
      <c r="C969">
        <f t="shared" si="15"/>
        <v>2009</v>
      </c>
    </row>
    <row r="970" spans="1:3" x14ac:dyDescent="0.3">
      <c r="A970" s="1">
        <v>40006</v>
      </c>
      <c r="B970">
        <v>111</v>
      </c>
      <c r="C970">
        <f t="shared" si="15"/>
        <v>2009</v>
      </c>
    </row>
    <row r="971" spans="1:3" x14ac:dyDescent="0.3">
      <c r="A971" s="1">
        <v>40007</v>
      </c>
      <c r="B971">
        <v>163</v>
      </c>
      <c r="C971">
        <f t="shared" si="15"/>
        <v>2009</v>
      </c>
    </row>
    <row r="972" spans="1:3" x14ac:dyDescent="0.3">
      <c r="A972" s="1">
        <v>40007</v>
      </c>
      <c r="B972">
        <v>4</v>
      </c>
      <c r="C972">
        <f t="shared" si="15"/>
        <v>2009</v>
      </c>
    </row>
    <row r="973" spans="1:3" x14ac:dyDescent="0.3">
      <c r="A973" s="1">
        <v>40009</v>
      </c>
      <c r="B973">
        <v>10</v>
      </c>
      <c r="C973">
        <f t="shared" si="15"/>
        <v>2009</v>
      </c>
    </row>
    <row r="974" spans="1:3" x14ac:dyDescent="0.3">
      <c r="A974" s="1">
        <v>40010</v>
      </c>
      <c r="B974">
        <v>457</v>
      </c>
      <c r="C974">
        <f t="shared" si="15"/>
        <v>2009</v>
      </c>
    </row>
    <row r="975" spans="1:3" x14ac:dyDescent="0.3">
      <c r="A975" s="1">
        <v>40012</v>
      </c>
      <c r="B975">
        <v>260</v>
      </c>
      <c r="C975">
        <f t="shared" si="15"/>
        <v>2009</v>
      </c>
    </row>
    <row r="976" spans="1:3" x14ac:dyDescent="0.3">
      <c r="A976" s="1">
        <v>40013</v>
      </c>
      <c r="B976">
        <v>181</v>
      </c>
      <c r="C976">
        <f t="shared" si="15"/>
        <v>2009</v>
      </c>
    </row>
    <row r="977" spans="1:3" x14ac:dyDescent="0.3">
      <c r="A977" s="1">
        <v>40014</v>
      </c>
      <c r="B977">
        <v>144</v>
      </c>
      <c r="C977">
        <f t="shared" si="15"/>
        <v>2009</v>
      </c>
    </row>
    <row r="978" spans="1:3" x14ac:dyDescent="0.3">
      <c r="A978" s="1">
        <v>40015</v>
      </c>
      <c r="B978">
        <v>246</v>
      </c>
      <c r="C978">
        <f t="shared" si="15"/>
        <v>2009</v>
      </c>
    </row>
    <row r="979" spans="1:3" x14ac:dyDescent="0.3">
      <c r="A979" s="1">
        <v>40017</v>
      </c>
      <c r="B979">
        <v>10</v>
      </c>
      <c r="C979">
        <f t="shared" si="15"/>
        <v>2009</v>
      </c>
    </row>
    <row r="980" spans="1:3" x14ac:dyDescent="0.3">
      <c r="A980" s="1">
        <v>40019</v>
      </c>
      <c r="B980">
        <v>148</v>
      </c>
      <c r="C980">
        <f t="shared" si="15"/>
        <v>2009</v>
      </c>
    </row>
    <row r="981" spans="1:3" x14ac:dyDescent="0.3">
      <c r="A981" s="1">
        <v>40021</v>
      </c>
      <c r="B981">
        <v>24</v>
      </c>
      <c r="C981">
        <f t="shared" si="15"/>
        <v>2009</v>
      </c>
    </row>
    <row r="982" spans="1:3" x14ac:dyDescent="0.3">
      <c r="A982" s="1">
        <v>40024</v>
      </c>
      <c r="B982">
        <v>66</v>
      </c>
      <c r="C982">
        <f t="shared" si="15"/>
        <v>2009</v>
      </c>
    </row>
    <row r="983" spans="1:3" x14ac:dyDescent="0.3">
      <c r="A983" s="1">
        <v>40027</v>
      </c>
      <c r="B983">
        <v>333</v>
      </c>
      <c r="C983">
        <f t="shared" si="15"/>
        <v>2009</v>
      </c>
    </row>
    <row r="984" spans="1:3" x14ac:dyDescent="0.3">
      <c r="A984" s="1">
        <v>40027</v>
      </c>
      <c r="B984">
        <v>194</v>
      </c>
      <c r="C984">
        <f t="shared" si="15"/>
        <v>2009</v>
      </c>
    </row>
    <row r="985" spans="1:3" x14ac:dyDescent="0.3">
      <c r="A985" s="1">
        <v>40031</v>
      </c>
      <c r="B985">
        <v>154</v>
      </c>
      <c r="C985">
        <f t="shared" si="15"/>
        <v>2009</v>
      </c>
    </row>
    <row r="986" spans="1:3" x14ac:dyDescent="0.3">
      <c r="A986" s="1">
        <v>40031</v>
      </c>
      <c r="B986">
        <v>100</v>
      </c>
      <c r="C986">
        <f t="shared" si="15"/>
        <v>2009</v>
      </c>
    </row>
    <row r="987" spans="1:3" x14ac:dyDescent="0.3">
      <c r="A987" s="1">
        <v>40031</v>
      </c>
      <c r="B987">
        <v>18</v>
      </c>
      <c r="C987">
        <f t="shared" si="15"/>
        <v>2009</v>
      </c>
    </row>
    <row r="988" spans="1:3" x14ac:dyDescent="0.3">
      <c r="A988" s="1">
        <v>40031</v>
      </c>
      <c r="B988">
        <v>20</v>
      </c>
      <c r="C988">
        <f t="shared" si="15"/>
        <v>2009</v>
      </c>
    </row>
    <row r="989" spans="1:3" x14ac:dyDescent="0.3">
      <c r="A989" s="1">
        <v>40033</v>
      </c>
      <c r="B989">
        <v>200</v>
      </c>
      <c r="C989">
        <f t="shared" si="15"/>
        <v>2009</v>
      </c>
    </row>
    <row r="990" spans="1:3" x14ac:dyDescent="0.3">
      <c r="A990" s="1">
        <v>40034</v>
      </c>
      <c r="B990">
        <v>48</v>
      </c>
      <c r="C990">
        <f t="shared" si="15"/>
        <v>2009</v>
      </c>
    </row>
    <row r="991" spans="1:3" x14ac:dyDescent="0.3">
      <c r="A991" s="1">
        <v>40034</v>
      </c>
      <c r="B991">
        <v>68</v>
      </c>
      <c r="C991">
        <f t="shared" si="15"/>
        <v>2009</v>
      </c>
    </row>
    <row r="992" spans="1:3" x14ac:dyDescent="0.3">
      <c r="A992" s="1">
        <v>40035</v>
      </c>
      <c r="B992">
        <v>9</v>
      </c>
      <c r="C992">
        <f t="shared" si="15"/>
        <v>2009</v>
      </c>
    </row>
    <row r="993" spans="1:3" x14ac:dyDescent="0.3">
      <c r="A993" s="1">
        <v>40039</v>
      </c>
      <c r="B993">
        <v>493</v>
      </c>
      <c r="C993">
        <f t="shared" si="15"/>
        <v>2009</v>
      </c>
    </row>
    <row r="994" spans="1:3" x14ac:dyDescent="0.3">
      <c r="A994" s="1">
        <v>40039</v>
      </c>
      <c r="B994">
        <v>340</v>
      </c>
      <c r="C994">
        <f t="shared" si="15"/>
        <v>2009</v>
      </c>
    </row>
    <row r="995" spans="1:3" x14ac:dyDescent="0.3">
      <c r="A995" s="1">
        <v>40041</v>
      </c>
      <c r="B995">
        <v>2</v>
      </c>
      <c r="C995">
        <f t="shared" si="15"/>
        <v>2009</v>
      </c>
    </row>
    <row r="996" spans="1:3" x14ac:dyDescent="0.3">
      <c r="A996" s="1">
        <v>40044</v>
      </c>
      <c r="B996">
        <v>62</v>
      </c>
      <c r="C996">
        <f t="shared" si="15"/>
        <v>2009</v>
      </c>
    </row>
    <row r="997" spans="1:3" x14ac:dyDescent="0.3">
      <c r="A997" s="1">
        <v>40044</v>
      </c>
      <c r="B997">
        <v>164</v>
      </c>
      <c r="C997">
        <f t="shared" si="15"/>
        <v>2009</v>
      </c>
    </row>
    <row r="998" spans="1:3" x14ac:dyDescent="0.3">
      <c r="A998" s="1">
        <v>40045</v>
      </c>
      <c r="B998">
        <v>170</v>
      </c>
      <c r="C998">
        <f t="shared" si="15"/>
        <v>2009</v>
      </c>
    </row>
    <row r="999" spans="1:3" x14ac:dyDescent="0.3">
      <c r="A999" s="1">
        <v>40047</v>
      </c>
      <c r="B999">
        <v>164</v>
      </c>
      <c r="C999">
        <f t="shared" si="15"/>
        <v>2009</v>
      </c>
    </row>
    <row r="1000" spans="1:3" x14ac:dyDescent="0.3">
      <c r="A1000" s="1">
        <v>40049</v>
      </c>
      <c r="B1000">
        <v>70</v>
      </c>
      <c r="C1000">
        <f t="shared" si="15"/>
        <v>2009</v>
      </c>
    </row>
    <row r="1001" spans="1:3" x14ac:dyDescent="0.3">
      <c r="A1001" s="1">
        <v>40056</v>
      </c>
      <c r="B1001">
        <v>133</v>
      </c>
      <c r="C1001">
        <f t="shared" si="15"/>
        <v>2009</v>
      </c>
    </row>
    <row r="1002" spans="1:3" x14ac:dyDescent="0.3">
      <c r="A1002" s="1">
        <v>40057</v>
      </c>
      <c r="B1002">
        <v>20</v>
      </c>
      <c r="C1002">
        <f t="shared" si="15"/>
        <v>2009</v>
      </c>
    </row>
    <row r="1003" spans="1:3" x14ac:dyDescent="0.3">
      <c r="A1003" s="1">
        <v>40059</v>
      </c>
      <c r="B1003">
        <v>15</v>
      </c>
      <c r="C1003">
        <f t="shared" si="15"/>
        <v>2009</v>
      </c>
    </row>
    <row r="1004" spans="1:3" x14ac:dyDescent="0.3">
      <c r="A1004" s="1">
        <v>40060</v>
      </c>
      <c r="B1004">
        <v>15</v>
      </c>
      <c r="C1004">
        <f t="shared" si="15"/>
        <v>2009</v>
      </c>
    </row>
    <row r="1005" spans="1:3" x14ac:dyDescent="0.3">
      <c r="A1005" s="1">
        <v>40061</v>
      </c>
      <c r="B1005">
        <v>105</v>
      </c>
      <c r="C1005">
        <f t="shared" si="15"/>
        <v>2009</v>
      </c>
    </row>
    <row r="1006" spans="1:3" x14ac:dyDescent="0.3">
      <c r="A1006" s="1">
        <v>40065</v>
      </c>
      <c r="B1006">
        <v>192</v>
      </c>
      <c r="C1006">
        <f t="shared" si="15"/>
        <v>2009</v>
      </c>
    </row>
    <row r="1007" spans="1:3" x14ac:dyDescent="0.3">
      <c r="A1007" s="1">
        <v>40065</v>
      </c>
      <c r="B1007">
        <v>142</v>
      </c>
      <c r="C1007">
        <f t="shared" si="15"/>
        <v>2009</v>
      </c>
    </row>
    <row r="1008" spans="1:3" x14ac:dyDescent="0.3">
      <c r="A1008" s="1">
        <v>40066</v>
      </c>
      <c r="B1008">
        <v>3</v>
      </c>
      <c r="C1008">
        <f t="shared" si="15"/>
        <v>2009</v>
      </c>
    </row>
    <row r="1009" spans="1:3" x14ac:dyDescent="0.3">
      <c r="A1009" s="1">
        <v>40066</v>
      </c>
      <c r="B1009">
        <v>219</v>
      </c>
      <c r="C1009">
        <f t="shared" si="15"/>
        <v>2009</v>
      </c>
    </row>
    <row r="1010" spans="1:3" x14ac:dyDescent="0.3">
      <c r="A1010" s="1">
        <v>40070</v>
      </c>
      <c r="B1010">
        <v>137</v>
      </c>
      <c r="C1010">
        <f t="shared" si="15"/>
        <v>2009</v>
      </c>
    </row>
    <row r="1011" spans="1:3" x14ac:dyDescent="0.3">
      <c r="A1011" s="1">
        <v>40071</v>
      </c>
      <c r="B1011">
        <v>108</v>
      </c>
      <c r="C1011">
        <f t="shared" si="15"/>
        <v>2009</v>
      </c>
    </row>
    <row r="1012" spans="1:3" x14ac:dyDescent="0.3">
      <c r="A1012" s="1">
        <v>40072</v>
      </c>
      <c r="B1012">
        <v>395</v>
      </c>
      <c r="C1012">
        <f t="shared" si="15"/>
        <v>2009</v>
      </c>
    </row>
    <row r="1013" spans="1:3" x14ac:dyDescent="0.3">
      <c r="A1013" s="1">
        <v>40073</v>
      </c>
      <c r="B1013">
        <v>3</v>
      </c>
      <c r="C1013">
        <f t="shared" si="15"/>
        <v>2009</v>
      </c>
    </row>
    <row r="1014" spans="1:3" x14ac:dyDescent="0.3">
      <c r="A1014" s="1">
        <v>40075</v>
      </c>
      <c r="B1014">
        <v>73</v>
      </c>
      <c r="C1014">
        <f t="shared" si="15"/>
        <v>2009</v>
      </c>
    </row>
    <row r="1015" spans="1:3" x14ac:dyDescent="0.3">
      <c r="A1015" s="1">
        <v>40075</v>
      </c>
      <c r="B1015">
        <v>209</v>
      </c>
      <c r="C1015">
        <f t="shared" si="15"/>
        <v>2009</v>
      </c>
    </row>
    <row r="1016" spans="1:3" x14ac:dyDescent="0.3">
      <c r="A1016" s="1">
        <v>40077</v>
      </c>
      <c r="B1016">
        <v>41</v>
      </c>
      <c r="C1016">
        <f t="shared" si="15"/>
        <v>2009</v>
      </c>
    </row>
    <row r="1017" spans="1:3" x14ac:dyDescent="0.3">
      <c r="A1017" s="1">
        <v>40083</v>
      </c>
      <c r="B1017">
        <v>488</v>
      </c>
      <c r="C1017">
        <f t="shared" si="15"/>
        <v>2009</v>
      </c>
    </row>
    <row r="1018" spans="1:3" x14ac:dyDescent="0.3">
      <c r="A1018" s="1">
        <v>40084</v>
      </c>
      <c r="B1018">
        <v>5</v>
      </c>
      <c r="C1018">
        <f t="shared" si="15"/>
        <v>2009</v>
      </c>
    </row>
    <row r="1019" spans="1:3" x14ac:dyDescent="0.3">
      <c r="A1019" s="1">
        <v>40084</v>
      </c>
      <c r="B1019">
        <v>97</v>
      </c>
      <c r="C1019">
        <f t="shared" si="15"/>
        <v>2009</v>
      </c>
    </row>
    <row r="1020" spans="1:3" x14ac:dyDescent="0.3">
      <c r="A1020" s="1">
        <v>40085</v>
      </c>
      <c r="B1020">
        <v>58</v>
      </c>
      <c r="C1020">
        <f t="shared" si="15"/>
        <v>2009</v>
      </c>
    </row>
    <row r="1021" spans="1:3" x14ac:dyDescent="0.3">
      <c r="A1021" s="1">
        <v>40085</v>
      </c>
      <c r="B1021">
        <v>179</v>
      </c>
      <c r="C1021">
        <f t="shared" si="15"/>
        <v>2009</v>
      </c>
    </row>
    <row r="1022" spans="1:3" x14ac:dyDescent="0.3">
      <c r="A1022" s="1">
        <v>40087</v>
      </c>
      <c r="B1022">
        <v>18</v>
      </c>
      <c r="C1022">
        <f t="shared" si="15"/>
        <v>2009</v>
      </c>
    </row>
    <row r="1023" spans="1:3" x14ac:dyDescent="0.3">
      <c r="A1023" s="1">
        <v>40088</v>
      </c>
      <c r="B1023">
        <v>4</v>
      </c>
      <c r="C1023">
        <f t="shared" si="15"/>
        <v>2009</v>
      </c>
    </row>
    <row r="1024" spans="1:3" x14ac:dyDescent="0.3">
      <c r="A1024" s="1">
        <v>40088</v>
      </c>
      <c r="B1024">
        <v>1</v>
      </c>
      <c r="C1024">
        <f t="shared" si="15"/>
        <v>2009</v>
      </c>
    </row>
    <row r="1025" spans="1:3" x14ac:dyDescent="0.3">
      <c r="A1025" s="1">
        <v>40089</v>
      </c>
      <c r="B1025">
        <v>86</v>
      </c>
      <c r="C1025">
        <f t="shared" si="15"/>
        <v>2009</v>
      </c>
    </row>
    <row r="1026" spans="1:3" x14ac:dyDescent="0.3">
      <c r="A1026" s="1">
        <v>40090</v>
      </c>
      <c r="B1026">
        <v>290</v>
      </c>
      <c r="C1026">
        <f t="shared" si="15"/>
        <v>2009</v>
      </c>
    </row>
    <row r="1027" spans="1:3" x14ac:dyDescent="0.3">
      <c r="A1027" s="1">
        <v>40092</v>
      </c>
      <c r="B1027">
        <v>14</v>
      </c>
      <c r="C1027">
        <f t="shared" ref="C1027:C1090" si="16">YEAR(A1027)</f>
        <v>2009</v>
      </c>
    </row>
    <row r="1028" spans="1:3" x14ac:dyDescent="0.3">
      <c r="A1028" s="1">
        <v>40094</v>
      </c>
      <c r="B1028">
        <v>120</v>
      </c>
      <c r="C1028">
        <f t="shared" si="16"/>
        <v>2009</v>
      </c>
    </row>
    <row r="1029" spans="1:3" x14ac:dyDescent="0.3">
      <c r="A1029" s="1">
        <v>40094</v>
      </c>
      <c r="B1029">
        <v>28</v>
      </c>
      <c r="C1029">
        <f t="shared" si="16"/>
        <v>2009</v>
      </c>
    </row>
    <row r="1030" spans="1:3" x14ac:dyDescent="0.3">
      <c r="A1030" s="1">
        <v>40095</v>
      </c>
      <c r="B1030">
        <v>213</v>
      </c>
      <c r="C1030">
        <f t="shared" si="16"/>
        <v>2009</v>
      </c>
    </row>
    <row r="1031" spans="1:3" x14ac:dyDescent="0.3">
      <c r="A1031" s="1">
        <v>40101</v>
      </c>
      <c r="B1031">
        <v>10</v>
      </c>
      <c r="C1031">
        <f t="shared" si="16"/>
        <v>2009</v>
      </c>
    </row>
    <row r="1032" spans="1:3" x14ac:dyDescent="0.3">
      <c r="A1032" s="1">
        <v>40102</v>
      </c>
      <c r="B1032">
        <v>53</v>
      </c>
      <c r="C1032">
        <f t="shared" si="16"/>
        <v>2009</v>
      </c>
    </row>
    <row r="1033" spans="1:3" x14ac:dyDescent="0.3">
      <c r="A1033" s="1">
        <v>40103</v>
      </c>
      <c r="B1033">
        <v>178</v>
      </c>
      <c r="C1033">
        <f t="shared" si="16"/>
        <v>2009</v>
      </c>
    </row>
    <row r="1034" spans="1:3" x14ac:dyDescent="0.3">
      <c r="A1034" s="1">
        <v>40103</v>
      </c>
      <c r="B1034">
        <v>6</v>
      </c>
      <c r="C1034">
        <f t="shared" si="16"/>
        <v>2009</v>
      </c>
    </row>
    <row r="1035" spans="1:3" x14ac:dyDescent="0.3">
      <c r="A1035" s="1">
        <v>40107</v>
      </c>
      <c r="B1035">
        <v>118</v>
      </c>
      <c r="C1035">
        <f t="shared" si="16"/>
        <v>2009</v>
      </c>
    </row>
    <row r="1036" spans="1:3" x14ac:dyDescent="0.3">
      <c r="A1036" s="1">
        <v>40107</v>
      </c>
      <c r="B1036">
        <v>5</v>
      </c>
      <c r="C1036">
        <f t="shared" si="16"/>
        <v>2009</v>
      </c>
    </row>
    <row r="1037" spans="1:3" x14ac:dyDescent="0.3">
      <c r="A1037" s="1">
        <v>40108</v>
      </c>
      <c r="B1037">
        <v>89</v>
      </c>
      <c r="C1037">
        <f t="shared" si="16"/>
        <v>2009</v>
      </c>
    </row>
    <row r="1038" spans="1:3" x14ac:dyDescent="0.3">
      <c r="A1038" s="1">
        <v>40113</v>
      </c>
      <c r="B1038">
        <v>22</v>
      </c>
      <c r="C1038">
        <f t="shared" si="16"/>
        <v>2009</v>
      </c>
    </row>
    <row r="1039" spans="1:3" x14ac:dyDescent="0.3">
      <c r="A1039" s="1">
        <v>40114</v>
      </c>
      <c r="B1039">
        <v>199</v>
      </c>
      <c r="C1039">
        <f t="shared" si="16"/>
        <v>2009</v>
      </c>
    </row>
    <row r="1040" spans="1:3" x14ac:dyDescent="0.3">
      <c r="A1040" s="1">
        <v>40120</v>
      </c>
      <c r="B1040">
        <v>8</v>
      </c>
      <c r="C1040">
        <f t="shared" si="16"/>
        <v>2009</v>
      </c>
    </row>
    <row r="1041" spans="1:3" x14ac:dyDescent="0.3">
      <c r="A1041" s="1">
        <v>40120</v>
      </c>
      <c r="B1041">
        <v>198</v>
      </c>
      <c r="C1041">
        <f t="shared" si="16"/>
        <v>2009</v>
      </c>
    </row>
    <row r="1042" spans="1:3" x14ac:dyDescent="0.3">
      <c r="A1042" s="1">
        <v>40121</v>
      </c>
      <c r="B1042">
        <v>6</v>
      </c>
      <c r="C1042">
        <f t="shared" si="16"/>
        <v>2009</v>
      </c>
    </row>
    <row r="1043" spans="1:3" x14ac:dyDescent="0.3">
      <c r="A1043" s="1">
        <v>40121</v>
      </c>
      <c r="B1043">
        <v>68</v>
      </c>
      <c r="C1043">
        <f t="shared" si="16"/>
        <v>2009</v>
      </c>
    </row>
    <row r="1044" spans="1:3" x14ac:dyDescent="0.3">
      <c r="A1044" s="1">
        <v>40121</v>
      </c>
      <c r="B1044">
        <v>200</v>
      </c>
      <c r="C1044">
        <f t="shared" si="16"/>
        <v>2009</v>
      </c>
    </row>
    <row r="1045" spans="1:3" x14ac:dyDescent="0.3">
      <c r="A1045" s="1">
        <v>40122</v>
      </c>
      <c r="B1045">
        <v>426</v>
      </c>
      <c r="C1045">
        <f t="shared" si="16"/>
        <v>2009</v>
      </c>
    </row>
    <row r="1046" spans="1:3" x14ac:dyDescent="0.3">
      <c r="A1046" s="1">
        <v>40122</v>
      </c>
      <c r="B1046">
        <v>142</v>
      </c>
      <c r="C1046">
        <f t="shared" si="16"/>
        <v>2009</v>
      </c>
    </row>
    <row r="1047" spans="1:3" x14ac:dyDescent="0.3">
      <c r="A1047" s="1">
        <v>40122</v>
      </c>
      <c r="B1047">
        <v>298</v>
      </c>
      <c r="C1047">
        <f t="shared" si="16"/>
        <v>2009</v>
      </c>
    </row>
    <row r="1048" spans="1:3" x14ac:dyDescent="0.3">
      <c r="A1048" s="1">
        <v>40124</v>
      </c>
      <c r="B1048">
        <v>224</v>
      </c>
      <c r="C1048">
        <f t="shared" si="16"/>
        <v>2009</v>
      </c>
    </row>
    <row r="1049" spans="1:3" x14ac:dyDescent="0.3">
      <c r="A1049" s="1">
        <v>40126</v>
      </c>
      <c r="B1049">
        <v>133</v>
      </c>
      <c r="C1049">
        <f t="shared" si="16"/>
        <v>2009</v>
      </c>
    </row>
    <row r="1050" spans="1:3" x14ac:dyDescent="0.3">
      <c r="A1050" s="1">
        <v>40128</v>
      </c>
      <c r="B1050">
        <v>326</v>
      </c>
      <c r="C1050">
        <f t="shared" si="16"/>
        <v>2009</v>
      </c>
    </row>
    <row r="1051" spans="1:3" x14ac:dyDescent="0.3">
      <c r="A1051" s="1">
        <v>40128</v>
      </c>
      <c r="B1051">
        <v>102</v>
      </c>
      <c r="C1051">
        <f t="shared" si="16"/>
        <v>2009</v>
      </c>
    </row>
    <row r="1052" spans="1:3" x14ac:dyDescent="0.3">
      <c r="A1052" s="1">
        <v>40129</v>
      </c>
      <c r="B1052">
        <v>332</v>
      </c>
      <c r="C1052">
        <f t="shared" si="16"/>
        <v>2009</v>
      </c>
    </row>
    <row r="1053" spans="1:3" x14ac:dyDescent="0.3">
      <c r="A1053" s="1">
        <v>40130</v>
      </c>
      <c r="B1053">
        <v>95</v>
      </c>
      <c r="C1053">
        <f t="shared" si="16"/>
        <v>2009</v>
      </c>
    </row>
    <row r="1054" spans="1:3" x14ac:dyDescent="0.3">
      <c r="A1054" s="1">
        <v>40134</v>
      </c>
      <c r="B1054">
        <v>7</v>
      </c>
      <c r="C1054">
        <f t="shared" si="16"/>
        <v>2009</v>
      </c>
    </row>
    <row r="1055" spans="1:3" x14ac:dyDescent="0.3">
      <c r="A1055" s="1">
        <v>40134</v>
      </c>
      <c r="B1055">
        <v>276</v>
      </c>
      <c r="C1055">
        <f t="shared" si="16"/>
        <v>2009</v>
      </c>
    </row>
    <row r="1056" spans="1:3" x14ac:dyDescent="0.3">
      <c r="A1056" s="1">
        <v>40134</v>
      </c>
      <c r="B1056">
        <v>6</v>
      </c>
      <c r="C1056">
        <f t="shared" si="16"/>
        <v>2009</v>
      </c>
    </row>
    <row r="1057" spans="1:3" x14ac:dyDescent="0.3">
      <c r="A1057" s="1">
        <v>40136</v>
      </c>
      <c r="B1057">
        <v>232</v>
      </c>
      <c r="C1057">
        <f t="shared" si="16"/>
        <v>2009</v>
      </c>
    </row>
    <row r="1058" spans="1:3" x14ac:dyDescent="0.3">
      <c r="A1058" s="1">
        <v>40136</v>
      </c>
      <c r="B1058">
        <v>162</v>
      </c>
      <c r="C1058">
        <f t="shared" si="16"/>
        <v>2009</v>
      </c>
    </row>
    <row r="1059" spans="1:3" x14ac:dyDescent="0.3">
      <c r="A1059" s="1">
        <v>40139</v>
      </c>
      <c r="B1059">
        <v>66</v>
      </c>
      <c r="C1059">
        <f t="shared" si="16"/>
        <v>2009</v>
      </c>
    </row>
    <row r="1060" spans="1:3" x14ac:dyDescent="0.3">
      <c r="A1060" s="1">
        <v>40139</v>
      </c>
      <c r="B1060">
        <v>2</v>
      </c>
      <c r="C1060">
        <f t="shared" si="16"/>
        <v>2009</v>
      </c>
    </row>
    <row r="1061" spans="1:3" x14ac:dyDescent="0.3">
      <c r="A1061" s="1">
        <v>40139</v>
      </c>
      <c r="B1061">
        <v>152</v>
      </c>
      <c r="C1061">
        <f t="shared" si="16"/>
        <v>2009</v>
      </c>
    </row>
    <row r="1062" spans="1:3" x14ac:dyDescent="0.3">
      <c r="A1062" s="1">
        <v>40139</v>
      </c>
      <c r="B1062">
        <v>2</v>
      </c>
      <c r="C1062">
        <f t="shared" si="16"/>
        <v>2009</v>
      </c>
    </row>
    <row r="1063" spans="1:3" x14ac:dyDescent="0.3">
      <c r="A1063" s="1">
        <v>40142</v>
      </c>
      <c r="B1063">
        <v>115</v>
      </c>
      <c r="C1063">
        <f t="shared" si="16"/>
        <v>2009</v>
      </c>
    </row>
    <row r="1064" spans="1:3" x14ac:dyDescent="0.3">
      <c r="A1064" s="1">
        <v>40142</v>
      </c>
      <c r="B1064">
        <v>29</v>
      </c>
      <c r="C1064">
        <f t="shared" si="16"/>
        <v>2009</v>
      </c>
    </row>
    <row r="1065" spans="1:3" x14ac:dyDescent="0.3">
      <c r="A1065" s="1">
        <v>40142</v>
      </c>
      <c r="B1065">
        <v>91</v>
      </c>
      <c r="C1065">
        <f t="shared" si="16"/>
        <v>2009</v>
      </c>
    </row>
    <row r="1066" spans="1:3" x14ac:dyDescent="0.3">
      <c r="A1066" s="1">
        <v>40144</v>
      </c>
      <c r="B1066">
        <v>125</v>
      </c>
      <c r="C1066">
        <f t="shared" si="16"/>
        <v>2009</v>
      </c>
    </row>
    <row r="1067" spans="1:3" x14ac:dyDescent="0.3">
      <c r="A1067" s="1">
        <v>40146</v>
      </c>
      <c r="B1067">
        <v>40</v>
      </c>
      <c r="C1067">
        <f t="shared" si="16"/>
        <v>2009</v>
      </c>
    </row>
    <row r="1068" spans="1:3" x14ac:dyDescent="0.3">
      <c r="A1068" s="1">
        <v>40146</v>
      </c>
      <c r="B1068">
        <v>279</v>
      </c>
      <c r="C1068">
        <f t="shared" si="16"/>
        <v>2009</v>
      </c>
    </row>
    <row r="1069" spans="1:3" x14ac:dyDescent="0.3">
      <c r="A1069" s="1">
        <v>40147</v>
      </c>
      <c r="B1069">
        <v>8</v>
      </c>
      <c r="C1069">
        <f t="shared" si="16"/>
        <v>2009</v>
      </c>
    </row>
    <row r="1070" spans="1:3" x14ac:dyDescent="0.3">
      <c r="A1070" s="1">
        <v>40151</v>
      </c>
      <c r="B1070">
        <v>194</v>
      </c>
      <c r="C1070">
        <f t="shared" si="16"/>
        <v>2009</v>
      </c>
    </row>
    <row r="1071" spans="1:3" x14ac:dyDescent="0.3">
      <c r="A1071" s="1">
        <v>40152</v>
      </c>
      <c r="B1071">
        <v>168</v>
      </c>
      <c r="C1071">
        <f t="shared" si="16"/>
        <v>2009</v>
      </c>
    </row>
    <row r="1072" spans="1:3" x14ac:dyDescent="0.3">
      <c r="A1072" s="1">
        <v>40153</v>
      </c>
      <c r="B1072">
        <v>211</v>
      </c>
      <c r="C1072">
        <f t="shared" si="16"/>
        <v>2009</v>
      </c>
    </row>
    <row r="1073" spans="1:3" x14ac:dyDescent="0.3">
      <c r="A1073" s="1">
        <v>40153</v>
      </c>
      <c r="B1073">
        <v>19</v>
      </c>
      <c r="C1073">
        <f t="shared" si="16"/>
        <v>2009</v>
      </c>
    </row>
    <row r="1074" spans="1:3" x14ac:dyDescent="0.3">
      <c r="A1074" s="1">
        <v>40155</v>
      </c>
      <c r="B1074">
        <v>16</v>
      </c>
      <c r="C1074">
        <f t="shared" si="16"/>
        <v>2009</v>
      </c>
    </row>
    <row r="1075" spans="1:3" x14ac:dyDescent="0.3">
      <c r="A1075" s="1">
        <v>40158</v>
      </c>
      <c r="B1075">
        <v>18</v>
      </c>
      <c r="C1075">
        <f t="shared" si="16"/>
        <v>2009</v>
      </c>
    </row>
    <row r="1076" spans="1:3" x14ac:dyDescent="0.3">
      <c r="A1076" s="1">
        <v>40158</v>
      </c>
      <c r="B1076">
        <v>399</v>
      </c>
      <c r="C1076">
        <f t="shared" si="16"/>
        <v>2009</v>
      </c>
    </row>
    <row r="1077" spans="1:3" x14ac:dyDescent="0.3">
      <c r="A1077" s="1">
        <v>40160</v>
      </c>
      <c r="B1077">
        <v>11</v>
      </c>
      <c r="C1077">
        <f t="shared" si="16"/>
        <v>2009</v>
      </c>
    </row>
    <row r="1078" spans="1:3" x14ac:dyDescent="0.3">
      <c r="A1078" s="1">
        <v>40164</v>
      </c>
      <c r="B1078">
        <v>131</v>
      </c>
      <c r="C1078">
        <f t="shared" si="16"/>
        <v>2009</v>
      </c>
    </row>
    <row r="1079" spans="1:3" x14ac:dyDescent="0.3">
      <c r="A1079" s="1">
        <v>40165</v>
      </c>
      <c r="B1079">
        <v>67</v>
      </c>
      <c r="C1079">
        <f t="shared" si="16"/>
        <v>2009</v>
      </c>
    </row>
    <row r="1080" spans="1:3" x14ac:dyDescent="0.3">
      <c r="A1080" s="1">
        <v>40166</v>
      </c>
      <c r="B1080">
        <v>151</v>
      </c>
      <c r="C1080">
        <f t="shared" si="16"/>
        <v>2009</v>
      </c>
    </row>
    <row r="1081" spans="1:3" x14ac:dyDescent="0.3">
      <c r="A1081" s="1">
        <v>40171</v>
      </c>
      <c r="B1081">
        <v>105</v>
      </c>
      <c r="C1081">
        <f t="shared" si="16"/>
        <v>2009</v>
      </c>
    </row>
    <row r="1082" spans="1:3" x14ac:dyDescent="0.3">
      <c r="A1082" s="1">
        <v>40172</v>
      </c>
      <c r="B1082">
        <v>132</v>
      </c>
      <c r="C1082">
        <f t="shared" si="16"/>
        <v>2009</v>
      </c>
    </row>
    <row r="1083" spans="1:3" x14ac:dyDescent="0.3">
      <c r="A1083" s="1">
        <v>40172</v>
      </c>
      <c r="B1083">
        <v>142</v>
      </c>
      <c r="C1083">
        <f t="shared" si="16"/>
        <v>2009</v>
      </c>
    </row>
    <row r="1084" spans="1:3" x14ac:dyDescent="0.3">
      <c r="A1084" s="1">
        <v>40172</v>
      </c>
      <c r="B1084">
        <v>17</v>
      </c>
      <c r="C1084">
        <f t="shared" si="16"/>
        <v>2009</v>
      </c>
    </row>
    <row r="1085" spans="1:3" x14ac:dyDescent="0.3">
      <c r="A1085" s="1">
        <v>40173</v>
      </c>
      <c r="B1085">
        <v>444</v>
      </c>
      <c r="C1085">
        <f t="shared" si="16"/>
        <v>2009</v>
      </c>
    </row>
    <row r="1086" spans="1:3" x14ac:dyDescent="0.3">
      <c r="A1086" s="1">
        <v>40173</v>
      </c>
      <c r="B1086">
        <v>294</v>
      </c>
      <c r="C1086">
        <f t="shared" si="16"/>
        <v>2009</v>
      </c>
    </row>
    <row r="1087" spans="1:3" x14ac:dyDescent="0.3">
      <c r="A1087" s="1">
        <v>40174</v>
      </c>
      <c r="B1087">
        <v>274</v>
      </c>
      <c r="C1087">
        <f t="shared" si="16"/>
        <v>2009</v>
      </c>
    </row>
    <row r="1088" spans="1:3" x14ac:dyDescent="0.3">
      <c r="A1088" s="1">
        <v>40176</v>
      </c>
      <c r="B1088">
        <v>168</v>
      </c>
      <c r="C1088">
        <f t="shared" si="16"/>
        <v>2009</v>
      </c>
    </row>
    <row r="1089" spans="1:3" x14ac:dyDescent="0.3">
      <c r="A1089" s="1">
        <v>40177</v>
      </c>
      <c r="B1089">
        <v>115</v>
      </c>
      <c r="C1089">
        <f t="shared" si="16"/>
        <v>2009</v>
      </c>
    </row>
    <row r="1090" spans="1:3" x14ac:dyDescent="0.3">
      <c r="A1090" s="1">
        <v>40177</v>
      </c>
      <c r="B1090">
        <v>126</v>
      </c>
      <c r="C1090">
        <f t="shared" si="16"/>
        <v>2009</v>
      </c>
    </row>
    <row r="1091" spans="1:3" x14ac:dyDescent="0.3">
      <c r="A1091" s="1">
        <v>40180</v>
      </c>
      <c r="B1091">
        <v>73</v>
      </c>
      <c r="C1091">
        <f t="shared" ref="C1091:C1154" si="17">YEAR(A1091)</f>
        <v>2010</v>
      </c>
    </row>
    <row r="1092" spans="1:3" x14ac:dyDescent="0.3">
      <c r="A1092" s="1">
        <v>40180</v>
      </c>
      <c r="B1092">
        <v>413</v>
      </c>
      <c r="C1092">
        <f t="shared" si="17"/>
        <v>2010</v>
      </c>
    </row>
    <row r="1093" spans="1:3" x14ac:dyDescent="0.3">
      <c r="A1093" s="1">
        <v>40181</v>
      </c>
      <c r="B1093">
        <v>393</v>
      </c>
      <c r="C1093">
        <f t="shared" si="17"/>
        <v>2010</v>
      </c>
    </row>
    <row r="1094" spans="1:3" x14ac:dyDescent="0.3">
      <c r="A1094" s="1">
        <v>40184</v>
      </c>
      <c r="B1094">
        <v>13</v>
      </c>
      <c r="C1094">
        <f t="shared" si="17"/>
        <v>2010</v>
      </c>
    </row>
    <row r="1095" spans="1:3" x14ac:dyDescent="0.3">
      <c r="A1095" s="1">
        <v>40185</v>
      </c>
      <c r="B1095">
        <v>211</v>
      </c>
      <c r="C1095">
        <f t="shared" si="17"/>
        <v>2010</v>
      </c>
    </row>
    <row r="1096" spans="1:3" x14ac:dyDescent="0.3">
      <c r="A1096" s="1">
        <v>40189</v>
      </c>
      <c r="B1096">
        <v>116</v>
      </c>
      <c r="C1096">
        <f t="shared" si="17"/>
        <v>2010</v>
      </c>
    </row>
    <row r="1097" spans="1:3" x14ac:dyDescent="0.3">
      <c r="A1097" s="1">
        <v>40189</v>
      </c>
      <c r="B1097">
        <v>9</v>
      </c>
      <c r="C1097">
        <f t="shared" si="17"/>
        <v>2010</v>
      </c>
    </row>
    <row r="1098" spans="1:3" x14ac:dyDescent="0.3">
      <c r="A1098" s="1">
        <v>40193</v>
      </c>
      <c r="B1098">
        <v>117</v>
      </c>
      <c r="C1098">
        <f t="shared" si="17"/>
        <v>2010</v>
      </c>
    </row>
    <row r="1099" spans="1:3" x14ac:dyDescent="0.3">
      <c r="A1099" s="1">
        <v>40194</v>
      </c>
      <c r="B1099">
        <v>221</v>
      </c>
      <c r="C1099">
        <f t="shared" si="17"/>
        <v>2010</v>
      </c>
    </row>
    <row r="1100" spans="1:3" x14ac:dyDescent="0.3">
      <c r="A1100" s="1">
        <v>40198</v>
      </c>
      <c r="B1100">
        <v>9</v>
      </c>
      <c r="C1100">
        <f t="shared" si="17"/>
        <v>2010</v>
      </c>
    </row>
    <row r="1101" spans="1:3" x14ac:dyDescent="0.3">
      <c r="A1101" s="1">
        <v>40199</v>
      </c>
      <c r="B1101">
        <v>214</v>
      </c>
      <c r="C1101">
        <f t="shared" si="17"/>
        <v>2010</v>
      </c>
    </row>
    <row r="1102" spans="1:3" x14ac:dyDescent="0.3">
      <c r="A1102" s="1">
        <v>40200</v>
      </c>
      <c r="B1102">
        <v>138</v>
      </c>
      <c r="C1102">
        <f t="shared" si="17"/>
        <v>2010</v>
      </c>
    </row>
    <row r="1103" spans="1:3" x14ac:dyDescent="0.3">
      <c r="A1103" s="1">
        <v>40201</v>
      </c>
      <c r="B1103">
        <v>11</v>
      </c>
      <c r="C1103">
        <f t="shared" si="17"/>
        <v>2010</v>
      </c>
    </row>
    <row r="1104" spans="1:3" x14ac:dyDescent="0.3">
      <c r="A1104" s="1">
        <v>40201</v>
      </c>
      <c r="B1104">
        <v>128</v>
      </c>
      <c r="C1104">
        <f t="shared" si="17"/>
        <v>2010</v>
      </c>
    </row>
    <row r="1105" spans="1:3" x14ac:dyDescent="0.3">
      <c r="A1105" s="1">
        <v>40202</v>
      </c>
      <c r="B1105">
        <v>376</v>
      </c>
      <c r="C1105">
        <f t="shared" si="17"/>
        <v>2010</v>
      </c>
    </row>
    <row r="1106" spans="1:3" x14ac:dyDescent="0.3">
      <c r="A1106" s="1">
        <v>40203</v>
      </c>
      <c r="B1106">
        <v>121</v>
      </c>
      <c r="C1106">
        <f t="shared" si="17"/>
        <v>2010</v>
      </c>
    </row>
    <row r="1107" spans="1:3" x14ac:dyDescent="0.3">
      <c r="A1107" s="1">
        <v>40203</v>
      </c>
      <c r="B1107">
        <v>200</v>
      </c>
      <c r="C1107">
        <f t="shared" si="17"/>
        <v>2010</v>
      </c>
    </row>
    <row r="1108" spans="1:3" x14ac:dyDescent="0.3">
      <c r="A1108" s="1">
        <v>40204</v>
      </c>
      <c r="B1108">
        <v>500</v>
      </c>
      <c r="C1108">
        <f t="shared" si="17"/>
        <v>2010</v>
      </c>
    </row>
    <row r="1109" spans="1:3" x14ac:dyDescent="0.3">
      <c r="A1109" s="1">
        <v>40206</v>
      </c>
      <c r="B1109">
        <v>108</v>
      </c>
      <c r="C1109">
        <f t="shared" si="17"/>
        <v>2010</v>
      </c>
    </row>
    <row r="1110" spans="1:3" x14ac:dyDescent="0.3">
      <c r="A1110" s="1">
        <v>40207</v>
      </c>
      <c r="B1110">
        <v>59</v>
      </c>
      <c r="C1110">
        <f t="shared" si="17"/>
        <v>2010</v>
      </c>
    </row>
    <row r="1111" spans="1:3" x14ac:dyDescent="0.3">
      <c r="A1111" s="1">
        <v>40208</v>
      </c>
      <c r="B1111">
        <v>191</v>
      </c>
      <c r="C1111">
        <f t="shared" si="17"/>
        <v>2010</v>
      </c>
    </row>
    <row r="1112" spans="1:3" x14ac:dyDescent="0.3">
      <c r="A1112" s="1">
        <v>40209</v>
      </c>
      <c r="B1112">
        <v>189</v>
      </c>
      <c r="C1112">
        <f t="shared" si="17"/>
        <v>2010</v>
      </c>
    </row>
    <row r="1113" spans="1:3" x14ac:dyDescent="0.3">
      <c r="A1113" s="1">
        <v>40211</v>
      </c>
      <c r="B1113">
        <v>247</v>
      </c>
      <c r="C1113">
        <f t="shared" si="17"/>
        <v>2010</v>
      </c>
    </row>
    <row r="1114" spans="1:3" x14ac:dyDescent="0.3">
      <c r="A1114" s="1">
        <v>40211</v>
      </c>
      <c r="B1114">
        <v>195</v>
      </c>
      <c r="C1114">
        <f t="shared" si="17"/>
        <v>2010</v>
      </c>
    </row>
    <row r="1115" spans="1:3" x14ac:dyDescent="0.3">
      <c r="A1115" s="1">
        <v>40212</v>
      </c>
      <c r="B1115">
        <v>6</v>
      </c>
      <c r="C1115">
        <f t="shared" si="17"/>
        <v>2010</v>
      </c>
    </row>
    <row r="1116" spans="1:3" x14ac:dyDescent="0.3">
      <c r="A1116" s="1">
        <v>40213</v>
      </c>
      <c r="B1116">
        <v>1</v>
      </c>
      <c r="C1116">
        <f t="shared" si="17"/>
        <v>2010</v>
      </c>
    </row>
    <row r="1117" spans="1:3" x14ac:dyDescent="0.3">
      <c r="A1117" s="1">
        <v>40214</v>
      </c>
      <c r="B1117">
        <v>347</v>
      </c>
      <c r="C1117">
        <f t="shared" si="17"/>
        <v>2010</v>
      </c>
    </row>
    <row r="1118" spans="1:3" x14ac:dyDescent="0.3">
      <c r="A1118" s="1">
        <v>40217</v>
      </c>
      <c r="B1118">
        <v>317</v>
      </c>
      <c r="C1118">
        <f t="shared" si="17"/>
        <v>2010</v>
      </c>
    </row>
    <row r="1119" spans="1:3" x14ac:dyDescent="0.3">
      <c r="A1119" s="1">
        <v>40218</v>
      </c>
      <c r="B1119">
        <v>271</v>
      </c>
      <c r="C1119">
        <f t="shared" si="17"/>
        <v>2010</v>
      </c>
    </row>
    <row r="1120" spans="1:3" x14ac:dyDescent="0.3">
      <c r="A1120" s="1">
        <v>40218</v>
      </c>
      <c r="B1120">
        <v>4</v>
      </c>
      <c r="C1120">
        <f t="shared" si="17"/>
        <v>2010</v>
      </c>
    </row>
    <row r="1121" spans="1:3" x14ac:dyDescent="0.3">
      <c r="A1121" s="1">
        <v>40220</v>
      </c>
      <c r="B1121">
        <v>121</v>
      </c>
      <c r="C1121">
        <f t="shared" si="17"/>
        <v>2010</v>
      </c>
    </row>
    <row r="1122" spans="1:3" x14ac:dyDescent="0.3">
      <c r="A1122" s="1">
        <v>40221</v>
      </c>
      <c r="B1122">
        <v>81</v>
      </c>
      <c r="C1122">
        <f t="shared" si="17"/>
        <v>2010</v>
      </c>
    </row>
    <row r="1123" spans="1:3" x14ac:dyDescent="0.3">
      <c r="A1123" s="1">
        <v>40221</v>
      </c>
      <c r="B1123">
        <v>1</v>
      </c>
      <c r="C1123">
        <f t="shared" si="17"/>
        <v>2010</v>
      </c>
    </row>
    <row r="1124" spans="1:3" x14ac:dyDescent="0.3">
      <c r="A1124" s="1">
        <v>40223</v>
      </c>
      <c r="B1124">
        <v>142</v>
      </c>
      <c r="C1124">
        <f t="shared" si="17"/>
        <v>2010</v>
      </c>
    </row>
    <row r="1125" spans="1:3" x14ac:dyDescent="0.3">
      <c r="A1125" s="1">
        <v>40224</v>
      </c>
      <c r="B1125">
        <v>265</v>
      </c>
      <c r="C1125">
        <f t="shared" si="17"/>
        <v>2010</v>
      </c>
    </row>
    <row r="1126" spans="1:3" x14ac:dyDescent="0.3">
      <c r="A1126" s="1">
        <v>40225</v>
      </c>
      <c r="B1126">
        <v>194</v>
      </c>
      <c r="C1126">
        <f t="shared" si="17"/>
        <v>2010</v>
      </c>
    </row>
    <row r="1127" spans="1:3" x14ac:dyDescent="0.3">
      <c r="A1127" s="1">
        <v>40225</v>
      </c>
      <c r="B1127">
        <v>15</v>
      </c>
      <c r="C1127">
        <f t="shared" si="17"/>
        <v>2010</v>
      </c>
    </row>
    <row r="1128" spans="1:3" x14ac:dyDescent="0.3">
      <c r="A1128" s="1">
        <v>40227</v>
      </c>
      <c r="B1128">
        <v>23</v>
      </c>
      <c r="C1128">
        <f t="shared" si="17"/>
        <v>2010</v>
      </c>
    </row>
    <row r="1129" spans="1:3" x14ac:dyDescent="0.3">
      <c r="A1129" s="1">
        <v>40227</v>
      </c>
      <c r="B1129">
        <v>279</v>
      </c>
      <c r="C1129">
        <f t="shared" si="17"/>
        <v>2010</v>
      </c>
    </row>
    <row r="1130" spans="1:3" x14ac:dyDescent="0.3">
      <c r="A1130" s="1">
        <v>40229</v>
      </c>
      <c r="B1130">
        <v>1</v>
      </c>
      <c r="C1130">
        <f t="shared" si="17"/>
        <v>2010</v>
      </c>
    </row>
    <row r="1131" spans="1:3" x14ac:dyDescent="0.3">
      <c r="A1131" s="1">
        <v>40234</v>
      </c>
      <c r="B1131">
        <v>487</v>
      </c>
      <c r="C1131">
        <f t="shared" si="17"/>
        <v>2010</v>
      </c>
    </row>
    <row r="1132" spans="1:3" x14ac:dyDescent="0.3">
      <c r="A1132" s="1">
        <v>40234</v>
      </c>
      <c r="B1132">
        <v>395</v>
      </c>
      <c r="C1132">
        <f t="shared" si="17"/>
        <v>2010</v>
      </c>
    </row>
    <row r="1133" spans="1:3" x14ac:dyDescent="0.3">
      <c r="A1133" s="1">
        <v>40236</v>
      </c>
      <c r="B1133">
        <v>91</v>
      </c>
      <c r="C1133">
        <f t="shared" si="17"/>
        <v>2010</v>
      </c>
    </row>
    <row r="1134" spans="1:3" x14ac:dyDescent="0.3">
      <c r="A1134" s="1">
        <v>40236</v>
      </c>
      <c r="B1134">
        <v>39</v>
      </c>
      <c r="C1134">
        <f t="shared" si="17"/>
        <v>2010</v>
      </c>
    </row>
    <row r="1135" spans="1:3" x14ac:dyDescent="0.3">
      <c r="A1135" s="1">
        <v>40236</v>
      </c>
      <c r="B1135">
        <v>312</v>
      </c>
      <c r="C1135">
        <f t="shared" si="17"/>
        <v>2010</v>
      </c>
    </row>
    <row r="1136" spans="1:3" x14ac:dyDescent="0.3">
      <c r="A1136" s="1">
        <v>40237</v>
      </c>
      <c r="B1136">
        <v>20</v>
      </c>
      <c r="C1136">
        <f t="shared" si="17"/>
        <v>2010</v>
      </c>
    </row>
    <row r="1137" spans="1:3" x14ac:dyDescent="0.3">
      <c r="A1137" s="1">
        <v>40240</v>
      </c>
      <c r="B1137">
        <v>35</v>
      </c>
      <c r="C1137">
        <f t="shared" si="17"/>
        <v>2010</v>
      </c>
    </row>
    <row r="1138" spans="1:3" x14ac:dyDescent="0.3">
      <c r="A1138" s="1">
        <v>40242</v>
      </c>
      <c r="B1138">
        <v>20</v>
      </c>
      <c r="C1138">
        <f t="shared" si="17"/>
        <v>2010</v>
      </c>
    </row>
    <row r="1139" spans="1:3" x14ac:dyDescent="0.3">
      <c r="A1139" s="1">
        <v>40245</v>
      </c>
      <c r="B1139">
        <v>125</v>
      </c>
      <c r="C1139">
        <f t="shared" si="17"/>
        <v>2010</v>
      </c>
    </row>
    <row r="1140" spans="1:3" x14ac:dyDescent="0.3">
      <c r="A1140" s="1">
        <v>40245</v>
      </c>
      <c r="B1140">
        <v>396</v>
      </c>
      <c r="C1140">
        <f t="shared" si="17"/>
        <v>2010</v>
      </c>
    </row>
    <row r="1141" spans="1:3" x14ac:dyDescent="0.3">
      <c r="A1141" s="1">
        <v>40246</v>
      </c>
      <c r="B1141">
        <v>7</v>
      </c>
      <c r="C1141">
        <f t="shared" si="17"/>
        <v>2010</v>
      </c>
    </row>
    <row r="1142" spans="1:3" x14ac:dyDescent="0.3">
      <c r="A1142" s="1">
        <v>40247</v>
      </c>
      <c r="B1142">
        <v>59</v>
      </c>
      <c r="C1142">
        <f t="shared" si="17"/>
        <v>2010</v>
      </c>
    </row>
    <row r="1143" spans="1:3" x14ac:dyDescent="0.3">
      <c r="A1143" s="1">
        <v>40250</v>
      </c>
      <c r="B1143">
        <v>417</v>
      </c>
      <c r="C1143">
        <f t="shared" si="17"/>
        <v>2010</v>
      </c>
    </row>
    <row r="1144" spans="1:3" x14ac:dyDescent="0.3">
      <c r="A1144" s="1">
        <v>40250</v>
      </c>
      <c r="B1144">
        <v>115</v>
      </c>
      <c r="C1144">
        <f t="shared" si="17"/>
        <v>2010</v>
      </c>
    </row>
    <row r="1145" spans="1:3" x14ac:dyDescent="0.3">
      <c r="A1145" s="1">
        <v>40253</v>
      </c>
      <c r="B1145">
        <v>6</v>
      </c>
      <c r="C1145">
        <f t="shared" si="17"/>
        <v>2010</v>
      </c>
    </row>
    <row r="1146" spans="1:3" x14ac:dyDescent="0.3">
      <c r="A1146" s="1">
        <v>40254</v>
      </c>
      <c r="B1146">
        <v>69</v>
      </c>
      <c r="C1146">
        <f t="shared" si="17"/>
        <v>2010</v>
      </c>
    </row>
    <row r="1147" spans="1:3" x14ac:dyDescent="0.3">
      <c r="A1147" s="1">
        <v>40256</v>
      </c>
      <c r="B1147">
        <v>58</v>
      </c>
      <c r="C1147">
        <f t="shared" si="17"/>
        <v>2010</v>
      </c>
    </row>
    <row r="1148" spans="1:3" x14ac:dyDescent="0.3">
      <c r="A1148" s="1">
        <v>40256</v>
      </c>
      <c r="B1148">
        <v>159</v>
      </c>
      <c r="C1148">
        <f t="shared" si="17"/>
        <v>2010</v>
      </c>
    </row>
    <row r="1149" spans="1:3" x14ac:dyDescent="0.3">
      <c r="A1149" s="1">
        <v>40258</v>
      </c>
      <c r="B1149">
        <v>6</v>
      </c>
      <c r="C1149">
        <f t="shared" si="17"/>
        <v>2010</v>
      </c>
    </row>
    <row r="1150" spans="1:3" x14ac:dyDescent="0.3">
      <c r="A1150" s="1">
        <v>40259</v>
      </c>
      <c r="B1150">
        <v>103</v>
      </c>
      <c r="C1150">
        <f t="shared" si="17"/>
        <v>2010</v>
      </c>
    </row>
    <row r="1151" spans="1:3" x14ac:dyDescent="0.3">
      <c r="A1151" s="1">
        <v>40263</v>
      </c>
      <c r="B1151">
        <v>155</v>
      </c>
      <c r="C1151">
        <f t="shared" si="17"/>
        <v>2010</v>
      </c>
    </row>
    <row r="1152" spans="1:3" x14ac:dyDescent="0.3">
      <c r="A1152" s="1">
        <v>40263</v>
      </c>
      <c r="B1152">
        <v>10</v>
      </c>
      <c r="C1152">
        <f t="shared" si="17"/>
        <v>2010</v>
      </c>
    </row>
    <row r="1153" spans="1:3" x14ac:dyDescent="0.3">
      <c r="A1153" s="1">
        <v>40265</v>
      </c>
      <c r="B1153">
        <v>158</v>
      </c>
      <c r="C1153">
        <f t="shared" si="17"/>
        <v>2010</v>
      </c>
    </row>
    <row r="1154" spans="1:3" x14ac:dyDescent="0.3">
      <c r="A1154" s="1">
        <v>40267</v>
      </c>
      <c r="B1154">
        <v>146</v>
      </c>
      <c r="C1154">
        <f t="shared" si="17"/>
        <v>2010</v>
      </c>
    </row>
    <row r="1155" spans="1:3" x14ac:dyDescent="0.3">
      <c r="A1155" s="1">
        <v>40268</v>
      </c>
      <c r="B1155">
        <v>230</v>
      </c>
      <c r="C1155">
        <f t="shared" ref="C1155:C1218" si="18">YEAR(A1155)</f>
        <v>2010</v>
      </c>
    </row>
    <row r="1156" spans="1:3" x14ac:dyDescent="0.3">
      <c r="A1156" s="1">
        <v>40270</v>
      </c>
      <c r="B1156">
        <v>143</v>
      </c>
      <c r="C1156">
        <f t="shared" si="18"/>
        <v>2010</v>
      </c>
    </row>
    <row r="1157" spans="1:3" x14ac:dyDescent="0.3">
      <c r="A1157" s="1">
        <v>40270</v>
      </c>
      <c r="B1157">
        <v>167</v>
      </c>
      <c r="C1157">
        <f t="shared" si="18"/>
        <v>2010</v>
      </c>
    </row>
    <row r="1158" spans="1:3" x14ac:dyDescent="0.3">
      <c r="A1158" s="1">
        <v>40270</v>
      </c>
      <c r="B1158">
        <v>119</v>
      </c>
      <c r="C1158">
        <f t="shared" si="18"/>
        <v>2010</v>
      </c>
    </row>
    <row r="1159" spans="1:3" x14ac:dyDescent="0.3">
      <c r="A1159" s="1">
        <v>40272</v>
      </c>
      <c r="B1159">
        <v>400</v>
      </c>
      <c r="C1159">
        <f t="shared" si="18"/>
        <v>2010</v>
      </c>
    </row>
    <row r="1160" spans="1:3" x14ac:dyDescent="0.3">
      <c r="A1160" s="1">
        <v>40274</v>
      </c>
      <c r="B1160">
        <v>172</v>
      </c>
      <c r="C1160">
        <f t="shared" si="18"/>
        <v>2010</v>
      </c>
    </row>
    <row r="1161" spans="1:3" x14ac:dyDescent="0.3">
      <c r="A1161" s="1">
        <v>40275</v>
      </c>
      <c r="B1161">
        <v>19</v>
      </c>
      <c r="C1161">
        <f t="shared" si="18"/>
        <v>2010</v>
      </c>
    </row>
    <row r="1162" spans="1:3" x14ac:dyDescent="0.3">
      <c r="A1162" s="1">
        <v>40277</v>
      </c>
      <c r="B1162">
        <v>116</v>
      </c>
      <c r="C1162">
        <f t="shared" si="18"/>
        <v>2010</v>
      </c>
    </row>
    <row r="1163" spans="1:3" x14ac:dyDescent="0.3">
      <c r="A1163" s="1">
        <v>40279</v>
      </c>
      <c r="B1163">
        <v>143</v>
      </c>
      <c r="C1163">
        <f t="shared" si="18"/>
        <v>2010</v>
      </c>
    </row>
    <row r="1164" spans="1:3" x14ac:dyDescent="0.3">
      <c r="A1164" s="1">
        <v>40280</v>
      </c>
      <c r="B1164">
        <v>222</v>
      </c>
      <c r="C1164">
        <f t="shared" si="18"/>
        <v>2010</v>
      </c>
    </row>
    <row r="1165" spans="1:3" x14ac:dyDescent="0.3">
      <c r="A1165" s="1">
        <v>40282</v>
      </c>
      <c r="B1165">
        <v>352</v>
      </c>
      <c r="C1165">
        <f t="shared" si="18"/>
        <v>2010</v>
      </c>
    </row>
    <row r="1166" spans="1:3" x14ac:dyDescent="0.3">
      <c r="A1166" s="1">
        <v>40282</v>
      </c>
      <c r="B1166">
        <v>69</v>
      </c>
      <c r="C1166">
        <f t="shared" si="18"/>
        <v>2010</v>
      </c>
    </row>
    <row r="1167" spans="1:3" x14ac:dyDescent="0.3">
      <c r="A1167" s="1">
        <v>40283</v>
      </c>
      <c r="B1167">
        <v>182</v>
      </c>
      <c r="C1167">
        <f t="shared" si="18"/>
        <v>2010</v>
      </c>
    </row>
    <row r="1168" spans="1:3" x14ac:dyDescent="0.3">
      <c r="A1168" s="1">
        <v>40285</v>
      </c>
      <c r="B1168">
        <v>182</v>
      </c>
      <c r="C1168">
        <f t="shared" si="18"/>
        <v>2010</v>
      </c>
    </row>
    <row r="1169" spans="1:3" x14ac:dyDescent="0.3">
      <c r="A1169" s="1">
        <v>40285</v>
      </c>
      <c r="B1169">
        <v>165</v>
      </c>
      <c r="C1169">
        <f t="shared" si="18"/>
        <v>2010</v>
      </c>
    </row>
    <row r="1170" spans="1:3" x14ac:dyDescent="0.3">
      <c r="A1170" s="1">
        <v>40286</v>
      </c>
      <c r="B1170">
        <v>18</v>
      </c>
      <c r="C1170">
        <f t="shared" si="18"/>
        <v>2010</v>
      </c>
    </row>
    <row r="1171" spans="1:3" x14ac:dyDescent="0.3">
      <c r="A1171" s="1">
        <v>40286</v>
      </c>
      <c r="B1171">
        <v>2</v>
      </c>
      <c r="C1171">
        <f t="shared" si="18"/>
        <v>2010</v>
      </c>
    </row>
    <row r="1172" spans="1:3" x14ac:dyDescent="0.3">
      <c r="A1172" s="1">
        <v>40287</v>
      </c>
      <c r="B1172">
        <v>15</v>
      </c>
      <c r="C1172">
        <f t="shared" si="18"/>
        <v>2010</v>
      </c>
    </row>
    <row r="1173" spans="1:3" x14ac:dyDescent="0.3">
      <c r="A1173" s="1">
        <v>40288</v>
      </c>
      <c r="B1173">
        <v>19</v>
      </c>
      <c r="C1173">
        <f t="shared" si="18"/>
        <v>2010</v>
      </c>
    </row>
    <row r="1174" spans="1:3" x14ac:dyDescent="0.3">
      <c r="A1174" s="1">
        <v>40289</v>
      </c>
      <c r="B1174">
        <v>66</v>
      </c>
      <c r="C1174">
        <f t="shared" si="18"/>
        <v>2010</v>
      </c>
    </row>
    <row r="1175" spans="1:3" x14ac:dyDescent="0.3">
      <c r="A1175" s="1">
        <v>40289</v>
      </c>
      <c r="B1175">
        <v>12</v>
      </c>
      <c r="C1175">
        <f t="shared" si="18"/>
        <v>2010</v>
      </c>
    </row>
    <row r="1176" spans="1:3" x14ac:dyDescent="0.3">
      <c r="A1176" s="1">
        <v>40290</v>
      </c>
      <c r="B1176">
        <v>19</v>
      </c>
      <c r="C1176">
        <f t="shared" si="18"/>
        <v>2010</v>
      </c>
    </row>
    <row r="1177" spans="1:3" x14ac:dyDescent="0.3">
      <c r="A1177" s="1">
        <v>40290</v>
      </c>
      <c r="B1177">
        <v>96</v>
      </c>
      <c r="C1177">
        <f t="shared" si="18"/>
        <v>2010</v>
      </c>
    </row>
    <row r="1178" spans="1:3" x14ac:dyDescent="0.3">
      <c r="A1178" s="1">
        <v>40293</v>
      </c>
      <c r="B1178">
        <v>240</v>
      </c>
      <c r="C1178">
        <f t="shared" si="18"/>
        <v>2010</v>
      </c>
    </row>
    <row r="1179" spans="1:3" x14ac:dyDescent="0.3">
      <c r="A1179" s="1">
        <v>40295</v>
      </c>
      <c r="B1179">
        <v>57</v>
      </c>
      <c r="C1179">
        <f t="shared" si="18"/>
        <v>2010</v>
      </c>
    </row>
    <row r="1180" spans="1:3" x14ac:dyDescent="0.3">
      <c r="A1180" s="1">
        <v>40299</v>
      </c>
      <c r="B1180">
        <v>475</v>
      </c>
      <c r="C1180">
        <f t="shared" si="18"/>
        <v>2010</v>
      </c>
    </row>
    <row r="1181" spans="1:3" x14ac:dyDescent="0.3">
      <c r="A1181" s="1">
        <v>40300</v>
      </c>
      <c r="B1181">
        <v>162</v>
      </c>
      <c r="C1181">
        <f t="shared" si="18"/>
        <v>2010</v>
      </c>
    </row>
    <row r="1182" spans="1:3" x14ac:dyDescent="0.3">
      <c r="A1182" s="1">
        <v>40302</v>
      </c>
      <c r="B1182">
        <v>150</v>
      </c>
      <c r="C1182">
        <f t="shared" si="18"/>
        <v>2010</v>
      </c>
    </row>
    <row r="1183" spans="1:3" x14ac:dyDescent="0.3">
      <c r="A1183" s="1">
        <v>40303</v>
      </c>
      <c r="B1183">
        <v>139</v>
      </c>
      <c r="C1183">
        <f t="shared" si="18"/>
        <v>2010</v>
      </c>
    </row>
    <row r="1184" spans="1:3" x14ac:dyDescent="0.3">
      <c r="A1184" s="1">
        <v>40305</v>
      </c>
      <c r="B1184">
        <v>183</v>
      </c>
      <c r="C1184">
        <f t="shared" si="18"/>
        <v>2010</v>
      </c>
    </row>
    <row r="1185" spans="1:3" x14ac:dyDescent="0.3">
      <c r="A1185" s="1">
        <v>40315</v>
      </c>
      <c r="B1185">
        <v>214</v>
      </c>
      <c r="C1185">
        <f t="shared" si="18"/>
        <v>2010</v>
      </c>
    </row>
    <row r="1186" spans="1:3" x14ac:dyDescent="0.3">
      <c r="A1186" s="1">
        <v>40318</v>
      </c>
      <c r="B1186">
        <v>14</v>
      </c>
      <c r="C1186">
        <f t="shared" si="18"/>
        <v>2010</v>
      </c>
    </row>
    <row r="1187" spans="1:3" x14ac:dyDescent="0.3">
      <c r="A1187" s="1">
        <v>40319</v>
      </c>
      <c r="B1187">
        <v>2</v>
      </c>
      <c r="C1187">
        <f t="shared" si="18"/>
        <v>2010</v>
      </c>
    </row>
    <row r="1188" spans="1:3" x14ac:dyDescent="0.3">
      <c r="A1188" s="1">
        <v>40320</v>
      </c>
      <c r="B1188">
        <v>383</v>
      </c>
      <c r="C1188">
        <f t="shared" si="18"/>
        <v>2010</v>
      </c>
    </row>
    <row r="1189" spans="1:3" x14ac:dyDescent="0.3">
      <c r="A1189" s="1">
        <v>40321</v>
      </c>
      <c r="B1189">
        <v>14</v>
      </c>
      <c r="C1189">
        <f t="shared" si="18"/>
        <v>2010</v>
      </c>
    </row>
    <row r="1190" spans="1:3" x14ac:dyDescent="0.3">
      <c r="A1190" s="1">
        <v>40321</v>
      </c>
      <c r="B1190">
        <v>127</v>
      </c>
      <c r="C1190">
        <f t="shared" si="18"/>
        <v>2010</v>
      </c>
    </row>
    <row r="1191" spans="1:3" x14ac:dyDescent="0.3">
      <c r="A1191" s="1">
        <v>40322</v>
      </c>
      <c r="B1191">
        <v>179</v>
      </c>
      <c r="C1191">
        <f t="shared" si="18"/>
        <v>2010</v>
      </c>
    </row>
    <row r="1192" spans="1:3" x14ac:dyDescent="0.3">
      <c r="A1192" s="1">
        <v>40323</v>
      </c>
      <c r="B1192">
        <v>74</v>
      </c>
      <c r="C1192">
        <f t="shared" si="18"/>
        <v>2010</v>
      </c>
    </row>
    <row r="1193" spans="1:3" x14ac:dyDescent="0.3">
      <c r="A1193" s="1">
        <v>40323</v>
      </c>
      <c r="B1193">
        <v>311</v>
      </c>
      <c r="C1193">
        <f t="shared" si="18"/>
        <v>2010</v>
      </c>
    </row>
    <row r="1194" spans="1:3" x14ac:dyDescent="0.3">
      <c r="A1194" s="1">
        <v>40327</v>
      </c>
      <c r="B1194">
        <v>190</v>
      </c>
      <c r="C1194">
        <f t="shared" si="18"/>
        <v>2010</v>
      </c>
    </row>
    <row r="1195" spans="1:3" x14ac:dyDescent="0.3">
      <c r="A1195" s="1">
        <v>40329</v>
      </c>
      <c r="B1195">
        <v>67</v>
      </c>
      <c r="C1195">
        <f t="shared" si="18"/>
        <v>2010</v>
      </c>
    </row>
    <row r="1196" spans="1:3" x14ac:dyDescent="0.3">
      <c r="A1196" s="1">
        <v>40331</v>
      </c>
      <c r="B1196">
        <v>331</v>
      </c>
      <c r="C1196">
        <f t="shared" si="18"/>
        <v>2010</v>
      </c>
    </row>
    <row r="1197" spans="1:3" x14ac:dyDescent="0.3">
      <c r="A1197" s="1">
        <v>40331</v>
      </c>
      <c r="B1197">
        <v>114</v>
      </c>
      <c r="C1197">
        <f t="shared" si="18"/>
        <v>2010</v>
      </c>
    </row>
    <row r="1198" spans="1:3" x14ac:dyDescent="0.3">
      <c r="A1198" s="1">
        <v>40332</v>
      </c>
      <c r="B1198">
        <v>79</v>
      </c>
      <c r="C1198">
        <f t="shared" si="18"/>
        <v>2010</v>
      </c>
    </row>
    <row r="1199" spans="1:3" x14ac:dyDescent="0.3">
      <c r="A1199" s="1">
        <v>40333</v>
      </c>
      <c r="B1199">
        <v>22</v>
      </c>
      <c r="C1199">
        <f t="shared" si="18"/>
        <v>2010</v>
      </c>
    </row>
    <row r="1200" spans="1:3" x14ac:dyDescent="0.3">
      <c r="A1200" s="1">
        <v>40333</v>
      </c>
      <c r="B1200">
        <v>5</v>
      </c>
      <c r="C1200">
        <f t="shared" si="18"/>
        <v>2010</v>
      </c>
    </row>
    <row r="1201" spans="1:3" x14ac:dyDescent="0.3">
      <c r="A1201" s="1">
        <v>40336</v>
      </c>
      <c r="B1201">
        <v>17</v>
      </c>
      <c r="C1201">
        <f t="shared" si="18"/>
        <v>2010</v>
      </c>
    </row>
    <row r="1202" spans="1:3" x14ac:dyDescent="0.3">
      <c r="A1202" s="1">
        <v>40337</v>
      </c>
      <c r="B1202">
        <v>344</v>
      </c>
      <c r="C1202">
        <f t="shared" si="18"/>
        <v>2010</v>
      </c>
    </row>
    <row r="1203" spans="1:3" x14ac:dyDescent="0.3">
      <c r="A1203" s="1">
        <v>40337</v>
      </c>
      <c r="B1203">
        <v>329</v>
      </c>
      <c r="C1203">
        <f t="shared" si="18"/>
        <v>2010</v>
      </c>
    </row>
    <row r="1204" spans="1:3" x14ac:dyDescent="0.3">
      <c r="A1204" s="1">
        <v>40337</v>
      </c>
      <c r="B1204">
        <v>10</v>
      </c>
      <c r="C1204">
        <f t="shared" si="18"/>
        <v>2010</v>
      </c>
    </row>
    <row r="1205" spans="1:3" x14ac:dyDescent="0.3">
      <c r="A1205" s="1">
        <v>40341</v>
      </c>
      <c r="B1205">
        <v>105</v>
      </c>
      <c r="C1205">
        <f t="shared" si="18"/>
        <v>2010</v>
      </c>
    </row>
    <row r="1206" spans="1:3" x14ac:dyDescent="0.3">
      <c r="A1206" s="1">
        <v>40342</v>
      </c>
      <c r="B1206">
        <v>26</v>
      </c>
      <c r="C1206">
        <f t="shared" si="18"/>
        <v>2010</v>
      </c>
    </row>
    <row r="1207" spans="1:3" x14ac:dyDescent="0.3">
      <c r="A1207" s="1">
        <v>40343</v>
      </c>
      <c r="B1207">
        <v>121</v>
      </c>
      <c r="C1207">
        <f t="shared" si="18"/>
        <v>2010</v>
      </c>
    </row>
    <row r="1208" spans="1:3" x14ac:dyDescent="0.3">
      <c r="A1208" s="1">
        <v>40345</v>
      </c>
      <c r="B1208">
        <v>174</v>
      </c>
      <c r="C1208">
        <f t="shared" si="18"/>
        <v>2010</v>
      </c>
    </row>
    <row r="1209" spans="1:3" x14ac:dyDescent="0.3">
      <c r="A1209" s="1">
        <v>40346</v>
      </c>
      <c r="B1209">
        <v>233</v>
      </c>
      <c r="C1209">
        <f t="shared" si="18"/>
        <v>2010</v>
      </c>
    </row>
    <row r="1210" spans="1:3" x14ac:dyDescent="0.3">
      <c r="A1210" s="1">
        <v>40347</v>
      </c>
      <c r="B1210">
        <v>117</v>
      </c>
      <c r="C1210">
        <f t="shared" si="18"/>
        <v>2010</v>
      </c>
    </row>
    <row r="1211" spans="1:3" x14ac:dyDescent="0.3">
      <c r="A1211" s="1">
        <v>40348</v>
      </c>
      <c r="B1211">
        <v>11</v>
      </c>
      <c r="C1211">
        <f t="shared" si="18"/>
        <v>2010</v>
      </c>
    </row>
    <row r="1212" spans="1:3" x14ac:dyDescent="0.3">
      <c r="A1212" s="1">
        <v>40348</v>
      </c>
      <c r="B1212">
        <v>18</v>
      </c>
      <c r="C1212">
        <f t="shared" si="18"/>
        <v>2010</v>
      </c>
    </row>
    <row r="1213" spans="1:3" x14ac:dyDescent="0.3">
      <c r="A1213" s="1">
        <v>40348</v>
      </c>
      <c r="B1213">
        <v>332</v>
      </c>
      <c r="C1213">
        <f t="shared" si="18"/>
        <v>2010</v>
      </c>
    </row>
    <row r="1214" spans="1:3" x14ac:dyDescent="0.3">
      <c r="A1214" s="1">
        <v>40349</v>
      </c>
      <c r="B1214">
        <v>6</v>
      </c>
      <c r="C1214">
        <f t="shared" si="18"/>
        <v>2010</v>
      </c>
    </row>
    <row r="1215" spans="1:3" x14ac:dyDescent="0.3">
      <c r="A1215" s="1">
        <v>40350</v>
      </c>
      <c r="B1215">
        <v>260</v>
      </c>
      <c r="C1215">
        <f t="shared" si="18"/>
        <v>2010</v>
      </c>
    </row>
    <row r="1216" spans="1:3" x14ac:dyDescent="0.3">
      <c r="A1216" s="1">
        <v>40350</v>
      </c>
      <c r="B1216">
        <v>22</v>
      </c>
      <c r="C1216">
        <f t="shared" si="18"/>
        <v>2010</v>
      </c>
    </row>
    <row r="1217" spans="1:3" x14ac:dyDescent="0.3">
      <c r="A1217" s="1">
        <v>40352</v>
      </c>
      <c r="B1217">
        <v>9</v>
      </c>
      <c r="C1217">
        <f t="shared" si="18"/>
        <v>2010</v>
      </c>
    </row>
    <row r="1218" spans="1:3" x14ac:dyDescent="0.3">
      <c r="A1218" s="1">
        <v>40353</v>
      </c>
      <c r="B1218">
        <v>79</v>
      </c>
      <c r="C1218">
        <f t="shared" si="18"/>
        <v>2010</v>
      </c>
    </row>
    <row r="1219" spans="1:3" x14ac:dyDescent="0.3">
      <c r="A1219" s="1">
        <v>40355</v>
      </c>
      <c r="B1219">
        <v>480</v>
      </c>
      <c r="C1219">
        <f t="shared" ref="C1219:C1282" si="19">YEAR(A1219)</f>
        <v>2010</v>
      </c>
    </row>
    <row r="1220" spans="1:3" x14ac:dyDescent="0.3">
      <c r="A1220" s="1">
        <v>40360</v>
      </c>
      <c r="B1220">
        <v>154</v>
      </c>
      <c r="C1220">
        <f t="shared" si="19"/>
        <v>2010</v>
      </c>
    </row>
    <row r="1221" spans="1:3" x14ac:dyDescent="0.3">
      <c r="A1221" s="1">
        <v>40360</v>
      </c>
      <c r="B1221">
        <v>170</v>
      </c>
      <c r="C1221">
        <f t="shared" si="19"/>
        <v>2010</v>
      </c>
    </row>
    <row r="1222" spans="1:3" x14ac:dyDescent="0.3">
      <c r="A1222" s="1">
        <v>40361</v>
      </c>
      <c r="B1222">
        <v>13</v>
      </c>
      <c r="C1222">
        <f t="shared" si="19"/>
        <v>2010</v>
      </c>
    </row>
    <row r="1223" spans="1:3" x14ac:dyDescent="0.3">
      <c r="A1223" s="1">
        <v>40364</v>
      </c>
      <c r="B1223">
        <v>29</v>
      </c>
      <c r="C1223">
        <f t="shared" si="19"/>
        <v>2010</v>
      </c>
    </row>
    <row r="1224" spans="1:3" x14ac:dyDescent="0.3">
      <c r="A1224" s="1">
        <v>40366</v>
      </c>
      <c r="B1224">
        <v>80</v>
      </c>
      <c r="C1224">
        <f t="shared" si="19"/>
        <v>2010</v>
      </c>
    </row>
    <row r="1225" spans="1:3" x14ac:dyDescent="0.3">
      <c r="A1225" s="1">
        <v>40370</v>
      </c>
      <c r="B1225">
        <v>20</v>
      </c>
      <c r="C1225">
        <f t="shared" si="19"/>
        <v>2010</v>
      </c>
    </row>
    <row r="1226" spans="1:3" x14ac:dyDescent="0.3">
      <c r="A1226" s="1">
        <v>40370</v>
      </c>
      <c r="B1226">
        <v>401</v>
      </c>
      <c r="C1226">
        <f t="shared" si="19"/>
        <v>2010</v>
      </c>
    </row>
    <row r="1227" spans="1:3" x14ac:dyDescent="0.3">
      <c r="A1227" s="1">
        <v>40372</v>
      </c>
      <c r="B1227">
        <v>134</v>
      </c>
      <c r="C1227">
        <f t="shared" si="19"/>
        <v>2010</v>
      </c>
    </row>
    <row r="1228" spans="1:3" x14ac:dyDescent="0.3">
      <c r="A1228" s="1">
        <v>40374</v>
      </c>
      <c r="B1228">
        <v>107</v>
      </c>
      <c r="C1228">
        <f t="shared" si="19"/>
        <v>2010</v>
      </c>
    </row>
    <row r="1229" spans="1:3" x14ac:dyDescent="0.3">
      <c r="A1229" s="1">
        <v>40379</v>
      </c>
      <c r="B1229">
        <v>30</v>
      </c>
      <c r="C1229">
        <f t="shared" si="19"/>
        <v>2010</v>
      </c>
    </row>
    <row r="1230" spans="1:3" x14ac:dyDescent="0.3">
      <c r="A1230" s="1">
        <v>40381</v>
      </c>
      <c r="B1230">
        <v>138</v>
      </c>
      <c r="C1230">
        <f t="shared" si="19"/>
        <v>2010</v>
      </c>
    </row>
    <row r="1231" spans="1:3" x14ac:dyDescent="0.3">
      <c r="A1231" s="1">
        <v>40382</v>
      </c>
      <c r="B1231">
        <v>404</v>
      </c>
      <c r="C1231">
        <f t="shared" si="19"/>
        <v>2010</v>
      </c>
    </row>
    <row r="1232" spans="1:3" x14ac:dyDescent="0.3">
      <c r="A1232" s="1">
        <v>40386</v>
      </c>
      <c r="B1232">
        <v>117</v>
      </c>
      <c r="C1232">
        <f t="shared" si="19"/>
        <v>2010</v>
      </c>
    </row>
    <row r="1233" spans="1:3" x14ac:dyDescent="0.3">
      <c r="A1233" s="1">
        <v>40389</v>
      </c>
      <c r="B1233">
        <v>124</v>
      </c>
      <c r="C1233">
        <f t="shared" si="19"/>
        <v>2010</v>
      </c>
    </row>
    <row r="1234" spans="1:3" x14ac:dyDescent="0.3">
      <c r="A1234" s="1">
        <v>40390</v>
      </c>
      <c r="B1234">
        <v>155</v>
      </c>
      <c r="C1234">
        <f t="shared" si="19"/>
        <v>2010</v>
      </c>
    </row>
    <row r="1235" spans="1:3" x14ac:dyDescent="0.3">
      <c r="A1235" s="1">
        <v>40391</v>
      </c>
      <c r="B1235">
        <v>161</v>
      </c>
      <c r="C1235">
        <f t="shared" si="19"/>
        <v>2010</v>
      </c>
    </row>
    <row r="1236" spans="1:3" x14ac:dyDescent="0.3">
      <c r="A1236" s="1">
        <v>40395</v>
      </c>
      <c r="B1236">
        <v>80</v>
      </c>
      <c r="C1236">
        <f t="shared" si="19"/>
        <v>2010</v>
      </c>
    </row>
    <row r="1237" spans="1:3" x14ac:dyDescent="0.3">
      <c r="A1237" s="1">
        <v>40395</v>
      </c>
      <c r="B1237">
        <v>9</v>
      </c>
      <c r="C1237">
        <f t="shared" si="19"/>
        <v>2010</v>
      </c>
    </row>
    <row r="1238" spans="1:3" x14ac:dyDescent="0.3">
      <c r="A1238" s="1">
        <v>40396</v>
      </c>
      <c r="B1238">
        <v>160</v>
      </c>
      <c r="C1238">
        <f t="shared" si="19"/>
        <v>2010</v>
      </c>
    </row>
    <row r="1239" spans="1:3" x14ac:dyDescent="0.3">
      <c r="A1239" s="1">
        <v>40399</v>
      </c>
      <c r="B1239">
        <v>18</v>
      </c>
      <c r="C1239">
        <f t="shared" si="19"/>
        <v>2010</v>
      </c>
    </row>
    <row r="1240" spans="1:3" x14ac:dyDescent="0.3">
      <c r="A1240" s="1">
        <v>40401</v>
      </c>
      <c r="B1240">
        <v>150</v>
      </c>
      <c r="C1240">
        <f t="shared" si="19"/>
        <v>2010</v>
      </c>
    </row>
    <row r="1241" spans="1:3" x14ac:dyDescent="0.3">
      <c r="A1241" s="1">
        <v>40405</v>
      </c>
      <c r="B1241">
        <v>16</v>
      </c>
      <c r="C1241">
        <f t="shared" si="19"/>
        <v>2010</v>
      </c>
    </row>
    <row r="1242" spans="1:3" x14ac:dyDescent="0.3">
      <c r="A1242" s="1">
        <v>40412</v>
      </c>
      <c r="B1242">
        <v>158</v>
      </c>
      <c r="C1242">
        <f t="shared" si="19"/>
        <v>2010</v>
      </c>
    </row>
    <row r="1243" spans="1:3" x14ac:dyDescent="0.3">
      <c r="A1243" s="1">
        <v>40414</v>
      </c>
      <c r="B1243">
        <v>29</v>
      </c>
      <c r="C1243">
        <f t="shared" si="19"/>
        <v>2010</v>
      </c>
    </row>
    <row r="1244" spans="1:3" x14ac:dyDescent="0.3">
      <c r="A1244" s="1">
        <v>40423</v>
      </c>
      <c r="B1244">
        <v>6</v>
      </c>
      <c r="C1244">
        <f t="shared" si="19"/>
        <v>2010</v>
      </c>
    </row>
    <row r="1245" spans="1:3" x14ac:dyDescent="0.3">
      <c r="A1245" s="1">
        <v>40423</v>
      </c>
      <c r="B1245">
        <v>489</v>
      </c>
      <c r="C1245">
        <f t="shared" si="19"/>
        <v>2010</v>
      </c>
    </row>
    <row r="1246" spans="1:3" x14ac:dyDescent="0.3">
      <c r="A1246" s="1">
        <v>40425</v>
      </c>
      <c r="B1246">
        <v>200</v>
      </c>
      <c r="C1246">
        <f t="shared" si="19"/>
        <v>2010</v>
      </c>
    </row>
    <row r="1247" spans="1:3" x14ac:dyDescent="0.3">
      <c r="A1247" s="1">
        <v>40427</v>
      </c>
      <c r="B1247">
        <v>28</v>
      </c>
      <c r="C1247">
        <f t="shared" si="19"/>
        <v>2010</v>
      </c>
    </row>
    <row r="1248" spans="1:3" x14ac:dyDescent="0.3">
      <c r="A1248" s="1">
        <v>40431</v>
      </c>
      <c r="B1248">
        <v>28</v>
      </c>
      <c r="C1248">
        <f t="shared" si="19"/>
        <v>2010</v>
      </c>
    </row>
    <row r="1249" spans="1:3" x14ac:dyDescent="0.3">
      <c r="A1249" s="1">
        <v>40432</v>
      </c>
      <c r="B1249">
        <v>297</v>
      </c>
      <c r="C1249">
        <f t="shared" si="19"/>
        <v>2010</v>
      </c>
    </row>
    <row r="1250" spans="1:3" x14ac:dyDescent="0.3">
      <c r="A1250" s="1">
        <v>40434</v>
      </c>
      <c r="B1250">
        <v>227</v>
      </c>
      <c r="C1250">
        <f t="shared" si="19"/>
        <v>2010</v>
      </c>
    </row>
    <row r="1251" spans="1:3" x14ac:dyDescent="0.3">
      <c r="A1251" s="1">
        <v>40434</v>
      </c>
      <c r="B1251">
        <v>14</v>
      </c>
      <c r="C1251">
        <f t="shared" si="19"/>
        <v>2010</v>
      </c>
    </row>
    <row r="1252" spans="1:3" x14ac:dyDescent="0.3">
      <c r="A1252" s="1">
        <v>40437</v>
      </c>
      <c r="B1252">
        <v>20</v>
      </c>
      <c r="C1252">
        <f t="shared" si="19"/>
        <v>2010</v>
      </c>
    </row>
    <row r="1253" spans="1:3" x14ac:dyDescent="0.3">
      <c r="A1253" s="1">
        <v>40439</v>
      </c>
      <c r="B1253">
        <v>194</v>
      </c>
      <c r="C1253">
        <f t="shared" si="19"/>
        <v>2010</v>
      </c>
    </row>
    <row r="1254" spans="1:3" x14ac:dyDescent="0.3">
      <c r="A1254" s="1">
        <v>40439</v>
      </c>
      <c r="B1254">
        <v>58</v>
      </c>
      <c r="C1254">
        <f t="shared" si="19"/>
        <v>2010</v>
      </c>
    </row>
    <row r="1255" spans="1:3" x14ac:dyDescent="0.3">
      <c r="A1255" s="1">
        <v>40440</v>
      </c>
      <c r="B1255">
        <v>30</v>
      </c>
      <c r="C1255">
        <f t="shared" si="19"/>
        <v>2010</v>
      </c>
    </row>
    <row r="1256" spans="1:3" x14ac:dyDescent="0.3">
      <c r="A1256" s="1">
        <v>40440</v>
      </c>
      <c r="B1256">
        <v>159</v>
      </c>
      <c r="C1256">
        <f t="shared" si="19"/>
        <v>2010</v>
      </c>
    </row>
    <row r="1257" spans="1:3" x14ac:dyDescent="0.3">
      <c r="A1257" s="1">
        <v>40443</v>
      </c>
      <c r="B1257">
        <v>279</v>
      </c>
      <c r="C1257">
        <f t="shared" si="19"/>
        <v>2010</v>
      </c>
    </row>
    <row r="1258" spans="1:3" x14ac:dyDescent="0.3">
      <c r="A1258" s="1">
        <v>40444</v>
      </c>
      <c r="B1258">
        <v>38</v>
      </c>
      <c r="C1258">
        <f t="shared" si="19"/>
        <v>2010</v>
      </c>
    </row>
    <row r="1259" spans="1:3" x14ac:dyDescent="0.3">
      <c r="A1259" s="1">
        <v>40446</v>
      </c>
      <c r="B1259">
        <v>7</v>
      </c>
      <c r="C1259">
        <f t="shared" si="19"/>
        <v>2010</v>
      </c>
    </row>
    <row r="1260" spans="1:3" x14ac:dyDescent="0.3">
      <c r="A1260" s="1">
        <v>40447</v>
      </c>
      <c r="B1260">
        <v>154</v>
      </c>
      <c r="C1260">
        <f t="shared" si="19"/>
        <v>2010</v>
      </c>
    </row>
    <row r="1261" spans="1:3" x14ac:dyDescent="0.3">
      <c r="A1261" s="1">
        <v>40447</v>
      </c>
      <c r="B1261">
        <v>274</v>
      </c>
      <c r="C1261">
        <f t="shared" si="19"/>
        <v>2010</v>
      </c>
    </row>
    <row r="1262" spans="1:3" x14ac:dyDescent="0.3">
      <c r="A1262" s="1">
        <v>40448</v>
      </c>
      <c r="B1262">
        <v>219</v>
      </c>
      <c r="C1262">
        <f t="shared" si="19"/>
        <v>2010</v>
      </c>
    </row>
    <row r="1263" spans="1:3" x14ac:dyDescent="0.3">
      <c r="A1263" s="1">
        <v>40449</v>
      </c>
      <c r="B1263">
        <v>57</v>
      </c>
      <c r="C1263">
        <f t="shared" si="19"/>
        <v>2010</v>
      </c>
    </row>
    <row r="1264" spans="1:3" x14ac:dyDescent="0.3">
      <c r="A1264" s="1">
        <v>40449</v>
      </c>
      <c r="B1264">
        <v>152</v>
      </c>
      <c r="C1264">
        <f t="shared" si="19"/>
        <v>2010</v>
      </c>
    </row>
    <row r="1265" spans="1:3" x14ac:dyDescent="0.3">
      <c r="A1265" s="1">
        <v>40454</v>
      </c>
      <c r="B1265">
        <v>263</v>
      </c>
      <c r="C1265">
        <f t="shared" si="19"/>
        <v>2010</v>
      </c>
    </row>
    <row r="1266" spans="1:3" x14ac:dyDescent="0.3">
      <c r="A1266" s="1">
        <v>40456</v>
      </c>
      <c r="B1266">
        <v>61</v>
      </c>
      <c r="C1266">
        <f t="shared" si="19"/>
        <v>2010</v>
      </c>
    </row>
    <row r="1267" spans="1:3" x14ac:dyDescent="0.3">
      <c r="A1267" s="1">
        <v>40456</v>
      </c>
      <c r="B1267">
        <v>217</v>
      </c>
      <c r="C1267">
        <f t="shared" si="19"/>
        <v>2010</v>
      </c>
    </row>
    <row r="1268" spans="1:3" x14ac:dyDescent="0.3">
      <c r="A1268" s="1">
        <v>40457</v>
      </c>
      <c r="B1268">
        <v>28</v>
      </c>
      <c r="C1268">
        <f t="shared" si="19"/>
        <v>2010</v>
      </c>
    </row>
    <row r="1269" spans="1:3" x14ac:dyDescent="0.3">
      <c r="A1269" s="1">
        <v>40457</v>
      </c>
      <c r="B1269">
        <v>299</v>
      </c>
      <c r="C1269">
        <f t="shared" si="19"/>
        <v>2010</v>
      </c>
    </row>
    <row r="1270" spans="1:3" x14ac:dyDescent="0.3">
      <c r="A1270" s="1">
        <v>40460</v>
      </c>
      <c r="B1270">
        <v>429</v>
      </c>
      <c r="C1270">
        <f t="shared" si="19"/>
        <v>2010</v>
      </c>
    </row>
    <row r="1271" spans="1:3" x14ac:dyDescent="0.3">
      <c r="A1271" s="1">
        <v>40463</v>
      </c>
      <c r="B1271">
        <v>427</v>
      </c>
      <c r="C1271">
        <f t="shared" si="19"/>
        <v>2010</v>
      </c>
    </row>
    <row r="1272" spans="1:3" x14ac:dyDescent="0.3">
      <c r="A1272" s="1">
        <v>40463</v>
      </c>
      <c r="B1272">
        <v>87</v>
      </c>
      <c r="C1272">
        <f t="shared" si="19"/>
        <v>2010</v>
      </c>
    </row>
    <row r="1273" spans="1:3" x14ac:dyDescent="0.3">
      <c r="A1273" s="1">
        <v>40463</v>
      </c>
      <c r="B1273">
        <v>17</v>
      </c>
      <c r="C1273">
        <f t="shared" si="19"/>
        <v>2010</v>
      </c>
    </row>
    <row r="1274" spans="1:3" x14ac:dyDescent="0.3">
      <c r="A1274" s="1">
        <v>40465</v>
      </c>
      <c r="B1274">
        <v>124</v>
      </c>
      <c r="C1274">
        <f t="shared" si="19"/>
        <v>2010</v>
      </c>
    </row>
    <row r="1275" spans="1:3" x14ac:dyDescent="0.3">
      <c r="A1275" s="1">
        <v>40467</v>
      </c>
      <c r="B1275">
        <v>406</v>
      </c>
      <c r="C1275">
        <f t="shared" si="19"/>
        <v>2010</v>
      </c>
    </row>
    <row r="1276" spans="1:3" x14ac:dyDescent="0.3">
      <c r="A1276" s="1">
        <v>40467</v>
      </c>
      <c r="B1276">
        <v>136</v>
      </c>
      <c r="C1276">
        <f t="shared" si="19"/>
        <v>2010</v>
      </c>
    </row>
    <row r="1277" spans="1:3" x14ac:dyDescent="0.3">
      <c r="A1277" s="1">
        <v>40468</v>
      </c>
      <c r="B1277">
        <v>44</v>
      </c>
      <c r="C1277">
        <f t="shared" si="19"/>
        <v>2010</v>
      </c>
    </row>
    <row r="1278" spans="1:3" x14ac:dyDescent="0.3">
      <c r="A1278" s="1">
        <v>40470</v>
      </c>
      <c r="B1278">
        <v>76</v>
      </c>
      <c r="C1278">
        <f t="shared" si="19"/>
        <v>2010</v>
      </c>
    </row>
    <row r="1279" spans="1:3" x14ac:dyDescent="0.3">
      <c r="A1279" s="1">
        <v>40473</v>
      </c>
      <c r="B1279">
        <v>104</v>
      </c>
      <c r="C1279">
        <f t="shared" si="19"/>
        <v>2010</v>
      </c>
    </row>
    <row r="1280" spans="1:3" x14ac:dyDescent="0.3">
      <c r="A1280" s="1">
        <v>40474</v>
      </c>
      <c r="B1280">
        <v>107</v>
      </c>
      <c r="C1280">
        <f t="shared" si="19"/>
        <v>2010</v>
      </c>
    </row>
    <row r="1281" spans="1:3" x14ac:dyDescent="0.3">
      <c r="A1281" s="1">
        <v>40477</v>
      </c>
      <c r="B1281">
        <v>339</v>
      </c>
      <c r="C1281">
        <f t="shared" si="19"/>
        <v>2010</v>
      </c>
    </row>
    <row r="1282" spans="1:3" x14ac:dyDescent="0.3">
      <c r="A1282" s="1">
        <v>40480</v>
      </c>
      <c r="B1282">
        <v>313</v>
      </c>
      <c r="C1282">
        <f t="shared" si="19"/>
        <v>2010</v>
      </c>
    </row>
    <row r="1283" spans="1:3" x14ac:dyDescent="0.3">
      <c r="A1283" s="1">
        <v>40481</v>
      </c>
      <c r="B1283">
        <v>251</v>
      </c>
      <c r="C1283">
        <f t="shared" ref="C1283:C1346" si="20">YEAR(A1283)</f>
        <v>2010</v>
      </c>
    </row>
    <row r="1284" spans="1:3" x14ac:dyDescent="0.3">
      <c r="A1284" s="1">
        <v>40481</v>
      </c>
      <c r="B1284">
        <v>126</v>
      </c>
      <c r="C1284">
        <f t="shared" si="20"/>
        <v>2010</v>
      </c>
    </row>
    <row r="1285" spans="1:3" x14ac:dyDescent="0.3">
      <c r="A1285" s="1">
        <v>40483</v>
      </c>
      <c r="B1285">
        <v>20</v>
      </c>
      <c r="C1285">
        <f t="shared" si="20"/>
        <v>2010</v>
      </c>
    </row>
    <row r="1286" spans="1:3" x14ac:dyDescent="0.3">
      <c r="A1286" s="1">
        <v>40484</v>
      </c>
      <c r="B1286">
        <v>80</v>
      </c>
      <c r="C1286">
        <f t="shared" si="20"/>
        <v>2010</v>
      </c>
    </row>
    <row r="1287" spans="1:3" x14ac:dyDescent="0.3">
      <c r="A1287" s="1">
        <v>40485</v>
      </c>
      <c r="B1287">
        <v>9</v>
      </c>
      <c r="C1287">
        <f t="shared" si="20"/>
        <v>2010</v>
      </c>
    </row>
    <row r="1288" spans="1:3" x14ac:dyDescent="0.3">
      <c r="A1288" s="1">
        <v>40487</v>
      </c>
      <c r="B1288">
        <v>50</v>
      </c>
      <c r="C1288">
        <f t="shared" si="20"/>
        <v>2010</v>
      </c>
    </row>
    <row r="1289" spans="1:3" x14ac:dyDescent="0.3">
      <c r="A1289" s="1">
        <v>40488</v>
      </c>
      <c r="B1289">
        <v>100</v>
      </c>
      <c r="C1289">
        <f t="shared" si="20"/>
        <v>2010</v>
      </c>
    </row>
    <row r="1290" spans="1:3" x14ac:dyDescent="0.3">
      <c r="A1290" s="1">
        <v>40489</v>
      </c>
      <c r="B1290">
        <v>2</v>
      </c>
      <c r="C1290">
        <f t="shared" si="20"/>
        <v>2010</v>
      </c>
    </row>
    <row r="1291" spans="1:3" x14ac:dyDescent="0.3">
      <c r="A1291" s="1">
        <v>40490</v>
      </c>
      <c r="B1291">
        <v>214</v>
      </c>
      <c r="C1291">
        <f t="shared" si="20"/>
        <v>2010</v>
      </c>
    </row>
    <row r="1292" spans="1:3" x14ac:dyDescent="0.3">
      <c r="A1292" s="1">
        <v>40491</v>
      </c>
      <c r="B1292">
        <v>17</v>
      </c>
      <c r="C1292">
        <f t="shared" si="20"/>
        <v>2010</v>
      </c>
    </row>
    <row r="1293" spans="1:3" x14ac:dyDescent="0.3">
      <c r="A1293" s="1">
        <v>40492</v>
      </c>
      <c r="B1293">
        <v>269</v>
      </c>
      <c r="C1293">
        <f t="shared" si="20"/>
        <v>2010</v>
      </c>
    </row>
    <row r="1294" spans="1:3" x14ac:dyDescent="0.3">
      <c r="A1294" s="1">
        <v>40496</v>
      </c>
      <c r="B1294">
        <v>2</v>
      </c>
      <c r="C1294">
        <f t="shared" si="20"/>
        <v>2010</v>
      </c>
    </row>
    <row r="1295" spans="1:3" x14ac:dyDescent="0.3">
      <c r="A1295" s="1">
        <v>40503</v>
      </c>
      <c r="B1295">
        <v>159</v>
      </c>
      <c r="C1295">
        <f t="shared" si="20"/>
        <v>2010</v>
      </c>
    </row>
    <row r="1296" spans="1:3" x14ac:dyDescent="0.3">
      <c r="A1296" s="1">
        <v>40504</v>
      </c>
      <c r="B1296">
        <v>167</v>
      </c>
      <c r="C1296">
        <f t="shared" si="20"/>
        <v>2010</v>
      </c>
    </row>
    <row r="1297" spans="1:3" x14ac:dyDescent="0.3">
      <c r="A1297" s="1">
        <v>40505</v>
      </c>
      <c r="B1297">
        <v>123</v>
      </c>
      <c r="C1297">
        <f t="shared" si="20"/>
        <v>2010</v>
      </c>
    </row>
    <row r="1298" spans="1:3" x14ac:dyDescent="0.3">
      <c r="A1298" s="1">
        <v>40505</v>
      </c>
      <c r="B1298">
        <v>32</v>
      </c>
      <c r="C1298">
        <f t="shared" si="20"/>
        <v>2010</v>
      </c>
    </row>
    <row r="1299" spans="1:3" x14ac:dyDescent="0.3">
      <c r="A1299" s="1">
        <v>40505</v>
      </c>
      <c r="B1299">
        <v>276</v>
      </c>
      <c r="C1299">
        <f t="shared" si="20"/>
        <v>2010</v>
      </c>
    </row>
    <row r="1300" spans="1:3" x14ac:dyDescent="0.3">
      <c r="A1300" s="1">
        <v>40508</v>
      </c>
      <c r="B1300">
        <v>191</v>
      </c>
      <c r="C1300">
        <f t="shared" si="20"/>
        <v>2010</v>
      </c>
    </row>
    <row r="1301" spans="1:3" x14ac:dyDescent="0.3">
      <c r="A1301" s="1">
        <v>40510</v>
      </c>
      <c r="B1301">
        <v>9</v>
      </c>
      <c r="C1301">
        <f t="shared" si="20"/>
        <v>2010</v>
      </c>
    </row>
    <row r="1302" spans="1:3" x14ac:dyDescent="0.3">
      <c r="A1302" s="1">
        <v>40511</v>
      </c>
      <c r="B1302">
        <v>174</v>
      </c>
      <c r="C1302">
        <f t="shared" si="20"/>
        <v>2010</v>
      </c>
    </row>
    <row r="1303" spans="1:3" x14ac:dyDescent="0.3">
      <c r="A1303" s="1">
        <v>40512</v>
      </c>
      <c r="B1303">
        <v>39</v>
      </c>
      <c r="C1303">
        <f t="shared" si="20"/>
        <v>2010</v>
      </c>
    </row>
    <row r="1304" spans="1:3" x14ac:dyDescent="0.3">
      <c r="A1304" s="1">
        <v>40513</v>
      </c>
      <c r="B1304">
        <v>330</v>
      </c>
      <c r="C1304">
        <f t="shared" si="20"/>
        <v>2010</v>
      </c>
    </row>
    <row r="1305" spans="1:3" x14ac:dyDescent="0.3">
      <c r="A1305" s="1">
        <v>40513</v>
      </c>
      <c r="B1305">
        <v>5</v>
      </c>
      <c r="C1305">
        <f t="shared" si="20"/>
        <v>2010</v>
      </c>
    </row>
    <row r="1306" spans="1:3" x14ac:dyDescent="0.3">
      <c r="A1306" s="1">
        <v>40516</v>
      </c>
      <c r="B1306">
        <v>175</v>
      </c>
      <c r="C1306">
        <f t="shared" si="20"/>
        <v>2010</v>
      </c>
    </row>
    <row r="1307" spans="1:3" x14ac:dyDescent="0.3">
      <c r="A1307" s="1">
        <v>40520</v>
      </c>
      <c r="B1307">
        <v>183</v>
      </c>
      <c r="C1307">
        <f t="shared" si="20"/>
        <v>2010</v>
      </c>
    </row>
    <row r="1308" spans="1:3" x14ac:dyDescent="0.3">
      <c r="A1308" s="1">
        <v>40520</v>
      </c>
      <c r="B1308">
        <v>423</v>
      </c>
      <c r="C1308">
        <f t="shared" si="20"/>
        <v>2010</v>
      </c>
    </row>
    <row r="1309" spans="1:3" x14ac:dyDescent="0.3">
      <c r="A1309" s="1">
        <v>40520</v>
      </c>
      <c r="B1309">
        <v>88</v>
      </c>
      <c r="C1309">
        <f t="shared" si="20"/>
        <v>2010</v>
      </c>
    </row>
    <row r="1310" spans="1:3" x14ac:dyDescent="0.3">
      <c r="A1310" s="1">
        <v>40521</v>
      </c>
      <c r="B1310">
        <v>241</v>
      </c>
      <c r="C1310">
        <f t="shared" si="20"/>
        <v>2010</v>
      </c>
    </row>
    <row r="1311" spans="1:3" x14ac:dyDescent="0.3">
      <c r="A1311" s="1">
        <v>40522</v>
      </c>
      <c r="B1311">
        <v>37</v>
      </c>
      <c r="C1311">
        <f t="shared" si="20"/>
        <v>2010</v>
      </c>
    </row>
    <row r="1312" spans="1:3" x14ac:dyDescent="0.3">
      <c r="A1312" s="1">
        <v>40528</v>
      </c>
      <c r="B1312">
        <v>164</v>
      </c>
      <c r="C1312">
        <f t="shared" si="20"/>
        <v>2010</v>
      </c>
    </row>
    <row r="1313" spans="1:3" x14ac:dyDescent="0.3">
      <c r="A1313" s="1">
        <v>40529</v>
      </c>
      <c r="B1313">
        <v>20</v>
      </c>
      <c r="C1313">
        <f t="shared" si="20"/>
        <v>2010</v>
      </c>
    </row>
    <row r="1314" spans="1:3" x14ac:dyDescent="0.3">
      <c r="A1314" s="1">
        <v>40533</v>
      </c>
      <c r="B1314">
        <v>8</v>
      </c>
      <c r="C1314">
        <f t="shared" si="20"/>
        <v>2010</v>
      </c>
    </row>
    <row r="1315" spans="1:3" x14ac:dyDescent="0.3">
      <c r="A1315" s="1">
        <v>40533</v>
      </c>
      <c r="B1315">
        <v>4</v>
      </c>
      <c r="C1315">
        <f t="shared" si="20"/>
        <v>2010</v>
      </c>
    </row>
    <row r="1316" spans="1:3" x14ac:dyDescent="0.3">
      <c r="A1316" s="1">
        <v>40538</v>
      </c>
      <c r="B1316">
        <v>408</v>
      </c>
      <c r="C1316">
        <f t="shared" si="20"/>
        <v>2010</v>
      </c>
    </row>
    <row r="1317" spans="1:3" x14ac:dyDescent="0.3">
      <c r="A1317" s="1">
        <v>40544</v>
      </c>
      <c r="B1317">
        <v>20</v>
      </c>
      <c r="C1317">
        <f t="shared" si="20"/>
        <v>2011</v>
      </c>
    </row>
    <row r="1318" spans="1:3" x14ac:dyDescent="0.3">
      <c r="A1318" s="1">
        <v>40545</v>
      </c>
      <c r="B1318">
        <v>102</v>
      </c>
      <c r="C1318">
        <f t="shared" si="20"/>
        <v>2011</v>
      </c>
    </row>
    <row r="1319" spans="1:3" x14ac:dyDescent="0.3">
      <c r="A1319" s="1">
        <v>40546</v>
      </c>
      <c r="B1319">
        <v>240</v>
      </c>
      <c r="C1319">
        <f t="shared" si="20"/>
        <v>2011</v>
      </c>
    </row>
    <row r="1320" spans="1:3" x14ac:dyDescent="0.3">
      <c r="A1320" s="1">
        <v>40548</v>
      </c>
      <c r="B1320">
        <v>124</v>
      </c>
      <c r="C1320">
        <f t="shared" si="20"/>
        <v>2011</v>
      </c>
    </row>
    <row r="1321" spans="1:3" x14ac:dyDescent="0.3">
      <c r="A1321" s="1">
        <v>40550</v>
      </c>
      <c r="B1321">
        <v>330</v>
      </c>
      <c r="C1321">
        <f t="shared" si="20"/>
        <v>2011</v>
      </c>
    </row>
    <row r="1322" spans="1:3" x14ac:dyDescent="0.3">
      <c r="A1322" s="1">
        <v>40554</v>
      </c>
      <c r="B1322">
        <v>187</v>
      </c>
      <c r="C1322">
        <f t="shared" si="20"/>
        <v>2011</v>
      </c>
    </row>
    <row r="1323" spans="1:3" x14ac:dyDescent="0.3">
      <c r="A1323" s="1">
        <v>40561</v>
      </c>
      <c r="B1323">
        <v>165</v>
      </c>
      <c r="C1323">
        <f t="shared" si="20"/>
        <v>2011</v>
      </c>
    </row>
    <row r="1324" spans="1:3" x14ac:dyDescent="0.3">
      <c r="A1324" s="1">
        <v>40562</v>
      </c>
      <c r="B1324">
        <v>371</v>
      </c>
      <c r="C1324">
        <f t="shared" si="20"/>
        <v>2011</v>
      </c>
    </row>
    <row r="1325" spans="1:3" x14ac:dyDescent="0.3">
      <c r="A1325" s="1">
        <v>40564</v>
      </c>
      <c r="B1325">
        <v>185</v>
      </c>
      <c r="C1325">
        <f t="shared" si="20"/>
        <v>2011</v>
      </c>
    </row>
    <row r="1326" spans="1:3" x14ac:dyDescent="0.3">
      <c r="A1326" s="1">
        <v>40566</v>
      </c>
      <c r="B1326">
        <v>401</v>
      </c>
      <c r="C1326">
        <f t="shared" si="20"/>
        <v>2011</v>
      </c>
    </row>
    <row r="1327" spans="1:3" x14ac:dyDescent="0.3">
      <c r="A1327" s="1">
        <v>40568</v>
      </c>
      <c r="B1327">
        <v>25</v>
      </c>
      <c r="C1327">
        <f t="shared" si="20"/>
        <v>2011</v>
      </c>
    </row>
    <row r="1328" spans="1:3" x14ac:dyDescent="0.3">
      <c r="A1328" s="1">
        <v>40568</v>
      </c>
      <c r="B1328">
        <v>3</v>
      </c>
      <c r="C1328">
        <f t="shared" si="20"/>
        <v>2011</v>
      </c>
    </row>
    <row r="1329" spans="1:3" x14ac:dyDescent="0.3">
      <c r="A1329" s="1">
        <v>40568</v>
      </c>
      <c r="B1329">
        <v>11</v>
      </c>
      <c r="C1329">
        <f t="shared" si="20"/>
        <v>2011</v>
      </c>
    </row>
    <row r="1330" spans="1:3" x14ac:dyDescent="0.3">
      <c r="A1330" s="1">
        <v>40573</v>
      </c>
      <c r="B1330">
        <v>18</v>
      </c>
      <c r="C1330">
        <f t="shared" si="20"/>
        <v>2011</v>
      </c>
    </row>
    <row r="1331" spans="1:3" x14ac:dyDescent="0.3">
      <c r="A1331" s="1">
        <v>40573</v>
      </c>
      <c r="B1331">
        <v>154</v>
      </c>
      <c r="C1331">
        <f t="shared" si="20"/>
        <v>2011</v>
      </c>
    </row>
    <row r="1332" spans="1:3" x14ac:dyDescent="0.3">
      <c r="A1332" s="1">
        <v>40574</v>
      </c>
      <c r="B1332">
        <v>423</v>
      </c>
      <c r="C1332">
        <f t="shared" si="20"/>
        <v>2011</v>
      </c>
    </row>
    <row r="1333" spans="1:3" x14ac:dyDescent="0.3">
      <c r="A1333" s="1">
        <v>40576</v>
      </c>
      <c r="B1333">
        <v>6</v>
      </c>
      <c r="C1333">
        <f t="shared" si="20"/>
        <v>2011</v>
      </c>
    </row>
    <row r="1334" spans="1:3" x14ac:dyDescent="0.3">
      <c r="A1334" s="1">
        <v>40580</v>
      </c>
      <c r="B1334">
        <v>62</v>
      </c>
      <c r="C1334">
        <f t="shared" si="20"/>
        <v>2011</v>
      </c>
    </row>
    <row r="1335" spans="1:3" x14ac:dyDescent="0.3">
      <c r="A1335" s="1">
        <v>40581</v>
      </c>
      <c r="B1335">
        <v>15</v>
      </c>
      <c r="C1335">
        <f t="shared" si="20"/>
        <v>2011</v>
      </c>
    </row>
    <row r="1336" spans="1:3" x14ac:dyDescent="0.3">
      <c r="A1336" s="1">
        <v>40583</v>
      </c>
      <c r="B1336">
        <v>311</v>
      </c>
      <c r="C1336">
        <f t="shared" si="20"/>
        <v>2011</v>
      </c>
    </row>
    <row r="1337" spans="1:3" x14ac:dyDescent="0.3">
      <c r="A1337" s="1">
        <v>40584</v>
      </c>
      <c r="B1337">
        <v>127</v>
      </c>
      <c r="C1337">
        <f t="shared" si="20"/>
        <v>2011</v>
      </c>
    </row>
    <row r="1338" spans="1:3" x14ac:dyDescent="0.3">
      <c r="A1338" s="1">
        <v>40585</v>
      </c>
      <c r="B1338">
        <v>483</v>
      </c>
      <c r="C1338">
        <f t="shared" si="20"/>
        <v>2011</v>
      </c>
    </row>
    <row r="1339" spans="1:3" x14ac:dyDescent="0.3">
      <c r="A1339" s="1">
        <v>40588</v>
      </c>
      <c r="B1339">
        <v>9</v>
      </c>
      <c r="C1339">
        <f t="shared" si="20"/>
        <v>2011</v>
      </c>
    </row>
    <row r="1340" spans="1:3" x14ac:dyDescent="0.3">
      <c r="A1340" s="1">
        <v>40593</v>
      </c>
      <c r="B1340">
        <v>75</v>
      </c>
      <c r="C1340">
        <f t="shared" si="20"/>
        <v>2011</v>
      </c>
    </row>
    <row r="1341" spans="1:3" x14ac:dyDescent="0.3">
      <c r="A1341" s="1">
        <v>40598</v>
      </c>
      <c r="B1341">
        <v>7</v>
      </c>
      <c r="C1341">
        <f t="shared" si="20"/>
        <v>2011</v>
      </c>
    </row>
    <row r="1342" spans="1:3" x14ac:dyDescent="0.3">
      <c r="A1342" s="1">
        <v>40602</v>
      </c>
      <c r="B1342">
        <v>114</v>
      </c>
      <c r="C1342">
        <f t="shared" si="20"/>
        <v>2011</v>
      </c>
    </row>
    <row r="1343" spans="1:3" x14ac:dyDescent="0.3">
      <c r="A1343" s="1">
        <v>40605</v>
      </c>
      <c r="B1343">
        <v>151</v>
      </c>
      <c r="C1343">
        <f t="shared" si="20"/>
        <v>2011</v>
      </c>
    </row>
    <row r="1344" spans="1:3" x14ac:dyDescent="0.3">
      <c r="A1344" s="1">
        <v>40608</v>
      </c>
      <c r="B1344">
        <v>116</v>
      </c>
      <c r="C1344">
        <f t="shared" si="20"/>
        <v>2011</v>
      </c>
    </row>
    <row r="1345" spans="1:3" x14ac:dyDescent="0.3">
      <c r="A1345" s="1">
        <v>40609</v>
      </c>
      <c r="B1345">
        <v>76</v>
      </c>
      <c r="C1345">
        <f t="shared" si="20"/>
        <v>2011</v>
      </c>
    </row>
    <row r="1346" spans="1:3" x14ac:dyDescent="0.3">
      <c r="A1346" s="1">
        <v>40610</v>
      </c>
      <c r="B1346">
        <v>25</v>
      </c>
      <c r="C1346">
        <f t="shared" si="20"/>
        <v>2011</v>
      </c>
    </row>
    <row r="1347" spans="1:3" x14ac:dyDescent="0.3">
      <c r="A1347" s="1">
        <v>40614</v>
      </c>
      <c r="B1347">
        <v>37</v>
      </c>
      <c r="C1347">
        <f t="shared" ref="C1347:C1410" si="21">YEAR(A1347)</f>
        <v>2011</v>
      </c>
    </row>
    <row r="1348" spans="1:3" x14ac:dyDescent="0.3">
      <c r="A1348" s="1">
        <v>40616</v>
      </c>
      <c r="B1348">
        <v>108</v>
      </c>
      <c r="C1348">
        <f t="shared" si="21"/>
        <v>2011</v>
      </c>
    </row>
    <row r="1349" spans="1:3" x14ac:dyDescent="0.3">
      <c r="A1349" s="1">
        <v>40617</v>
      </c>
      <c r="B1349">
        <v>199</v>
      </c>
      <c r="C1349">
        <f t="shared" si="21"/>
        <v>2011</v>
      </c>
    </row>
    <row r="1350" spans="1:3" x14ac:dyDescent="0.3">
      <c r="A1350" s="1">
        <v>40617</v>
      </c>
      <c r="B1350">
        <v>128</v>
      </c>
      <c r="C1350">
        <f t="shared" si="21"/>
        <v>2011</v>
      </c>
    </row>
    <row r="1351" spans="1:3" x14ac:dyDescent="0.3">
      <c r="A1351" s="1">
        <v>40618</v>
      </c>
      <c r="B1351">
        <v>32</v>
      </c>
      <c r="C1351">
        <f t="shared" si="21"/>
        <v>2011</v>
      </c>
    </row>
    <row r="1352" spans="1:3" x14ac:dyDescent="0.3">
      <c r="A1352" s="1">
        <v>40625</v>
      </c>
      <c r="B1352">
        <v>151</v>
      </c>
      <c r="C1352">
        <f t="shared" si="21"/>
        <v>2011</v>
      </c>
    </row>
    <row r="1353" spans="1:3" x14ac:dyDescent="0.3">
      <c r="A1353" s="1">
        <v>40626</v>
      </c>
      <c r="B1353">
        <v>8</v>
      </c>
      <c r="C1353">
        <f t="shared" si="21"/>
        <v>2011</v>
      </c>
    </row>
    <row r="1354" spans="1:3" x14ac:dyDescent="0.3">
      <c r="A1354" s="1">
        <v>40627</v>
      </c>
      <c r="B1354">
        <v>411</v>
      </c>
      <c r="C1354">
        <f t="shared" si="21"/>
        <v>2011</v>
      </c>
    </row>
    <row r="1355" spans="1:3" x14ac:dyDescent="0.3">
      <c r="A1355" s="1">
        <v>40628</v>
      </c>
      <c r="B1355">
        <v>119</v>
      </c>
      <c r="C1355">
        <f t="shared" si="21"/>
        <v>2011</v>
      </c>
    </row>
    <row r="1356" spans="1:3" x14ac:dyDescent="0.3">
      <c r="A1356" s="1">
        <v>40630</v>
      </c>
      <c r="B1356">
        <v>366</v>
      </c>
      <c r="C1356">
        <f t="shared" si="21"/>
        <v>2011</v>
      </c>
    </row>
    <row r="1357" spans="1:3" x14ac:dyDescent="0.3">
      <c r="A1357" s="1">
        <v>40633</v>
      </c>
      <c r="B1357">
        <v>20</v>
      </c>
      <c r="C1357">
        <f t="shared" si="21"/>
        <v>2011</v>
      </c>
    </row>
    <row r="1358" spans="1:3" x14ac:dyDescent="0.3">
      <c r="A1358" s="1">
        <v>40635</v>
      </c>
      <c r="B1358">
        <v>124</v>
      </c>
      <c r="C1358">
        <f t="shared" si="21"/>
        <v>2011</v>
      </c>
    </row>
    <row r="1359" spans="1:3" x14ac:dyDescent="0.3">
      <c r="A1359" s="1">
        <v>40635</v>
      </c>
      <c r="B1359">
        <v>30</v>
      </c>
      <c r="C1359">
        <f t="shared" si="21"/>
        <v>2011</v>
      </c>
    </row>
    <row r="1360" spans="1:3" x14ac:dyDescent="0.3">
      <c r="A1360" s="1">
        <v>40636</v>
      </c>
      <c r="B1360">
        <v>237</v>
      </c>
      <c r="C1360">
        <f t="shared" si="21"/>
        <v>2011</v>
      </c>
    </row>
    <row r="1361" spans="1:3" x14ac:dyDescent="0.3">
      <c r="A1361" s="1">
        <v>40638</v>
      </c>
      <c r="B1361">
        <v>355</v>
      </c>
      <c r="C1361">
        <f t="shared" si="21"/>
        <v>2011</v>
      </c>
    </row>
    <row r="1362" spans="1:3" x14ac:dyDescent="0.3">
      <c r="A1362" s="1">
        <v>40642</v>
      </c>
      <c r="B1362">
        <v>162</v>
      </c>
      <c r="C1362">
        <f t="shared" si="21"/>
        <v>2011</v>
      </c>
    </row>
    <row r="1363" spans="1:3" x14ac:dyDescent="0.3">
      <c r="A1363" s="1">
        <v>40647</v>
      </c>
      <c r="B1363">
        <v>46</v>
      </c>
      <c r="C1363">
        <f t="shared" si="21"/>
        <v>2011</v>
      </c>
    </row>
    <row r="1364" spans="1:3" x14ac:dyDescent="0.3">
      <c r="A1364" s="1">
        <v>40647</v>
      </c>
      <c r="B1364">
        <v>13</v>
      </c>
      <c r="C1364">
        <f t="shared" si="21"/>
        <v>2011</v>
      </c>
    </row>
    <row r="1365" spans="1:3" x14ac:dyDescent="0.3">
      <c r="A1365" s="1">
        <v>40647</v>
      </c>
      <c r="B1365">
        <v>14</v>
      </c>
      <c r="C1365">
        <f t="shared" si="21"/>
        <v>2011</v>
      </c>
    </row>
    <row r="1366" spans="1:3" x14ac:dyDescent="0.3">
      <c r="A1366" s="1">
        <v>40647</v>
      </c>
      <c r="B1366">
        <v>4</v>
      </c>
      <c r="C1366">
        <f t="shared" si="21"/>
        <v>2011</v>
      </c>
    </row>
    <row r="1367" spans="1:3" x14ac:dyDescent="0.3">
      <c r="A1367" s="1">
        <v>40651</v>
      </c>
      <c r="B1367">
        <v>470</v>
      </c>
      <c r="C1367">
        <f t="shared" si="21"/>
        <v>2011</v>
      </c>
    </row>
    <row r="1368" spans="1:3" x14ac:dyDescent="0.3">
      <c r="A1368" s="1">
        <v>40651</v>
      </c>
      <c r="B1368">
        <v>9</v>
      </c>
      <c r="C1368">
        <f t="shared" si="21"/>
        <v>2011</v>
      </c>
    </row>
    <row r="1369" spans="1:3" x14ac:dyDescent="0.3">
      <c r="A1369" s="1">
        <v>40651</v>
      </c>
      <c r="B1369">
        <v>37</v>
      </c>
      <c r="C1369">
        <f t="shared" si="21"/>
        <v>2011</v>
      </c>
    </row>
    <row r="1370" spans="1:3" x14ac:dyDescent="0.3">
      <c r="A1370" s="1">
        <v>40652</v>
      </c>
      <c r="B1370">
        <v>55</v>
      </c>
      <c r="C1370">
        <f t="shared" si="21"/>
        <v>2011</v>
      </c>
    </row>
    <row r="1371" spans="1:3" x14ac:dyDescent="0.3">
      <c r="A1371" s="1">
        <v>40654</v>
      </c>
      <c r="B1371">
        <v>140</v>
      </c>
      <c r="C1371">
        <f t="shared" si="21"/>
        <v>2011</v>
      </c>
    </row>
    <row r="1372" spans="1:3" x14ac:dyDescent="0.3">
      <c r="A1372" s="1">
        <v>40656</v>
      </c>
      <c r="B1372">
        <v>12</v>
      </c>
      <c r="C1372">
        <f t="shared" si="21"/>
        <v>2011</v>
      </c>
    </row>
    <row r="1373" spans="1:3" x14ac:dyDescent="0.3">
      <c r="A1373" s="1">
        <v>40658</v>
      </c>
      <c r="B1373">
        <v>20</v>
      </c>
      <c r="C1373">
        <f t="shared" si="21"/>
        <v>2011</v>
      </c>
    </row>
    <row r="1374" spans="1:3" x14ac:dyDescent="0.3">
      <c r="A1374" s="1">
        <v>40662</v>
      </c>
      <c r="B1374">
        <v>478</v>
      </c>
      <c r="C1374">
        <f t="shared" si="21"/>
        <v>2011</v>
      </c>
    </row>
    <row r="1375" spans="1:3" x14ac:dyDescent="0.3">
      <c r="A1375" s="1">
        <v>40664</v>
      </c>
      <c r="B1375">
        <v>289</v>
      </c>
      <c r="C1375">
        <f t="shared" si="21"/>
        <v>2011</v>
      </c>
    </row>
    <row r="1376" spans="1:3" x14ac:dyDescent="0.3">
      <c r="A1376" s="1">
        <v>40665</v>
      </c>
      <c r="B1376">
        <v>1</v>
      </c>
      <c r="C1376">
        <f t="shared" si="21"/>
        <v>2011</v>
      </c>
    </row>
    <row r="1377" spans="1:3" x14ac:dyDescent="0.3">
      <c r="A1377" s="1">
        <v>40665</v>
      </c>
      <c r="B1377">
        <v>15</v>
      </c>
      <c r="C1377">
        <f t="shared" si="21"/>
        <v>2011</v>
      </c>
    </row>
    <row r="1378" spans="1:3" x14ac:dyDescent="0.3">
      <c r="A1378" s="1">
        <v>40668</v>
      </c>
      <c r="B1378">
        <v>400</v>
      </c>
      <c r="C1378">
        <f t="shared" si="21"/>
        <v>2011</v>
      </c>
    </row>
    <row r="1379" spans="1:3" x14ac:dyDescent="0.3">
      <c r="A1379" s="1">
        <v>40669</v>
      </c>
      <c r="B1379">
        <v>1</v>
      </c>
      <c r="C1379">
        <f t="shared" si="21"/>
        <v>2011</v>
      </c>
    </row>
    <row r="1380" spans="1:3" x14ac:dyDescent="0.3">
      <c r="A1380" s="1">
        <v>40670</v>
      </c>
      <c r="B1380">
        <v>184</v>
      </c>
      <c r="C1380">
        <f t="shared" si="21"/>
        <v>2011</v>
      </c>
    </row>
    <row r="1381" spans="1:3" x14ac:dyDescent="0.3">
      <c r="A1381" s="1">
        <v>40670</v>
      </c>
      <c r="B1381">
        <v>99</v>
      </c>
      <c r="C1381">
        <f t="shared" si="21"/>
        <v>2011</v>
      </c>
    </row>
    <row r="1382" spans="1:3" x14ac:dyDescent="0.3">
      <c r="A1382" s="1">
        <v>40671</v>
      </c>
      <c r="B1382">
        <v>143</v>
      </c>
      <c r="C1382">
        <f t="shared" si="21"/>
        <v>2011</v>
      </c>
    </row>
    <row r="1383" spans="1:3" x14ac:dyDescent="0.3">
      <c r="A1383" s="1">
        <v>40672</v>
      </c>
      <c r="B1383">
        <v>184</v>
      </c>
      <c r="C1383">
        <f t="shared" si="21"/>
        <v>2011</v>
      </c>
    </row>
    <row r="1384" spans="1:3" x14ac:dyDescent="0.3">
      <c r="A1384" s="1">
        <v>40676</v>
      </c>
      <c r="B1384">
        <v>3</v>
      </c>
      <c r="C1384">
        <f t="shared" si="21"/>
        <v>2011</v>
      </c>
    </row>
    <row r="1385" spans="1:3" x14ac:dyDescent="0.3">
      <c r="A1385" s="1">
        <v>40676</v>
      </c>
      <c r="B1385">
        <v>197</v>
      </c>
      <c r="C1385">
        <f t="shared" si="21"/>
        <v>2011</v>
      </c>
    </row>
    <row r="1386" spans="1:3" x14ac:dyDescent="0.3">
      <c r="A1386" s="1">
        <v>40680</v>
      </c>
      <c r="B1386">
        <v>18</v>
      </c>
      <c r="C1386">
        <f t="shared" si="21"/>
        <v>2011</v>
      </c>
    </row>
    <row r="1387" spans="1:3" x14ac:dyDescent="0.3">
      <c r="A1387" s="1">
        <v>40685</v>
      </c>
      <c r="B1387">
        <v>7</v>
      </c>
      <c r="C1387">
        <f t="shared" si="21"/>
        <v>2011</v>
      </c>
    </row>
    <row r="1388" spans="1:3" x14ac:dyDescent="0.3">
      <c r="A1388" s="1">
        <v>40686</v>
      </c>
      <c r="B1388">
        <v>381</v>
      </c>
      <c r="C1388">
        <f t="shared" si="21"/>
        <v>2011</v>
      </c>
    </row>
    <row r="1389" spans="1:3" x14ac:dyDescent="0.3">
      <c r="A1389" s="1">
        <v>40689</v>
      </c>
      <c r="B1389">
        <v>45</v>
      </c>
      <c r="C1389">
        <f t="shared" si="21"/>
        <v>2011</v>
      </c>
    </row>
    <row r="1390" spans="1:3" x14ac:dyDescent="0.3">
      <c r="A1390" s="1">
        <v>40691</v>
      </c>
      <c r="B1390">
        <v>499</v>
      </c>
      <c r="C1390">
        <f t="shared" si="21"/>
        <v>2011</v>
      </c>
    </row>
    <row r="1391" spans="1:3" x14ac:dyDescent="0.3">
      <c r="A1391" s="1">
        <v>40695</v>
      </c>
      <c r="B1391">
        <v>134</v>
      </c>
      <c r="C1391">
        <f t="shared" si="21"/>
        <v>2011</v>
      </c>
    </row>
    <row r="1392" spans="1:3" x14ac:dyDescent="0.3">
      <c r="A1392" s="1">
        <v>40695</v>
      </c>
      <c r="B1392">
        <v>132</v>
      </c>
      <c r="C1392">
        <f t="shared" si="21"/>
        <v>2011</v>
      </c>
    </row>
    <row r="1393" spans="1:3" x14ac:dyDescent="0.3">
      <c r="A1393" s="1">
        <v>40696</v>
      </c>
      <c r="B1393">
        <v>180</v>
      </c>
      <c r="C1393">
        <f t="shared" si="21"/>
        <v>2011</v>
      </c>
    </row>
    <row r="1394" spans="1:3" x14ac:dyDescent="0.3">
      <c r="A1394" s="1">
        <v>40699</v>
      </c>
      <c r="B1394">
        <v>5</v>
      </c>
      <c r="C1394">
        <f t="shared" si="21"/>
        <v>2011</v>
      </c>
    </row>
    <row r="1395" spans="1:3" x14ac:dyDescent="0.3">
      <c r="A1395" s="1">
        <v>40701</v>
      </c>
      <c r="B1395">
        <v>110</v>
      </c>
      <c r="C1395">
        <f t="shared" si="21"/>
        <v>2011</v>
      </c>
    </row>
    <row r="1396" spans="1:3" x14ac:dyDescent="0.3">
      <c r="A1396" s="1">
        <v>40702</v>
      </c>
      <c r="B1396">
        <v>54</v>
      </c>
      <c r="C1396">
        <f t="shared" si="21"/>
        <v>2011</v>
      </c>
    </row>
    <row r="1397" spans="1:3" x14ac:dyDescent="0.3">
      <c r="A1397" s="1">
        <v>40703</v>
      </c>
      <c r="B1397">
        <v>6</v>
      </c>
      <c r="C1397">
        <f t="shared" si="21"/>
        <v>2011</v>
      </c>
    </row>
    <row r="1398" spans="1:3" x14ac:dyDescent="0.3">
      <c r="A1398" s="1">
        <v>40704</v>
      </c>
      <c r="B1398">
        <v>476</v>
      </c>
      <c r="C1398">
        <f t="shared" si="21"/>
        <v>2011</v>
      </c>
    </row>
    <row r="1399" spans="1:3" x14ac:dyDescent="0.3">
      <c r="A1399" s="1">
        <v>40704</v>
      </c>
      <c r="B1399">
        <v>104</v>
      </c>
      <c r="C1399">
        <f t="shared" si="21"/>
        <v>2011</v>
      </c>
    </row>
    <row r="1400" spans="1:3" x14ac:dyDescent="0.3">
      <c r="A1400" s="1">
        <v>40704</v>
      </c>
      <c r="B1400">
        <v>104</v>
      </c>
      <c r="C1400">
        <f t="shared" si="21"/>
        <v>2011</v>
      </c>
    </row>
    <row r="1401" spans="1:3" x14ac:dyDescent="0.3">
      <c r="A1401" s="1">
        <v>40706</v>
      </c>
      <c r="B1401">
        <v>47</v>
      </c>
      <c r="C1401">
        <f t="shared" si="21"/>
        <v>2011</v>
      </c>
    </row>
    <row r="1402" spans="1:3" x14ac:dyDescent="0.3">
      <c r="A1402" s="1">
        <v>40706</v>
      </c>
      <c r="B1402">
        <v>127</v>
      </c>
      <c r="C1402">
        <f t="shared" si="21"/>
        <v>2011</v>
      </c>
    </row>
    <row r="1403" spans="1:3" x14ac:dyDescent="0.3">
      <c r="A1403" s="1">
        <v>40708</v>
      </c>
      <c r="B1403">
        <v>143</v>
      </c>
      <c r="C1403">
        <f t="shared" si="21"/>
        <v>2011</v>
      </c>
    </row>
    <row r="1404" spans="1:3" x14ac:dyDescent="0.3">
      <c r="A1404" s="1">
        <v>40711</v>
      </c>
      <c r="B1404">
        <v>181</v>
      </c>
      <c r="C1404">
        <f t="shared" si="21"/>
        <v>2011</v>
      </c>
    </row>
    <row r="1405" spans="1:3" x14ac:dyDescent="0.3">
      <c r="A1405" s="1">
        <v>40714</v>
      </c>
      <c r="B1405">
        <v>139</v>
      </c>
      <c r="C1405">
        <f t="shared" si="21"/>
        <v>2011</v>
      </c>
    </row>
    <row r="1406" spans="1:3" x14ac:dyDescent="0.3">
      <c r="A1406" s="1">
        <v>40717</v>
      </c>
      <c r="B1406">
        <v>187</v>
      </c>
      <c r="C1406">
        <f t="shared" si="21"/>
        <v>2011</v>
      </c>
    </row>
    <row r="1407" spans="1:3" x14ac:dyDescent="0.3">
      <c r="A1407" s="1">
        <v>40717</v>
      </c>
      <c r="B1407">
        <v>11</v>
      </c>
      <c r="C1407">
        <f t="shared" si="21"/>
        <v>2011</v>
      </c>
    </row>
    <row r="1408" spans="1:3" x14ac:dyDescent="0.3">
      <c r="A1408" s="1">
        <v>40718</v>
      </c>
      <c r="B1408">
        <v>170</v>
      </c>
      <c r="C1408">
        <f t="shared" si="21"/>
        <v>2011</v>
      </c>
    </row>
    <row r="1409" spans="1:3" x14ac:dyDescent="0.3">
      <c r="A1409" s="1">
        <v>40723</v>
      </c>
      <c r="B1409">
        <v>7</v>
      </c>
      <c r="C1409">
        <f t="shared" si="21"/>
        <v>2011</v>
      </c>
    </row>
    <row r="1410" spans="1:3" x14ac:dyDescent="0.3">
      <c r="A1410" s="1">
        <v>40727</v>
      </c>
      <c r="B1410">
        <v>168</v>
      </c>
      <c r="C1410">
        <f t="shared" si="21"/>
        <v>2011</v>
      </c>
    </row>
    <row r="1411" spans="1:3" x14ac:dyDescent="0.3">
      <c r="A1411" s="1">
        <v>40727</v>
      </c>
      <c r="B1411">
        <v>4</v>
      </c>
      <c r="C1411">
        <f t="shared" ref="C1411:C1474" si="22">YEAR(A1411)</f>
        <v>2011</v>
      </c>
    </row>
    <row r="1412" spans="1:3" x14ac:dyDescent="0.3">
      <c r="A1412" s="1">
        <v>40727</v>
      </c>
      <c r="B1412">
        <v>145</v>
      </c>
      <c r="C1412">
        <f t="shared" si="22"/>
        <v>2011</v>
      </c>
    </row>
    <row r="1413" spans="1:3" x14ac:dyDescent="0.3">
      <c r="A1413" s="1">
        <v>40730</v>
      </c>
      <c r="B1413">
        <v>103</v>
      </c>
      <c r="C1413">
        <f t="shared" si="22"/>
        <v>2011</v>
      </c>
    </row>
    <row r="1414" spans="1:3" x14ac:dyDescent="0.3">
      <c r="A1414" s="1">
        <v>40732</v>
      </c>
      <c r="B1414">
        <v>101</v>
      </c>
      <c r="C1414">
        <f t="shared" si="22"/>
        <v>2011</v>
      </c>
    </row>
    <row r="1415" spans="1:3" x14ac:dyDescent="0.3">
      <c r="A1415" s="1">
        <v>40733</v>
      </c>
      <c r="B1415">
        <v>141</v>
      </c>
      <c r="C1415">
        <f t="shared" si="22"/>
        <v>2011</v>
      </c>
    </row>
    <row r="1416" spans="1:3" x14ac:dyDescent="0.3">
      <c r="A1416" s="1">
        <v>40733</v>
      </c>
      <c r="B1416">
        <v>6</v>
      </c>
      <c r="C1416">
        <f t="shared" si="22"/>
        <v>2011</v>
      </c>
    </row>
    <row r="1417" spans="1:3" x14ac:dyDescent="0.3">
      <c r="A1417" s="1">
        <v>40733</v>
      </c>
      <c r="B1417">
        <v>16</v>
      </c>
      <c r="C1417">
        <f t="shared" si="22"/>
        <v>2011</v>
      </c>
    </row>
    <row r="1418" spans="1:3" x14ac:dyDescent="0.3">
      <c r="A1418" s="1">
        <v>40735</v>
      </c>
      <c r="B1418">
        <v>276</v>
      </c>
      <c r="C1418">
        <f t="shared" si="22"/>
        <v>2011</v>
      </c>
    </row>
    <row r="1419" spans="1:3" x14ac:dyDescent="0.3">
      <c r="A1419" s="1">
        <v>40736</v>
      </c>
      <c r="B1419">
        <v>329</v>
      </c>
      <c r="C1419">
        <f t="shared" si="22"/>
        <v>2011</v>
      </c>
    </row>
    <row r="1420" spans="1:3" x14ac:dyDescent="0.3">
      <c r="A1420" s="1">
        <v>40737</v>
      </c>
      <c r="B1420">
        <v>200</v>
      </c>
      <c r="C1420">
        <f t="shared" si="22"/>
        <v>2011</v>
      </c>
    </row>
    <row r="1421" spans="1:3" x14ac:dyDescent="0.3">
      <c r="A1421" s="1">
        <v>40740</v>
      </c>
      <c r="B1421">
        <v>82</v>
      </c>
      <c r="C1421">
        <f t="shared" si="22"/>
        <v>2011</v>
      </c>
    </row>
    <row r="1422" spans="1:3" x14ac:dyDescent="0.3">
      <c r="A1422" s="1">
        <v>40740</v>
      </c>
      <c r="B1422">
        <v>66</v>
      </c>
      <c r="C1422">
        <f t="shared" si="22"/>
        <v>2011</v>
      </c>
    </row>
    <row r="1423" spans="1:3" x14ac:dyDescent="0.3">
      <c r="A1423" s="1">
        <v>40745</v>
      </c>
      <c r="B1423">
        <v>150</v>
      </c>
      <c r="C1423">
        <f t="shared" si="22"/>
        <v>2011</v>
      </c>
    </row>
    <row r="1424" spans="1:3" x14ac:dyDescent="0.3">
      <c r="A1424" s="1">
        <v>40745</v>
      </c>
      <c r="B1424">
        <v>63</v>
      </c>
      <c r="C1424">
        <f t="shared" si="22"/>
        <v>2011</v>
      </c>
    </row>
    <row r="1425" spans="1:3" x14ac:dyDescent="0.3">
      <c r="A1425" s="1">
        <v>40746</v>
      </c>
      <c r="B1425">
        <v>120</v>
      </c>
      <c r="C1425">
        <f t="shared" si="22"/>
        <v>2011</v>
      </c>
    </row>
    <row r="1426" spans="1:3" x14ac:dyDescent="0.3">
      <c r="A1426" s="1">
        <v>40747</v>
      </c>
      <c r="B1426">
        <v>155</v>
      </c>
      <c r="C1426">
        <f t="shared" si="22"/>
        <v>2011</v>
      </c>
    </row>
    <row r="1427" spans="1:3" x14ac:dyDescent="0.3">
      <c r="A1427" s="1">
        <v>40748</v>
      </c>
      <c r="B1427">
        <v>30</v>
      </c>
      <c r="C1427">
        <f t="shared" si="22"/>
        <v>2011</v>
      </c>
    </row>
    <row r="1428" spans="1:3" x14ac:dyDescent="0.3">
      <c r="A1428" s="1">
        <v>40748</v>
      </c>
      <c r="B1428">
        <v>34</v>
      </c>
      <c r="C1428">
        <f t="shared" si="22"/>
        <v>2011</v>
      </c>
    </row>
    <row r="1429" spans="1:3" x14ac:dyDescent="0.3">
      <c r="A1429" s="1">
        <v>40753</v>
      </c>
      <c r="B1429">
        <v>30</v>
      </c>
      <c r="C1429">
        <f t="shared" si="22"/>
        <v>2011</v>
      </c>
    </row>
    <row r="1430" spans="1:3" x14ac:dyDescent="0.3">
      <c r="A1430" s="1">
        <v>40753</v>
      </c>
      <c r="B1430">
        <v>162</v>
      </c>
      <c r="C1430">
        <f t="shared" si="22"/>
        <v>2011</v>
      </c>
    </row>
    <row r="1431" spans="1:3" x14ac:dyDescent="0.3">
      <c r="A1431" s="1">
        <v>40754</v>
      </c>
      <c r="B1431">
        <v>71</v>
      </c>
      <c r="C1431">
        <f t="shared" si="22"/>
        <v>2011</v>
      </c>
    </row>
    <row r="1432" spans="1:3" x14ac:dyDescent="0.3">
      <c r="A1432" s="1">
        <v>40755</v>
      </c>
      <c r="B1432">
        <v>16</v>
      </c>
      <c r="C1432">
        <f t="shared" si="22"/>
        <v>2011</v>
      </c>
    </row>
    <row r="1433" spans="1:3" x14ac:dyDescent="0.3">
      <c r="A1433" s="1">
        <v>40759</v>
      </c>
      <c r="B1433">
        <v>165</v>
      </c>
      <c r="C1433">
        <f t="shared" si="22"/>
        <v>2011</v>
      </c>
    </row>
    <row r="1434" spans="1:3" x14ac:dyDescent="0.3">
      <c r="A1434" s="1">
        <v>40760</v>
      </c>
      <c r="B1434">
        <v>180</v>
      </c>
      <c r="C1434">
        <f t="shared" si="22"/>
        <v>2011</v>
      </c>
    </row>
    <row r="1435" spans="1:3" x14ac:dyDescent="0.3">
      <c r="A1435" s="1">
        <v>40761</v>
      </c>
      <c r="B1435">
        <v>2</v>
      </c>
      <c r="C1435">
        <f t="shared" si="22"/>
        <v>2011</v>
      </c>
    </row>
    <row r="1436" spans="1:3" x14ac:dyDescent="0.3">
      <c r="A1436" s="1">
        <v>40766</v>
      </c>
      <c r="B1436">
        <v>111</v>
      </c>
      <c r="C1436">
        <f t="shared" si="22"/>
        <v>2011</v>
      </c>
    </row>
    <row r="1437" spans="1:3" x14ac:dyDescent="0.3">
      <c r="A1437" s="1">
        <v>40767</v>
      </c>
      <c r="B1437">
        <v>128</v>
      </c>
      <c r="C1437">
        <f t="shared" si="22"/>
        <v>2011</v>
      </c>
    </row>
    <row r="1438" spans="1:3" x14ac:dyDescent="0.3">
      <c r="A1438" s="1">
        <v>40768</v>
      </c>
      <c r="B1438">
        <v>7</v>
      </c>
      <c r="C1438">
        <f t="shared" si="22"/>
        <v>2011</v>
      </c>
    </row>
    <row r="1439" spans="1:3" x14ac:dyDescent="0.3">
      <c r="A1439" s="1">
        <v>40768</v>
      </c>
      <c r="B1439">
        <v>211</v>
      </c>
      <c r="C1439">
        <f t="shared" si="22"/>
        <v>2011</v>
      </c>
    </row>
    <row r="1440" spans="1:3" x14ac:dyDescent="0.3">
      <c r="A1440" s="1">
        <v>40768</v>
      </c>
      <c r="B1440">
        <v>184</v>
      </c>
      <c r="C1440">
        <f t="shared" si="22"/>
        <v>2011</v>
      </c>
    </row>
    <row r="1441" spans="1:3" x14ac:dyDescent="0.3">
      <c r="A1441" s="1">
        <v>40771</v>
      </c>
      <c r="B1441">
        <v>450</v>
      </c>
      <c r="C1441">
        <f t="shared" si="22"/>
        <v>2011</v>
      </c>
    </row>
    <row r="1442" spans="1:3" x14ac:dyDescent="0.3">
      <c r="A1442" s="1">
        <v>40771</v>
      </c>
      <c r="B1442">
        <v>140</v>
      </c>
      <c r="C1442">
        <f t="shared" si="22"/>
        <v>2011</v>
      </c>
    </row>
    <row r="1443" spans="1:3" x14ac:dyDescent="0.3">
      <c r="A1443" s="1">
        <v>40775</v>
      </c>
      <c r="B1443">
        <v>52</v>
      </c>
      <c r="C1443">
        <f t="shared" si="22"/>
        <v>2011</v>
      </c>
    </row>
    <row r="1444" spans="1:3" x14ac:dyDescent="0.3">
      <c r="A1444" s="1">
        <v>40777</v>
      </c>
      <c r="B1444">
        <v>2</v>
      </c>
      <c r="C1444">
        <f t="shared" si="22"/>
        <v>2011</v>
      </c>
    </row>
    <row r="1445" spans="1:3" x14ac:dyDescent="0.3">
      <c r="A1445" s="1">
        <v>40777</v>
      </c>
      <c r="B1445">
        <v>13</v>
      </c>
      <c r="C1445">
        <f t="shared" si="22"/>
        <v>2011</v>
      </c>
    </row>
    <row r="1446" spans="1:3" x14ac:dyDescent="0.3">
      <c r="A1446" s="1">
        <v>40777</v>
      </c>
      <c r="B1446">
        <v>73</v>
      </c>
      <c r="C1446">
        <f t="shared" si="22"/>
        <v>2011</v>
      </c>
    </row>
    <row r="1447" spans="1:3" x14ac:dyDescent="0.3">
      <c r="A1447" s="1">
        <v>40781</v>
      </c>
      <c r="B1447">
        <v>123</v>
      </c>
      <c r="C1447">
        <f t="shared" si="22"/>
        <v>2011</v>
      </c>
    </row>
    <row r="1448" spans="1:3" x14ac:dyDescent="0.3">
      <c r="A1448" s="1">
        <v>40783</v>
      </c>
      <c r="B1448">
        <v>3</v>
      </c>
      <c r="C1448">
        <f t="shared" si="22"/>
        <v>2011</v>
      </c>
    </row>
    <row r="1449" spans="1:3" x14ac:dyDescent="0.3">
      <c r="A1449" s="1">
        <v>40784</v>
      </c>
      <c r="B1449">
        <v>93</v>
      </c>
      <c r="C1449">
        <f t="shared" si="22"/>
        <v>2011</v>
      </c>
    </row>
    <row r="1450" spans="1:3" x14ac:dyDescent="0.3">
      <c r="A1450" s="1">
        <v>40789</v>
      </c>
      <c r="B1450">
        <v>310</v>
      </c>
      <c r="C1450">
        <f t="shared" si="22"/>
        <v>2011</v>
      </c>
    </row>
    <row r="1451" spans="1:3" x14ac:dyDescent="0.3">
      <c r="A1451" s="1">
        <v>40789</v>
      </c>
      <c r="B1451">
        <v>77</v>
      </c>
      <c r="C1451">
        <f t="shared" si="22"/>
        <v>2011</v>
      </c>
    </row>
    <row r="1452" spans="1:3" x14ac:dyDescent="0.3">
      <c r="A1452" s="1">
        <v>40793</v>
      </c>
      <c r="B1452">
        <v>21</v>
      </c>
      <c r="C1452">
        <f t="shared" si="22"/>
        <v>2011</v>
      </c>
    </row>
    <row r="1453" spans="1:3" x14ac:dyDescent="0.3">
      <c r="A1453" s="1">
        <v>40797</v>
      </c>
      <c r="B1453">
        <v>3</v>
      </c>
      <c r="C1453">
        <f t="shared" si="22"/>
        <v>2011</v>
      </c>
    </row>
    <row r="1454" spans="1:3" x14ac:dyDescent="0.3">
      <c r="A1454" s="1">
        <v>40799</v>
      </c>
      <c r="B1454">
        <v>176</v>
      </c>
      <c r="C1454">
        <f t="shared" si="22"/>
        <v>2011</v>
      </c>
    </row>
    <row r="1455" spans="1:3" x14ac:dyDescent="0.3">
      <c r="A1455" s="1">
        <v>40799</v>
      </c>
      <c r="B1455">
        <v>20</v>
      </c>
      <c r="C1455">
        <f t="shared" si="22"/>
        <v>2011</v>
      </c>
    </row>
    <row r="1456" spans="1:3" x14ac:dyDescent="0.3">
      <c r="A1456" s="1">
        <v>40800</v>
      </c>
      <c r="B1456">
        <v>230</v>
      </c>
      <c r="C1456">
        <f t="shared" si="22"/>
        <v>2011</v>
      </c>
    </row>
    <row r="1457" spans="1:3" x14ac:dyDescent="0.3">
      <c r="A1457" s="1">
        <v>40800</v>
      </c>
      <c r="B1457">
        <v>10</v>
      </c>
      <c r="C1457">
        <f t="shared" si="22"/>
        <v>2011</v>
      </c>
    </row>
    <row r="1458" spans="1:3" x14ac:dyDescent="0.3">
      <c r="A1458" s="1">
        <v>40802</v>
      </c>
      <c r="B1458">
        <v>12</v>
      </c>
      <c r="C1458">
        <f t="shared" si="22"/>
        <v>2011</v>
      </c>
    </row>
    <row r="1459" spans="1:3" x14ac:dyDescent="0.3">
      <c r="A1459" s="1">
        <v>40802</v>
      </c>
      <c r="B1459">
        <v>11</v>
      </c>
      <c r="C1459">
        <f t="shared" si="22"/>
        <v>2011</v>
      </c>
    </row>
    <row r="1460" spans="1:3" x14ac:dyDescent="0.3">
      <c r="A1460" s="1">
        <v>40803</v>
      </c>
      <c r="B1460">
        <v>383</v>
      </c>
      <c r="C1460">
        <f t="shared" si="22"/>
        <v>2011</v>
      </c>
    </row>
    <row r="1461" spans="1:3" x14ac:dyDescent="0.3">
      <c r="A1461" s="1">
        <v>40807</v>
      </c>
      <c r="B1461">
        <v>249</v>
      </c>
      <c r="C1461">
        <f t="shared" si="22"/>
        <v>2011</v>
      </c>
    </row>
    <row r="1462" spans="1:3" x14ac:dyDescent="0.3">
      <c r="A1462" s="1">
        <v>40810</v>
      </c>
      <c r="B1462">
        <v>8</v>
      </c>
      <c r="C1462">
        <f t="shared" si="22"/>
        <v>2011</v>
      </c>
    </row>
    <row r="1463" spans="1:3" x14ac:dyDescent="0.3">
      <c r="A1463" s="1">
        <v>40812</v>
      </c>
      <c r="B1463">
        <v>42</v>
      </c>
      <c r="C1463">
        <f t="shared" si="22"/>
        <v>2011</v>
      </c>
    </row>
    <row r="1464" spans="1:3" x14ac:dyDescent="0.3">
      <c r="A1464" s="1">
        <v>40815</v>
      </c>
      <c r="B1464">
        <v>1</v>
      </c>
      <c r="C1464">
        <f t="shared" si="22"/>
        <v>2011</v>
      </c>
    </row>
    <row r="1465" spans="1:3" x14ac:dyDescent="0.3">
      <c r="A1465" s="1">
        <v>40815</v>
      </c>
      <c r="B1465">
        <v>340</v>
      </c>
      <c r="C1465">
        <f t="shared" si="22"/>
        <v>2011</v>
      </c>
    </row>
    <row r="1466" spans="1:3" x14ac:dyDescent="0.3">
      <c r="A1466" s="1">
        <v>40817</v>
      </c>
      <c r="B1466">
        <v>394</v>
      </c>
      <c r="C1466">
        <f t="shared" si="22"/>
        <v>2011</v>
      </c>
    </row>
    <row r="1467" spans="1:3" x14ac:dyDescent="0.3">
      <c r="A1467" s="1">
        <v>40817</v>
      </c>
      <c r="B1467">
        <v>176</v>
      </c>
      <c r="C1467">
        <f t="shared" si="22"/>
        <v>2011</v>
      </c>
    </row>
    <row r="1468" spans="1:3" x14ac:dyDescent="0.3">
      <c r="A1468" s="1">
        <v>40818</v>
      </c>
      <c r="B1468">
        <v>181</v>
      </c>
      <c r="C1468">
        <f t="shared" si="22"/>
        <v>2011</v>
      </c>
    </row>
    <row r="1469" spans="1:3" x14ac:dyDescent="0.3">
      <c r="A1469" s="1">
        <v>40822</v>
      </c>
      <c r="B1469">
        <v>26</v>
      </c>
      <c r="C1469">
        <f t="shared" si="22"/>
        <v>2011</v>
      </c>
    </row>
    <row r="1470" spans="1:3" x14ac:dyDescent="0.3">
      <c r="A1470" s="1">
        <v>40826</v>
      </c>
      <c r="B1470">
        <v>73</v>
      </c>
      <c r="C1470">
        <f t="shared" si="22"/>
        <v>2011</v>
      </c>
    </row>
    <row r="1471" spans="1:3" x14ac:dyDescent="0.3">
      <c r="A1471" s="1">
        <v>40830</v>
      </c>
      <c r="B1471">
        <v>274</v>
      </c>
      <c r="C1471">
        <f t="shared" si="22"/>
        <v>2011</v>
      </c>
    </row>
    <row r="1472" spans="1:3" x14ac:dyDescent="0.3">
      <c r="A1472" s="1">
        <v>40833</v>
      </c>
      <c r="B1472">
        <v>8</v>
      </c>
      <c r="C1472">
        <f t="shared" si="22"/>
        <v>2011</v>
      </c>
    </row>
    <row r="1473" spans="1:3" x14ac:dyDescent="0.3">
      <c r="A1473" s="1">
        <v>40833</v>
      </c>
      <c r="B1473">
        <v>12</v>
      </c>
      <c r="C1473">
        <f t="shared" si="22"/>
        <v>2011</v>
      </c>
    </row>
    <row r="1474" spans="1:3" x14ac:dyDescent="0.3">
      <c r="A1474" s="1">
        <v>40837</v>
      </c>
      <c r="B1474">
        <v>496</v>
      </c>
      <c r="C1474">
        <f t="shared" si="22"/>
        <v>2011</v>
      </c>
    </row>
    <row r="1475" spans="1:3" x14ac:dyDescent="0.3">
      <c r="A1475" s="1">
        <v>40838</v>
      </c>
      <c r="B1475">
        <v>5</v>
      </c>
      <c r="C1475">
        <f t="shared" ref="C1475:C1538" si="23">YEAR(A1475)</f>
        <v>2011</v>
      </c>
    </row>
    <row r="1476" spans="1:3" x14ac:dyDescent="0.3">
      <c r="A1476" s="1">
        <v>40839</v>
      </c>
      <c r="B1476">
        <v>2</v>
      </c>
      <c r="C1476">
        <f t="shared" si="23"/>
        <v>2011</v>
      </c>
    </row>
    <row r="1477" spans="1:3" x14ac:dyDescent="0.3">
      <c r="A1477" s="1">
        <v>40839</v>
      </c>
      <c r="B1477">
        <v>77</v>
      </c>
      <c r="C1477">
        <f t="shared" si="23"/>
        <v>2011</v>
      </c>
    </row>
    <row r="1478" spans="1:3" x14ac:dyDescent="0.3">
      <c r="A1478" s="1">
        <v>40847</v>
      </c>
      <c r="B1478">
        <v>134</v>
      </c>
      <c r="C1478">
        <f t="shared" si="23"/>
        <v>2011</v>
      </c>
    </row>
    <row r="1479" spans="1:3" x14ac:dyDescent="0.3">
      <c r="A1479" s="1">
        <v>40848</v>
      </c>
      <c r="B1479">
        <v>4</v>
      </c>
      <c r="C1479">
        <f t="shared" si="23"/>
        <v>2011</v>
      </c>
    </row>
    <row r="1480" spans="1:3" x14ac:dyDescent="0.3">
      <c r="A1480" s="1">
        <v>40850</v>
      </c>
      <c r="B1480">
        <v>46</v>
      </c>
      <c r="C1480">
        <f t="shared" si="23"/>
        <v>2011</v>
      </c>
    </row>
    <row r="1481" spans="1:3" x14ac:dyDescent="0.3">
      <c r="A1481" s="1">
        <v>40852</v>
      </c>
      <c r="B1481">
        <v>43</v>
      </c>
      <c r="C1481">
        <f t="shared" si="23"/>
        <v>2011</v>
      </c>
    </row>
    <row r="1482" spans="1:3" x14ac:dyDescent="0.3">
      <c r="A1482" s="1">
        <v>40855</v>
      </c>
      <c r="B1482">
        <v>2</v>
      </c>
      <c r="C1482">
        <f t="shared" si="23"/>
        <v>2011</v>
      </c>
    </row>
    <row r="1483" spans="1:3" x14ac:dyDescent="0.3">
      <c r="A1483" s="1">
        <v>40857</v>
      </c>
      <c r="B1483">
        <v>100</v>
      </c>
      <c r="C1483">
        <f t="shared" si="23"/>
        <v>2011</v>
      </c>
    </row>
    <row r="1484" spans="1:3" x14ac:dyDescent="0.3">
      <c r="A1484" s="1">
        <v>40857</v>
      </c>
      <c r="B1484">
        <v>438</v>
      </c>
      <c r="C1484">
        <f t="shared" si="23"/>
        <v>2011</v>
      </c>
    </row>
    <row r="1485" spans="1:3" x14ac:dyDescent="0.3">
      <c r="A1485" s="1">
        <v>40859</v>
      </c>
      <c r="B1485">
        <v>69</v>
      </c>
      <c r="C1485">
        <f t="shared" si="23"/>
        <v>2011</v>
      </c>
    </row>
    <row r="1486" spans="1:3" x14ac:dyDescent="0.3">
      <c r="A1486" s="1">
        <v>40864</v>
      </c>
      <c r="B1486">
        <v>22</v>
      </c>
      <c r="C1486">
        <f t="shared" si="23"/>
        <v>2011</v>
      </c>
    </row>
    <row r="1487" spans="1:3" x14ac:dyDescent="0.3">
      <c r="A1487" s="1">
        <v>40865</v>
      </c>
      <c r="B1487">
        <v>130</v>
      </c>
      <c r="C1487">
        <f t="shared" si="23"/>
        <v>2011</v>
      </c>
    </row>
    <row r="1488" spans="1:3" x14ac:dyDescent="0.3">
      <c r="A1488" s="1">
        <v>40869</v>
      </c>
      <c r="B1488">
        <v>5</v>
      </c>
      <c r="C1488">
        <f t="shared" si="23"/>
        <v>2011</v>
      </c>
    </row>
    <row r="1489" spans="1:3" x14ac:dyDescent="0.3">
      <c r="A1489" s="1">
        <v>40872</v>
      </c>
      <c r="B1489">
        <v>62</v>
      </c>
      <c r="C1489">
        <f t="shared" si="23"/>
        <v>2011</v>
      </c>
    </row>
    <row r="1490" spans="1:3" x14ac:dyDescent="0.3">
      <c r="A1490" s="1">
        <v>40874</v>
      </c>
      <c r="B1490">
        <v>8</v>
      </c>
      <c r="C1490">
        <f t="shared" si="23"/>
        <v>2011</v>
      </c>
    </row>
    <row r="1491" spans="1:3" x14ac:dyDescent="0.3">
      <c r="A1491" s="1">
        <v>40876</v>
      </c>
      <c r="B1491">
        <v>18</v>
      </c>
      <c r="C1491">
        <f t="shared" si="23"/>
        <v>2011</v>
      </c>
    </row>
    <row r="1492" spans="1:3" x14ac:dyDescent="0.3">
      <c r="A1492" s="1">
        <v>40881</v>
      </c>
      <c r="B1492">
        <v>146</v>
      </c>
      <c r="C1492">
        <f t="shared" si="23"/>
        <v>2011</v>
      </c>
    </row>
    <row r="1493" spans="1:3" x14ac:dyDescent="0.3">
      <c r="A1493" s="1">
        <v>40881</v>
      </c>
      <c r="B1493">
        <v>5</v>
      </c>
      <c r="C1493">
        <f t="shared" si="23"/>
        <v>2011</v>
      </c>
    </row>
    <row r="1494" spans="1:3" x14ac:dyDescent="0.3">
      <c r="A1494" s="1">
        <v>40889</v>
      </c>
      <c r="B1494">
        <v>20</v>
      </c>
      <c r="C1494">
        <f t="shared" si="23"/>
        <v>2011</v>
      </c>
    </row>
    <row r="1495" spans="1:3" x14ac:dyDescent="0.3">
      <c r="A1495" s="1">
        <v>40889</v>
      </c>
      <c r="B1495">
        <v>153</v>
      </c>
      <c r="C1495">
        <f t="shared" si="23"/>
        <v>2011</v>
      </c>
    </row>
    <row r="1496" spans="1:3" x14ac:dyDescent="0.3">
      <c r="A1496" s="1">
        <v>40890</v>
      </c>
      <c r="B1496">
        <v>227</v>
      </c>
      <c r="C1496">
        <f t="shared" si="23"/>
        <v>2011</v>
      </c>
    </row>
    <row r="1497" spans="1:3" x14ac:dyDescent="0.3">
      <c r="A1497" s="1">
        <v>40891</v>
      </c>
      <c r="B1497">
        <v>52</v>
      </c>
      <c r="C1497">
        <f t="shared" si="23"/>
        <v>2011</v>
      </c>
    </row>
    <row r="1498" spans="1:3" x14ac:dyDescent="0.3">
      <c r="A1498" s="1">
        <v>40892</v>
      </c>
      <c r="B1498">
        <v>108</v>
      </c>
      <c r="C1498">
        <f t="shared" si="23"/>
        <v>2011</v>
      </c>
    </row>
    <row r="1499" spans="1:3" x14ac:dyDescent="0.3">
      <c r="A1499" s="1">
        <v>40895</v>
      </c>
      <c r="B1499">
        <v>236</v>
      </c>
      <c r="C1499">
        <f t="shared" si="23"/>
        <v>2011</v>
      </c>
    </row>
    <row r="1500" spans="1:3" x14ac:dyDescent="0.3">
      <c r="A1500" s="1">
        <v>40897</v>
      </c>
      <c r="B1500">
        <v>125</v>
      </c>
      <c r="C1500">
        <f t="shared" si="23"/>
        <v>2011</v>
      </c>
    </row>
    <row r="1501" spans="1:3" x14ac:dyDescent="0.3">
      <c r="A1501" s="1">
        <v>40898</v>
      </c>
      <c r="B1501">
        <v>183</v>
      </c>
      <c r="C1501">
        <f t="shared" si="23"/>
        <v>2011</v>
      </c>
    </row>
    <row r="1502" spans="1:3" x14ac:dyDescent="0.3">
      <c r="A1502" s="1">
        <v>40899</v>
      </c>
      <c r="B1502">
        <v>130</v>
      </c>
      <c r="C1502">
        <f t="shared" si="23"/>
        <v>2011</v>
      </c>
    </row>
    <row r="1503" spans="1:3" x14ac:dyDescent="0.3">
      <c r="A1503" s="1">
        <v>40899</v>
      </c>
      <c r="B1503">
        <v>4</v>
      </c>
      <c r="C1503">
        <f t="shared" si="23"/>
        <v>2011</v>
      </c>
    </row>
    <row r="1504" spans="1:3" x14ac:dyDescent="0.3">
      <c r="A1504" s="1">
        <v>40900</v>
      </c>
      <c r="B1504">
        <v>3</v>
      </c>
      <c r="C1504">
        <f t="shared" si="23"/>
        <v>2011</v>
      </c>
    </row>
    <row r="1505" spans="1:3" x14ac:dyDescent="0.3">
      <c r="A1505" s="1">
        <v>40901</v>
      </c>
      <c r="B1505">
        <v>16</v>
      </c>
      <c r="C1505">
        <f t="shared" si="23"/>
        <v>2011</v>
      </c>
    </row>
    <row r="1506" spans="1:3" x14ac:dyDescent="0.3">
      <c r="A1506" s="1">
        <v>40903</v>
      </c>
      <c r="B1506">
        <v>197</v>
      </c>
      <c r="C1506">
        <f t="shared" si="23"/>
        <v>2011</v>
      </c>
    </row>
    <row r="1507" spans="1:3" x14ac:dyDescent="0.3">
      <c r="A1507" s="1">
        <v>40903</v>
      </c>
      <c r="B1507">
        <v>4</v>
      </c>
      <c r="C1507">
        <f t="shared" si="23"/>
        <v>2011</v>
      </c>
    </row>
    <row r="1508" spans="1:3" x14ac:dyDescent="0.3">
      <c r="A1508" s="1">
        <v>40904</v>
      </c>
      <c r="B1508">
        <v>57</v>
      </c>
      <c r="C1508">
        <f t="shared" si="23"/>
        <v>2011</v>
      </c>
    </row>
    <row r="1509" spans="1:3" x14ac:dyDescent="0.3">
      <c r="A1509" s="1">
        <v>40906</v>
      </c>
      <c r="B1509">
        <v>16</v>
      </c>
      <c r="C1509">
        <f t="shared" si="23"/>
        <v>2011</v>
      </c>
    </row>
    <row r="1510" spans="1:3" x14ac:dyDescent="0.3">
      <c r="A1510" s="1">
        <v>40907</v>
      </c>
      <c r="B1510">
        <v>89</v>
      </c>
      <c r="C1510">
        <f t="shared" si="23"/>
        <v>2011</v>
      </c>
    </row>
    <row r="1511" spans="1:3" x14ac:dyDescent="0.3">
      <c r="A1511" s="1">
        <v>40912</v>
      </c>
      <c r="B1511">
        <v>74</v>
      </c>
      <c r="C1511">
        <f t="shared" si="23"/>
        <v>2012</v>
      </c>
    </row>
    <row r="1512" spans="1:3" x14ac:dyDescent="0.3">
      <c r="A1512" s="1">
        <v>40913</v>
      </c>
      <c r="B1512">
        <v>243</v>
      </c>
      <c r="C1512">
        <f t="shared" si="23"/>
        <v>2012</v>
      </c>
    </row>
    <row r="1513" spans="1:3" x14ac:dyDescent="0.3">
      <c r="A1513" s="1">
        <v>40915</v>
      </c>
      <c r="B1513">
        <v>460</v>
      </c>
      <c r="C1513">
        <f t="shared" si="23"/>
        <v>2012</v>
      </c>
    </row>
    <row r="1514" spans="1:3" x14ac:dyDescent="0.3">
      <c r="A1514" s="1">
        <v>40915</v>
      </c>
      <c r="B1514">
        <v>20</v>
      </c>
      <c r="C1514">
        <f t="shared" si="23"/>
        <v>2012</v>
      </c>
    </row>
    <row r="1515" spans="1:3" x14ac:dyDescent="0.3">
      <c r="A1515" s="1">
        <v>40917</v>
      </c>
      <c r="B1515">
        <v>250</v>
      </c>
      <c r="C1515">
        <f t="shared" si="23"/>
        <v>2012</v>
      </c>
    </row>
    <row r="1516" spans="1:3" x14ac:dyDescent="0.3">
      <c r="A1516" s="1">
        <v>40923</v>
      </c>
      <c r="B1516">
        <v>78</v>
      </c>
      <c r="C1516">
        <f t="shared" si="23"/>
        <v>2012</v>
      </c>
    </row>
    <row r="1517" spans="1:3" x14ac:dyDescent="0.3">
      <c r="A1517" s="1">
        <v>40925</v>
      </c>
      <c r="B1517">
        <v>170</v>
      </c>
      <c r="C1517">
        <f t="shared" si="23"/>
        <v>2012</v>
      </c>
    </row>
    <row r="1518" spans="1:3" x14ac:dyDescent="0.3">
      <c r="A1518" s="1">
        <v>40927</v>
      </c>
      <c r="B1518">
        <v>128</v>
      </c>
      <c r="C1518">
        <f t="shared" si="23"/>
        <v>2012</v>
      </c>
    </row>
    <row r="1519" spans="1:3" x14ac:dyDescent="0.3">
      <c r="A1519" s="1">
        <v>40927</v>
      </c>
      <c r="B1519">
        <v>53</v>
      </c>
      <c r="C1519">
        <f t="shared" si="23"/>
        <v>2012</v>
      </c>
    </row>
    <row r="1520" spans="1:3" x14ac:dyDescent="0.3">
      <c r="A1520" s="1">
        <v>40928</v>
      </c>
      <c r="B1520">
        <v>223</v>
      </c>
      <c r="C1520">
        <f t="shared" si="23"/>
        <v>2012</v>
      </c>
    </row>
    <row r="1521" spans="1:3" x14ac:dyDescent="0.3">
      <c r="A1521" s="1">
        <v>40933</v>
      </c>
      <c r="B1521">
        <v>47</v>
      </c>
      <c r="C1521">
        <f t="shared" si="23"/>
        <v>2012</v>
      </c>
    </row>
    <row r="1522" spans="1:3" x14ac:dyDescent="0.3">
      <c r="A1522" s="1">
        <v>40933</v>
      </c>
      <c r="B1522">
        <v>112</v>
      </c>
      <c r="C1522">
        <f t="shared" si="23"/>
        <v>2012</v>
      </c>
    </row>
    <row r="1523" spans="1:3" x14ac:dyDescent="0.3">
      <c r="A1523" s="1">
        <v>40935</v>
      </c>
      <c r="B1523">
        <v>201</v>
      </c>
      <c r="C1523">
        <f t="shared" si="23"/>
        <v>2012</v>
      </c>
    </row>
    <row r="1524" spans="1:3" x14ac:dyDescent="0.3">
      <c r="A1524" s="1">
        <v>40936</v>
      </c>
      <c r="B1524">
        <v>121</v>
      </c>
      <c r="C1524">
        <f t="shared" si="23"/>
        <v>2012</v>
      </c>
    </row>
    <row r="1525" spans="1:3" x14ac:dyDescent="0.3">
      <c r="A1525" s="1">
        <v>40939</v>
      </c>
      <c r="B1525">
        <v>462</v>
      </c>
      <c r="C1525">
        <f t="shared" si="23"/>
        <v>2012</v>
      </c>
    </row>
    <row r="1526" spans="1:3" x14ac:dyDescent="0.3">
      <c r="A1526" s="1">
        <v>40941</v>
      </c>
      <c r="B1526">
        <v>333</v>
      </c>
      <c r="C1526">
        <f t="shared" si="23"/>
        <v>2012</v>
      </c>
    </row>
    <row r="1527" spans="1:3" x14ac:dyDescent="0.3">
      <c r="A1527" s="1">
        <v>40943</v>
      </c>
      <c r="B1527">
        <v>9</v>
      </c>
      <c r="C1527">
        <f t="shared" si="23"/>
        <v>2012</v>
      </c>
    </row>
    <row r="1528" spans="1:3" x14ac:dyDescent="0.3">
      <c r="A1528" s="1">
        <v>40945</v>
      </c>
      <c r="B1528">
        <v>104</v>
      </c>
      <c r="C1528">
        <f t="shared" si="23"/>
        <v>2012</v>
      </c>
    </row>
    <row r="1529" spans="1:3" x14ac:dyDescent="0.3">
      <c r="A1529" s="1">
        <v>40945</v>
      </c>
      <c r="B1529">
        <v>104</v>
      </c>
      <c r="C1529">
        <f t="shared" si="23"/>
        <v>2012</v>
      </c>
    </row>
    <row r="1530" spans="1:3" x14ac:dyDescent="0.3">
      <c r="A1530" s="1">
        <v>40947</v>
      </c>
      <c r="B1530">
        <v>78</v>
      </c>
      <c r="C1530">
        <f t="shared" si="23"/>
        <v>2012</v>
      </c>
    </row>
    <row r="1531" spans="1:3" x14ac:dyDescent="0.3">
      <c r="A1531" s="1">
        <v>40950</v>
      </c>
      <c r="B1531">
        <v>53</v>
      </c>
      <c r="C1531">
        <f t="shared" si="23"/>
        <v>2012</v>
      </c>
    </row>
    <row r="1532" spans="1:3" x14ac:dyDescent="0.3">
      <c r="A1532" s="1">
        <v>40951</v>
      </c>
      <c r="B1532">
        <v>305</v>
      </c>
      <c r="C1532">
        <f t="shared" si="23"/>
        <v>2012</v>
      </c>
    </row>
    <row r="1533" spans="1:3" x14ac:dyDescent="0.3">
      <c r="A1533" s="1">
        <v>40953</v>
      </c>
      <c r="B1533">
        <v>363</v>
      </c>
      <c r="C1533">
        <f t="shared" si="23"/>
        <v>2012</v>
      </c>
    </row>
    <row r="1534" spans="1:3" x14ac:dyDescent="0.3">
      <c r="A1534" s="1">
        <v>40955</v>
      </c>
      <c r="B1534">
        <v>19</v>
      </c>
      <c r="C1534">
        <f t="shared" si="23"/>
        <v>2012</v>
      </c>
    </row>
    <row r="1535" spans="1:3" x14ac:dyDescent="0.3">
      <c r="A1535" s="1">
        <v>40955</v>
      </c>
      <c r="B1535">
        <v>248</v>
      </c>
      <c r="C1535">
        <f t="shared" si="23"/>
        <v>2012</v>
      </c>
    </row>
    <row r="1536" spans="1:3" x14ac:dyDescent="0.3">
      <c r="A1536" s="1">
        <v>40955</v>
      </c>
      <c r="B1536">
        <v>64</v>
      </c>
      <c r="C1536">
        <f t="shared" si="23"/>
        <v>2012</v>
      </c>
    </row>
    <row r="1537" spans="1:3" x14ac:dyDescent="0.3">
      <c r="A1537" s="1">
        <v>40956</v>
      </c>
      <c r="B1537">
        <v>288</v>
      </c>
      <c r="C1537">
        <f t="shared" si="23"/>
        <v>2012</v>
      </c>
    </row>
    <row r="1538" spans="1:3" x14ac:dyDescent="0.3">
      <c r="A1538" s="1">
        <v>40957</v>
      </c>
      <c r="B1538">
        <v>18</v>
      </c>
      <c r="C1538">
        <f t="shared" si="23"/>
        <v>2012</v>
      </c>
    </row>
    <row r="1539" spans="1:3" x14ac:dyDescent="0.3">
      <c r="A1539" s="1">
        <v>40959</v>
      </c>
      <c r="B1539">
        <v>54</v>
      </c>
      <c r="C1539">
        <f t="shared" ref="C1539:C1602" si="24">YEAR(A1539)</f>
        <v>2012</v>
      </c>
    </row>
    <row r="1540" spans="1:3" x14ac:dyDescent="0.3">
      <c r="A1540" s="1">
        <v>40959</v>
      </c>
      <c r="B1540">
        <v>3</v>
      </c>
      <c r="C1540">
        <f t="shared" si="24"/>
        <v>2012</v>
      </c>
    </row>
    <row r="1541" spans="1:3" x14ac:dyDescent="0.3">
      <c r="A1541" s="1">
        <v>40960</v>
      </c>
      <c r="B1541">
        <v>9</v>
      </c>
      <c r="C1541">
        <f t="shared" si="24"/>
        <v>2012</v>
      </c>
    </row>
    <row r="1542" spans="1:3" x14ac:dyDescent="0.3">
      <c r="A1542" s="1">
        <v>40961</v>
      </c>
      <c r="B1542">
        <v>19</v>
      </c>
      <c r="C1542">
        <f t="shared" si="24"/>
        <v>2012</v>
      </c>
    </row>
    <row r="1543" spans="1:3" x14ac:dyDescent="0.3">
      <c r="A1543" s="1">
        <v>40961</v>
      </c>
      <c r="B1543">
        <v>198</v>
      </c>
      <c r="C1543">
        <f t="shared" si="24"/>
        <v>2012</v>
      </c>
    </row>
    <row r="1544" spans="1:3" x14ac:dyDescent="0.3">
      <c r="A1544" s="1">
        <v>40966</v>
      </c>
      <c r="B1544">
        <v>417</v>
      </c>
      <c r="C1544">
        <f t="shared" si="24"/>
        <v>2012</v>
      </c>
    </row>
    <row r="1545" spans="1:3" x14ac:dyDescent="0.3">
      <c r="A1545" s="1">
        <v>40971</v>
      </c>
      <c r="B1545">
        <v>221</v>
      </c>
      <c r="C1545">
        <f t="shared" si="24"/>
        <v>2012</v>
      </c>
    </row>
    <row r="1546" spans="1:3" x14ac:dyDescent="0.3">
      <c r="A1546" s="1">
        <v>40971</v>
      </c>
      <c r="B1546">
        <v>53</v>
      </c>
      <c r="C1546">
        <f t="shared" si="24"/>
        <v>2012</v>
      </c>
    </row>
    <row r="1547" spans="1:3" x14ac:dyDescent="0.3">
      <c r="A1547" s="1">
        <v>40973</v>
      </c>
      <c r="B1547">
        <v>127</v>
      </c>
      <c r="C1547">
        <f t="shared" si="24"/>
        <v>2012</v>
      </c>
    </row>
    <row r="1548" spans="1:3" x14ac:dyDescent="0.3">
      <c r="A1548" s="1">
        <v>40974</v>
      </c>
      <c r="B1548">
        <v>340</v>
      </c>
      <c r="C1548">
        <f t="shared" si="24"/>
        <v>2012</v>
      </c>
    </row>
    <row r="1549" spans="1:3" x14ac:dyDescent="0.3">
      <c r="A1549" s="1">
        <v>40977</v>
      </c>
      <c r="B1549">
        <v>310</v>
      </c>
      <c r="C1549">
        <f t="shared" si="24"/>
        <v>2012</v>
      </c>
    </row>
    <row r="1550" spans="1:3" x14ac:dyDescent="0.3">
      <c r="A1550" s="1">
        <v>40979</v>
      </c>
      <c r="B1550">
        <v>8</v>
      </c>
      <c r="C1550">
        <f t="shared" si="24"/>
        <v>2012</v>
      </c>
    </row>
    <row r="1551" spans="1:3" x14ac:dyDescent="0.3">
      <c r="A1551" s="1">
        <v>40980</v>
      </c>
      <c r="B1551">
        <v>132</v>
      </c>
      <c r="C1551">
        <f t="shared" si="24"/>
        <v>2012</v>
      </c>
    </row>
    <row r="1552" spans="1:3" x14ac:dyDescent="0.3">
      <c r="A1552" s="1">
        <v>40980</v>
      </c>
      <c r="B1552">
        <v>168</v>
      </c>
      <c r="C1552">
        <f t="shared" si="24"/>
        <v>2012</v>
      </c>
    </row>
    <row r="1553" spans="1:3" x14ac:dyDescent="0.3">
      <c r="A1553" s="1">
        <v>40982</v>
      </c>
      <c r="B1553">
        <v>49</v>
      </c>
      <c r="C1553">
        <f t="shared" si="24"/>
        <v>2012</v>
      </c>
    </row>
    <row r="1554" spans="1:3" x14ac:dyDescent="0.3">
      <c r="A1554" s="1">
        <v>40984</v>
      </c>
      <c r="B1554">
        <v>140</v>
      </c>
      <c r="C1554">
        <f t="shared" si="24"/>
        <v>2012</v>
      </c>
    </row>
    <row r="1555" spans="1:3" x14ac:dyDescent="0.3">
      <c r="A1555" s="1">
        <v>40986</v>
      </c>
      <c r="B1555">
        <v>140</v>
      </c>
      <c r="C1555">
        <f t="shared" si="24"/>
        <v>2012</v>
      </c>
    </row>
    <row r="1556" spans="1:3" x14ac:dyDescent="0.3">
      <c r="A1556" s="1">
        <v>40986</v>
      </c>
      <c r="B1556">
        <v>194</v>
      </c>
      <c r="C1556">
        <f t="shared" si="24"/>
        <v>2012</v>
      </c>
    </row>
    <row r="1557" spans="1:3" x14ac:dyDescent="0.3">
      <c r="A1557" s="1">
        <v>40992</v>
      </c>
      <c r="B1557">
        <v>123</v>
      </c>
      <c r="C1557">
        <f t="shared" si="24"/>
        <v>2012</v>
      </c>
    </row>
    <row r="1558" spans="1:3" x14ac:dyDescent="0.3">
      <c r="A1558" s="1">
        <v>40992</v>
      </c>
      <c r="B1558">
        <v>11</v>
      </c>
      <c r="C1558">
        <f t="shared" si="24"/>
        <v>2012</v>
      </c>
    </row>
    <row r="1559" spans="1:3" x14ac:dyDescent="0.3">
      <c r="A1559" s="1">
        <v>40994</v>
      </c>
      <c r="B1559">
        <v>1</v>
      </c>
      <c r="C1559">
        <f t="shared" si="24"/>
        <v>2012</v>
      </c>
    </row>
    <row r="1560" spans="1:3" x14ac:dyDescent="0.3">
      <c r="A1560" s="1">
        <v>40995</v>
      </c>
      <c r="B1560">
        <v>267</v>
      </c>
      <c r="C1560">
        <f t="shared" si="24"/>
        <v>2012</v>
      </c>
    </row>
    <row r="1561" spans="1:3" x14ac:dyDescent="0.3">
      <c r="A1561" s="1">
        <v>40998</v>
      </c>
      <c r="B1561">
        <v>14</v>
      </c>
      <c r="C1561">
        <f t="shared" si="24"/>
        <v>2012</v>
      </c>
    </row>
    <row r="1562" spans="1:3" x14ac:dyDescent="0.3">
      <c r="A1562" s="1">
        <v>40999</v>
      </c>
      <c r="B1562">
        <v>160</v>
      </c>
      <c r="C1562">
        <f t="shared" si="24"/>
        <v>2012</v>
      </c>
    </row>
    <row r="1563" spans="1:3" x14ac:dyDescent="0.3">
      <c r="A1563" s="1">
        <v>40999</v>
      </c>
      <c r="B1563">
        <v>437</v>
      </c>
      <c r="C1563">
        <f t="shared" si="24"/>
        <v>2012</v>
      </c>
    </row>
    <row r="1564" spans="1:3" x14ac:dyDescent="0.3">
      <c r="A1564" s="1">
        <v>41003</v>
      </c>
      <c r="B1564">
        <v>71</v>
      </c>
      <c r="C1564">
        <f t="shared" si="24"/>
        <v>2012</v>
      </c>
    </row>
    <row r="1565" spans="1:3" x14ac:dyDescent="0.3">
      <c r="A1565" s="1">
        <v>41004</v>
      </c>
      <c r="B1565">
        <v>35</v>
      </c>
      <c r="C1565">
        <f t="shared" si="24"/>
        <v>2012</v>
      </c>
    </row>
    <row r="1566" spans="1:3" x14ac:dyDescent="0.3">
      <c r="A1566" s="1">
        <v>41005</v>
      </c>
      <c r="B1566">
        <v>116</v>
      </c>
      <c r="C1566">
        <f t="shared" si="24"/>
        <v>2012</v>
      </c>
    </row>
    <row r="1567" spans="1:3" x14ac:dyDescent="0.3">
      <c r="A1567" s="1">
        <v>41006</v>
      </c>
      <c r="B1567">
        <v>152</v>
      </c>
      <c r="C1567">
        <f t="shared" si="24"/>
        <v>2012</v>
      </c>
    </row>
    <row r="1568" spans="1:3" x14ac:dyDescent="0.3">
      <c r="A1568" s="1">
        <v>41011</v>
      </c>
      <c r="B1568">
        <v>309</v>
      </c>
      <c r="C1568">
        <f t="shared" si="24"/>
        <v>2012</v>
      </c>
    </row>
    <row r="1569" spans="1:3" x14ac:dyDescent="0.3">
      <c r="A1569" s="1">
        <v>41011</v>
      </c>
      <c r="B1569">
        <v>7</v>
      </c>
      <c r="C1569">
        <f t="shared" si="24"/>
        <v>2012</v>
      </c>
    </row>
    <row r="1570" spans="1:3" x14ac:dyDescent="0.3">
      <c r="A1570" s="1">
        <v>41011</v>
      </c>
      <c r="B1570">
        <v>353</v>
      </c>
      <c r="C1570">
        <f t="shared" si="24"/>
        <v>2012</v>
      </c>
    </row>
    <row r="1571" spans="1:3" x14ac:dyDescent="0.3">
      <c r="A1571" s="1">
        <v>41012</v>
      </c>
      <c r="B1571">
        <v>3</v>
      </c>
      <c r="C1571">
        <f t="shared" si="24"/>
        <v>2012</v>
      </c>
    </row>
    <row r="1572" spans="1:3" x14ac:dyDescent="0.3">
      <c r="A1572" s="1">
        <v>41013</v>
      </c>
      <c r="B1572">
        <v>166</v>
      </c>
      <c r="C1572">
        <f t="shared" si="24"/>
        <v>2012</v>
      </c>
    </row>
    <row r="1573" spans="1:3" x14ac:dyDescent="0.3">
      <c r="A1573" s="1">
        <v>41014</v>
      </c>
      <c r="B1573">
        <v>14</v>
      </c>
      <c r="C1573">
        <f t="shared" si="24"/>
        <v>2012</v>
      </c>
    </row>
    <row r="1574" spans="1:3" x14ac:dyDescent="0.3">
      <c r="A1574" s="1">
        <v>41014</v>
      </c>
      <c r="B1574">
        <v>141</v>
      </c>
      <c r="C1574">
        <f t="shared" si="24"/>
        <v>2012</v>
      </c>
    </row>
    <row r="1575" spans="1:3" x14ac:dyDescent="0.3">
      <c r="A1575" s="1">
        <v>41014</v>
      </c>
      <c r="B1575">
        <v>15</v>
      </c>
      <c r="C1575">
        <f t="shared" si="24"/>
        <v>2012</v>
      </c>
    </row>
    <row r="1576" spans="1:3" x14ac:dyDescent="0.3">
      <c r="A1576" s="1">
        <v>41020</v>
      </c>
      <c r="B1576">
        <v>157</v>
      </c>
      <c r="C1576">
        <f t="shared" si="24"/>
        <v>2012</v>
      </c>
    </row>
    <row r="1577" spans="1:3" x14ac:dyDescent="0.3">
      <c r="A1577" s="1">
        <v>41025</v>
      </c>
      <c r="B1577">
        <v>191</v>
      </c>
      <c r="C1577">
        <f t="shared" si="24"/>
        <v>2012</v>
      </c>
    </row>
    <row r="1578" spans="1:3" x14ac:dyDescent="0.3">
      <c r="A1578" s="1">
        <v>41026</v>
      </c>
      <c r="B1578">
        <v>7</v>
      </c>
      <c r="C1578">
        <f t="shared" si="24"/>
        <v>2012</v>
      </c>
    </row>
    <row r="1579" spans="1:3" x14ac:dyDescent="0.3">
      <c r="A1579" s="1">
        <v>41027</v>
      </c>
      <c r="B1579">
        <v>200</v>
      </c>
      <c r="C1579">
        <f t="shared" si="24"/>
        <v>2012</v>
      </c>
    </row>
    <row r="1580" spans="1:3" x14ac:dyDescent="0.3">
      <c r="A1580" s="1">
        <v>41033</v>
      </c>
      <c r="B1580">
        <v>15</v>
      </c>
      <c r="C1580">
        <f t="shared" si="24"/>
        <v>2012</v>
      </c>
    </row>
    <row r="1581" spans="1:3" x14ac:dyDescent="0.3">
      <c r="A1581" s="1">
        <v>41033</v>
      </c>
      <c r="B1581">
        <v>7</v>
      </c>
      <c r="C1581">
        <f t="shared" si="24"/>
        <v>2012</v>
      </c>
    </row>
    <row r="1582" spans="1:3" x14ac:dyDescent="0.3">
      <c r="A1582" s="1">
        <v>41033</v>
      </c>
      <c r="B1582">
        <v>235</v>
      </c>
      <c r="C1582">
        <f t="shared" si="24"/>
        <v>2012</v>
      </c>
    </row>
    <row r="1583" spans="1:3" x14ac:dyDescent="0.3">
      <c r="A1583" s="1">
        <v>41034</v>
      </c>
      <c r="B1583">
        <v>301</v>
      </c>
      <c r="C1583">
        <f t="shared" si="24"/>
        <v>2012</v>
      </c>
    </row>
    <row r="1584" spans="1:3" x14ac:dyDescent="0.3">
      <c r="A1584" s="1">
        <v>41036</v>
      </c>
      <c r="B1584">
        <v>136</v>
      </c>
      <c r="C1584">
        <f t="shared" si="24"/>
        <v>2012</v>
      </c>
    </row>
    <row r="1585" spans="1:3" x14ac:dyDescent="0.3">
      <c r="A1585" s="1">
        <v>41036</v>
      </c>
      <c r="B1585">
        <v>5</v>
      </c>
      <c r="C1585">
        <f t="shared" si="24"/>
        <v>2012</v>
      </c>
    </row>
    <row r="1586" spans="1:3" x14ac:dyDescent="0.3">
      <c r="A1586" s="1">
        <v>41037</v>
      </c>
      <c r="B1586">
        <v>280</v>
      </c>
      <c r="C1586">
        <f t="shared" si="24"/>
        <v>2012</v>
      </c>
    </row>
    <row r="1587" spans="1:3" x14ac:dyDescent="0.3">
      <c r="A1587" s="1">
        <v>41037</v>
      </c>
      <c r="B1587">
        <v>3</v>
      </c>
      <c r="C1587">
        <f t="shared" si="24"/>
        <v>2012</v>
      </c>
    </row>
    <row r="1588" spans="1:3" x14ac:dyDescent="0.3">
      <c r="A1588" s="1">
        <v>41040</v>
      </c>
      <c r="B1588">
        <v>14</v>
      </c>
      <c r="C1588">
        <f t="shared" si="24"/>
        <v>2012</v>
      </c>
    </row>
    <row r="1589" spans="1:3" x14ac:dyDescent="0.3">
      <c r="A1589" s="1">
        <v>41041</v>
      </c>
      <c r="B1589">
        <v>79</v>
      </c>
      <c r="C1589">
        <f t="shared" si="24"/>
        <v>2012</v>
      </c>
    </row>
    <row r="1590" spans="1:3" x14ac:dyDescent="0.3">
      <c r="A1590" s="1">
        <v>41042</v>
      </c>
      <c r="B1590">
        <v>86</v>
      </c>
      <c r="C1590">
        <f t="shared" si="24"/>
        <v>2012</v>
      </c>
    </row>
    <row r="1591" spans="1:3" x14ac:dyDescent="0.3">
      <c r="A1591" s="1">
        <v>41042</v>
      </c>
      <c r="B1591">
        <v>70</v>
      </c>
      <c r="C1591">
        <f t="shared" si="24"/>
        <v>2012</v>
      </c>
    </row>
    <row r="1592" spans="1:3" x14ac:dyDescent="0.3">
      <c r="A1592" s="1">
        <v>41043</v>
      </c>
      <c r="B1592">
        <v>189</v>
      </c>
      <c r="C1592">
        <f t="shared" si="24"/>
        <v>2012</v>
      </c>
    </row>
    <row r="1593" spans="1:3" x14ac:dyDescent="0.3">
      <c r="A1593" s="1">
        <v>41043</v>
      </c>
      <c r="B1593">
        <v>111</v>
      </c>
      <c r="C1593">
        <f t="shared" si="24"/>
        <v>2012</v>
      </c>
    </row>
    <row r="1594" spans="1:3" x14ac:dyDescent="0.3">
      <c r="A1594" s="1">
        <v>41046</v>
      </c>
      <c r="B1594">
        <v>158</v>
      </c>
      <c r="C1594">
        <f t="shared" si="24"/>
        <v>2012</v>
      </c>
    </row>
    <row r="1595" spans="1:3" x14ac:dyDescent="0.3">
      <c r="A1595" s="1">
        <v>41051</v>
      </c>
      <c r="B1595">
        <v>172</v>
      </c>
      <c r="C1595">
        <f t="shared" si="24"/>
        <v>2012</v>
      </c>
    </row>
    <row r="1596" spans="1:3" x14ac:dyDescent="0.3">
      <c r="A1596" s="1">
        <v>41052</v>
      </c>
      <c r="B1596">
        <v>179</v>
      </c>
      <c r="C1596">
        <f t="shared" si="24"/>
        <v>2012</v>
      </c>
    </row>
    <row r="1597" spans="1:3" x14ac:dyDescent="0.3">
      <c r="A1597" s="1">
        <v>41053</v>
      </c>
      <c r="B1597">
        <v>19</v>
      </c>
      <c r="C1597">
        <f t="shared" si="24"/>
        <v>2012</v>
      </c>
    </row>
    <row r="1598" spans="1:3" x14ac:dyDescent="0.3">
      <c r="A1598" s="1">
        <v>41053</v>
      </c>
      <c r="B1598">
        <v>57</v>
      </c>
      <c r="C1598">
        <f t="shared" si="24"/>
        <v>2012</v>
      </c>
    </row>
    <row r="1599" spans="1:3" x14ac:dyDescent="0.3">
      <c r="A1599" s="1">
        <v>41054</v>
      </c>
      <c r="B1599">
        <v>335</v>
      </c>
      <c r="C1599">
        <f t="shared" si="24"/>
        <v>2012</v>
      </c>
    </row>
    <row r="1600" spans="1:3" x14ac:dyDescent="0.3">
      <c r="A1600" s="1">
        <v>41060</v>
      </c>
      <c r="B1600">
        <v>12</v>
      </c>
      <c r="C1600">
        <f t="shared" si="24"/>
        <v>2012</v>
      </c>
    </row>
    <row r="1601" spans="1:3" x14ac:dyDescent="0.3">
      <c r="A1601" s="1">
        <v>41061</v>
      </c>
      <c r="B1601">
        <v>2</v>
      </c>
      <c r="C1601">
        <f t="shared" si="24"/>
        <v>2012</v>
      </c>
    </row>
    <row r="1602" spans="1:3" x14ac:dyDescent="0.3">
      <c r="A1602" s="1">
        <v>41061</v>
      </c>
      <c r="B1602">
        <v>237</v>
      </c>
      <c r="C1602">
        <f t="shared" si="24"/>
        <v>2012</v>
      </c>
    </row>
    <row r="1603" spans="1:3" x14ac:dyDescent="0.3">
      <c r="A1603" s="1">
        <v>41064</v>
      </c>
      <c r="B1603">
        <v>482</v>
      </c>
      <c r="C1603">
        <f t="shared" ref="C1603:C1666" si="25">YEAR(A1603)</f>
        <v>2012</v>
      </c>
    </row>
    <row r="1604" spans="1:3" x14ac:dyDescent="0.3">
      <c r="A1604" s="1">
        <v>41064</v>
      </c>
      <c r="B1604">
        <v>8</v>
      </c>
      <c r="C1604">
        <f t="shared" si="25"/>
        <v>2012</v>
      </c>
    </row>
    <row r="1605" spans="1:3" x14ac:dyDescent="0.3">
      <c r="A1605" s="1">
        <v>41067</v>
      </c>
      <c r="B1605">
        <v>147</v>
      </c>
      <c r="C1605">
        <f t="shared" si="25"/>
        <v>2012</v>
      </c>
    </row>
    <row r="1606" spans="1:3" x14ac:dyDescent="0.3">
      <c r="A1606" s="1">
        <v>41069</v>
      </c>
      <c r="B1606">
        <v>224</v>
      </c>
      <c r="C1606">
        <f t="shared" si="25"/>
        <v>2012</v>
      </c>
    </row>
    <row r="1607" spans="1:3" x14ac:dyDescent="0.3">
      <c r="A1607" s="1">
        <v>41070</v>
      </c>
      <c r="B1607">
        <v>11</v>
      </c>
      <c r="C1607">
        <f t="shared" si="25"/>
        <v>2012</v>
      </c>
    </row>
    <row r="1608" spans="1:3" x14ac:dyDescent="0.3">
      <c r="A1608" s="1">
        <v>41074</v>
      </c>
      <c r="B1608">
        <v>184</v>
      </c>
      <c r="C1608">
        <f t="shared" si="25"/>
        <v>2012</v>
      </c>
    </row>
    <row r="1609" spans="1:3" x14ac:dyDescent="0.3">
      <c r="A1609" s="1">
        <v>41076</v>
      </c>
      <c r="B1609">
        <v>20</v>
      </c>
      <c r="C1609">
        <f t="shared" si="25"/>
        <v>2012</v>
      </c>
    </row>
    <row r="1610" spans="1:3" x14ac:dyDescent="0.3">
      <c r="A1610" s="1">
        <v>41076</v>
      </c>
      <c r="B1610">
        <v>221</v>
      </c>
      <c r="C1610">
        <f t="shared" si="25"/>
        <v>2012</v>
      </c>
    </row>
    <row r="1611" spans="1:3" x14ac:dyDescent="0.3">
      <c r="A1611" s="1">
        <v>41079</v>
      </c>
      <c r="B1611">
        <v>162</v>
      </c>
      <c r="C1611">
        <f t="shared" si="25"/>
        <v>2012</v>
      </c>
    </row>
    <row r="1612" spans="1:3" x14ac:dyDescent="0.3">
      <c r="A1612" s="1">
        <v>41083</v>
      </c>
      <c r="B1612">
        <v>19</v>
      </c>
      <c r="C1612">
        <f t="shared" si="25"/>
        <v>2012</v>
      </c>
    </row>
    <row r="1613" spans="1:3" x14ac:dyDescent="0.3">
      <c r="A1613" s="1">
        <v>41088</v>
      </c>
      <c r="B1613">
        <v>1</v>
      </c>
      <c r="C1613">
        <f t="shared" si="25"/>
        <v>2012</v>
      </c>
    </row>
    <row r="1614" spans="1:3" x14ac:dyDescent="0.3">
      <c r="A1614" s="1">
        <v>41090</v>
      </c>
      <c r="B1614">
        <v>122</v>
      </c>
      <c r="C1614">
        <f t="shared" si="25"/>
        <v>2012</v>
      </c>
    </row>
    <row r="1615" spans="1:3" x14ac:dyDescent="0.3">
      <c r="A1615" s="1">
        <v>41090</v>
      </c>
      <c r="B1615">
        <v>163</v>
      </c>
      <c r="C1615">
        <f t="shared" si="25"/>
        <v>2012</v>
      </c>
    </row>
    <row r="1616" spans="1:3" x14ac:dyDescent="0.3">
      <c r="A1616" s="1">
        <v>41091</v>
      </c>
      <c r="B1616">
        <v>29</v>
      </c>
      <c r="C1616">
        <f t="shared" si="25"/>
        <v>2012</v>
      </c>
    </row>
    <row r="1617" spans="1:3" x14ac:dyDescent="0.3">
      <c r="A1617" s="1">
        <v>41095</v>
      </c>
      <c r="B1617">
        <v>106</v>
      </c>
      <c r="C1617">
        <f t="shared" si="25"/>
        <v>2012</v>
      </c>
    </row>
    <row r="1618" spans="1:3" x14ac:dyDescent="0.3">
      <c r="A1618" s="1">
        <v>41096</v>
      </c>
      <c r="B1618">
        <v>112</v>
      </c>
      <c r="C1618">
        <f t="shared" si="25"/>
        <v>2012</v>
      </c>
    </row>
    <row r="1619" spans="1:3" x14ac:dyDescent="0.3">
      <c r="A1619" s="1">
        <v>41097</v>
      </c>
      <c r="B1619">
        <v>90</v>
      </c>
      <c r="C1619">
        <f t="shared" si="25"/>
        <v>2012</v>
      </c>
    </row>
    <row r="1620" spans="1:3" x14ac:dyDescent="0.3">
      <c r="A1620" s="1">
        <v>41099</v>
      </c>
      <c r="B1620">
        <v>7</v>
      </c>
      <c r="C1620">
        <f t="shared" si="25"/>
        <v>2012</v>
      </c>
    </row>
    <row r="1621" spans="1:3" x14ac:dyDescent="0.3">
      <c r="A1621" s="1">
        <v>41099</v>
      </c>
      <c r="B1621">
        <v>27</v>
      </c>
      <c r="C1621">
        <f t="shared" si="25"/>
        <v>2012</v>
      </c>
    </row>
    <row r="1622" spans="1:3" x14ac:dyDescent="0.3">
      <c r="A1622" s="1">
        <v>41099</v>
      </c>
      <c r="B1622">
        <v>185</v>
      </c>
      <c r="C1622">
        <f t="shared" si="25"/>
        <v>2012</v>
      </c>
    </row>
    <row r="1623" spans="1:3" x14ac:dyDescent="0.3">
      <c r="A1623" s="1">
        <v>41100</v>
      </c>
      <c r="B1623">
        <v>153</v>
      </c>
      <c r="C1623">
        <f t="shared" si="25"/>
        <v>2012</v>
      </c>
    </row>
    <row r="1624" spans="1:3" x14ac:dyDescent="0.3">
      <c r="A1624" s="1">
        <v>41102</v>
      </c>
      <c r="B1624">
        <v>109</v>
      </c>
      <c r="C1624">
        <f t="shared" si="25"/>
        <v>2012</v>
      </c>
    </row>
    <row r="1625" spans="1:3" x14ac:dyDescent="0.3">
      <c r="A1625" s="1">
        <v>41104</v>
      </c>
      <c r="B1625">
        <v>10</v>
      </c>
      <c r="C1625">
        <f t="shared" si="25"/>
        <v>2012</v>
      </c>
    </row>
    <row r="1626" spans="1:3" x14ac:dyDescent="0.3">
      <c r="A1626" s="1">
        <v>41104</v>
      </c>
      <c r="B1626">
        <v>10</v>
      </c>
      <c r="C1626">
        <f t="shared" si="25"/>
        <v>2012</v>
      </c>
    </row>
    <row r="1627" spans="1:3" x14ac:dyDescent="0.3">
      <c r="A1627" s="1">
        <v>41106</v>
      </c>
      <c r="B1627">
        <v>90</v>
      </c>
      <c r="C1627">
        <f t="shared" si="25"/>
        <v>2012</v>
      </c>
    </row>
    <row r="1628" spans="1:3" x14ac:dyDescent="0.3">
      <c r="A1628" s="1">
        <v>41106</v>
      </c>
      <c r="B1628">
        <v>34</v>
      </c>
      <c r="C1628">
        <f t="shared" si="25"/>
        <v>2012</v>
      </c>
    </row>
    <row r="1629" spans="1:3" x14ac:dyDescent="0.3">
      <c r="A1629" s="1">
        <v>41108</v>
      </c>
      <c r="B1629">
        <v>106</v>
      </c>
      <c r="C1629">
        <f t="shared" si="25"/>
        <v>2012</v>
      </c>
    </row>
    <row r="1630" spans="1:3" x14ac:dyDescent="0.3">
      <c r="A1630" s="1">
        <v>41109</v>
      </c>
      <c r="B1630">
        <v>229</v>
      </c>
      <c r="C1630">
        <f t="shared" si="25"/>
        <v>2012</v>
      </c>
    </row>
    <row r="1631" spans="1:3" x14ac:dyDescent="0.3">
      <c r="A1631" s="1">
        <v>41115</v>
      </c>
      <c r="B1631">
        <v>229</v>
      </c>
      <c r="C1631">
        <f t="shared" si="25"/>
        <v>2012</v>
      </c>
    </row>
    <row r="1632" spans="1:3" x14ac:dyDescent="0.3">
      <c r="A1632" s="1">
        <v>41115</v>
      </c>
      <c r="B1632">
        <v>20</v>
      </c>
      <c r="C1632">
        <f t="shared" si="25"/>
        <v>2012</v>
      </c>
    </row>
    <row r="1633" spans="1:3" x14ac:dyDescent="0.3">
      <c r="A1633" s="1">
        <v>41115</v>
      </c>
      <c r="B1633">
        <v>261</v>
      </c>
      <c r="C1633">
        <f t="shared" si="25"/>
        <v>2012</v>
      </c>
    </row>
    <row r="1634" spans="1:3" x14ac:dyDescent="0.3">
      <c r="A1634" s="1">
        <v>41118</v>
      </c>
      <c r="B1634">
        <v>10</v>
      </c>
      <c r="C1634">
        <f t="shared" si="25"/>
        <v>2012</v>
      </c>
    </row>
    <row r="1635" spans="1:3" x14ac:dyDescent="0.3">
      <c r="A1635" s="1">
        <v>41118</v>
      </c>
      <c r="B1635">
        <v>400</v>
      </c>
      <c r="C1635">
        <f t="shared" si="25"/>
        <v>2012</v>
      </c>
    </row>
    <row r="1636" spans="1:3" x14ac:dyDescent="0.3">
      <c r="A1636" s="1">
        <v>41122</v>
      </c>
      <c r="B1636">
        <v>401</v>
      </c>
      <c r="C1636">
        <f t="shared" si="25"/>
        <v>2012</v>
      </c>
    </row>
    <row r="1637" spans="1:3" x14ac:dyDescent="0.3">
      <c r="A1637" s="1">
        <v>41124</v>
      </c>
      <c r="B1637">
        <v>170</v>
      </c>
      <c r="C1637">
        <f t="shared" si="25"/>
        <v>2012</v>
      </c>
    </row>
    <row r="1638" spans="1:3" x14ac:dyDescent="0.3">
      <c r="A1638" s="1">
        <v>41125</v>
      </c>
      <c r="B1638">
        <v>124</v>
      </c>
      <c r="C1638">
        <f t="shared" si="25"/>
        <v>2012</v>
      </c>
    </row>
    <row r="1639" spans="1:3" x14ac:dyDescent="0.3">
      <c r="A1639" s="1">
        <v>41127</v>
      </c>
      <c r="B1639">
        <v>13</v>
      </c>
      <c r="C1639">
        <f t="shared" si="25"/>
        <v>2012</v>
      </c>
    </row>
    <row r="1640" spans="1:3" x14ac:dyDescent="0.3">
      <c r="A1640" s="1">
        <v>41130</v>
      </c>
      <c r="B1640">
        <v>87</v>
      </c>
      <c r="C1640">
        <f t="shared" si="25"/>
        <v>2012</v>
      </c>
    </row>
    <row r="1641" spans="1:3" x14ac:dyDescent="0.3">
      <c r="A1641" s="1">
        <v>41130</v>
      </c>
      <c r="B1641">
        <v>190</v>
      </c>
      <c r="C1641">
        <f t="shared" si="25"/>
        <v>2012</v>
      </c>
    </row>
    <row r="1642" spans="1:3" x14ac:dyDescent="0.3">
      <c r="A1642" s="1">
        <v>41130</v>
      </c>
      <c r="B1642">
        <v>349</v>
      </c>
      <c r="C1642">
        <f t="shared" si="25"/>
        <v>2012</v>
      </c>
    </row>
    <row r="1643" spans="1:3" x14ac:dyDescent="0.3">
      <c r="A1643" s="1">
        <v>41132</v>
      </c>
      <c r="B1643">
        <v>16</v>
      </c>
      <c r="C1643">
        <f t="shared" si="25"/>
        <v>2012</v>
      </c>
    </row>
    <row r="1644" spans="1:3" x14ac:dyDescent="0.3">
      <c r="A1644" s="1">
        <v>41133</v>
      </c>
      <c r="B1644">
        <v>42</v>
      </c>
      <c r="C1644">
        <f t="shared" si="25"/>
        <v>2012</v>
      </c>
    </row>
    <row r="1645" spans="1:3" x14ac:dyDescent="0.3">
      <c r="A1645" s="1">
        <v>41134</v>
      </c>
      <c r="B1645">
        <v>70</v>
      </c>
      <c r="C1645">
        <f t="shared" si="25"/>
        <v>2012</v>
      </c>
    </row>
    <row r="1646" spans="1:3" x14ac:dyDescent="0.3">
      <c r="A1646" s="1">
        <v>41136</v>
      </c>
      <c r="B1646">
        <v>189</v>
      </c>
      <c r="C1646">
        <f t="shared" si="25"/>
        <v>2012</v>
      </c>
    </row>
    <row r="1647" spans="1:3" x14ac:dyDescent="0.3">
      <c r="A1647" s="1">
        <v>41137</v>
      </c>
      <c r="B1647">
        <v>64</v>
      </c>
      <c r="C1647">
        <f t="shared" si="25"/>
        <v>2012</v>
      </c>
    </row>
    <row r="1648" spans="1:3" x14ac:dyDescent="0.3">
      <c r="A1648" s="1">
        <v>41141</v>
      </c>
      <c r="B1648">
        <v>76</v>
      </c>
      <c r="C1648">
        <f t="shared" si="25"/>
        <v>2012</v>
      </c>
    </row>
    <row r="1649" spans="1:3" x14ac:dyDescent="0.3">
      <c r="A1649" s="1">
        <v>41142</v>
      </c>
      <c r="B1649">
        <v>11</v>
      </c>
      <c r="C1649">
        <f t="shared" si="25"/>
        <v>2012</v>
      </c>
    </row>
    <row r="1650" spans="1:3" x14ac:dyDescent="0.3">
      <c r="A1650" s="1">
        <v>41142</v>
      </c>
      <c r="B1650">
        <v>96</v>
      </c>
      <c r="C1650">
        <f t="shared" si="25"/>
        <v>2012</v>
      </c>
    </row>
    <row r="1651" spans="1:3" x14ac:dyDescent="0.3">
      <c r="A1651" s="1">
        <v>41143</v>
      </c>
      <c r="B1651">
        <v>17</v>
      </c>
      <c r="C1651">
        <f t="shared" si="25"/>
        <v>2012</v>
      </c>
    </row>
    <row r="1652" spans="1:3" x14ac:dyDescent="0.3">
      <c r="A1652" s="1">
        <v>41143</v>
      </c>
      <c r="B1652">
        <v>92</v>
      </c>
      <c r="C1652">
        <f t="shared" si="25"/>
        <v>2012</v>
      </c>
    </row>
    <row r="1653" spans="1:3" x14ac:dyDescent="0.3">
      <c r="A1653" s="1">
        <v>41144</v>
      </c>
      <c r="B1653">
        <v>76</v>
      </c>
      <c r="C1653">
        <f t="shared" si="25"/>
        <v>2012</v>
      </c>
    </row>
    <row r="1654" spans="1:3" x14ac:dyDescent="0.3">
      <c r="A1654" s="1">
        <v>41146</v>
      </c>
      <c r="B1654">
        <v>77</v>
      </c>
      <c r="C1654">
        <f t="shared" si="25"/>
        <v>2012</v>
      </c>
    </row>
    <row r="1655" spans="1:3" x14ac:dyDescent="0.3">
      <c r="A1655" s="1">
        <v>41147</v>
      </c>
      <c r="B1655">
        <v>344</v>
      </c>
      <c r="C1655">
        <f t="shared" si="25"/>
        <v>2012</v>
      </c>
    </row>
    <row r="1656" spans="1:3" x14ac:dyDescent="0.3">
      <c r="A1656" s="1">
        <v>41147</v>
      </c>
      <c r="B1656">
        <v>218</v>
      </c>
      <c r="C1656">
        <f t="shared" si="25"/>
        <v>2012</v>
      </c>
    </row>
    <row r="1657" spans="1:3" x14ac:dyDescent="0.3">
      <c r="A1657" s="1">
        <v>41148</v>
      </c>
      <c r="B1657">
        <v>115</v>
      </c>
      <c r="C1657">
        <f t="shared" si="25"/>
        <v>2012</v>
      </c>
    </row>
    <row r="1658" spans="1:3" x14ac:dyDescent="0.3">
      <c r="A1658" s="1">
        <v>41149</v>
      </c>
      <c r="B1658">
        <v>143</v>
      </c>
      <c r="C1658">
        <f t="shared" si="25"/>
        <v>2012</v>
      </c>
    </row>
    <row r="1659" spans="1:3" x14ac:dyDescent="0.3">
      <c r="A1659" s="1">
        <v>41149</v>
      </c>
      <c r="B1659">
        <v>1</v>
      </c>
      <c r="C1659">
        <f t="shared" si="25"/>
        <v>2012</v>
      </c>
    </row>
    <row r="1660" spans="1:3" x14ac:dyDescent="0.3">
      <c r="A1660" s="1">
        <v>41154</v>
      </c>
      <c r="B1660">
        <v>133</v>
      </c>
      <c r="C1660">
        <f t="shared" si="25"/>
        <v>2012</v>
      </c>
    </row>
    <row r="1661" spans="1:3" x14ac:dyDescent="0.3">
      <c r="A1661" s="1">
        <v>41154</v>
      </c>
      <c r="B1661">
        <v>496</v>
      </c>
      <c r="C1661">
        <f t="shared" si="25"/>
        <v>2012</v>
      </c>
    </row>
    <row r="1662" spans="1:3" x14ac:dyDescent="0.3">
      <c r="A1662" s="1">
        <v>41154</v>
      </c>
      <c r="B1662">
        <v>5</v>
      </c>
      <c r="C1662">
        <f t="shared" si="25"/>
        <v>2012</v>
      </c>
    </row>
    <row r="1663" spans="1:3" x14ac:dyDescent="0.3">
      <c r="A1663" s="1">
        <v>41156</v>
      </c>
      <c r="B1663">
        <v>8</v>
      </c>
      <c r="C1663">
        <f t="shared" si="25"/>
        <v>2012</v>
      </c>
    </row>
    <row r="1664" spans="1:3" x14ac:dyDescent="0.3">
      <c r="A1664" s="1">
        <v>41157</v>
      </c>
      <c r="B1664">
        <v>59</v>
      </c>
      <c r="C1664">
        <f t="shared" si="25"/>
        <v>2012</v>
      </c>
    </row>
    <row r="1665" spans="1:3" x14ac:dyDescent="0.3">
      <c r="A1665" s="1">
        <v>41157</v>
      </c>
      <c r="B1665">
        <v>273</v>
      </c>
      <c r="C1665">
        <f t="shared" si="25"/>
        <v>2012</v>
      </c>
    </row>
    <row r="1666" spans="1:3" x14ac:dyDescent="0.3">
      <c r="A1666" s="1">
        <v>41158</v>
      </c>
      <c r="B1666">
        <v>165</v>
      </c>
      <c r="C1666">
        <f t="shared" si="25"/>
        <v>2012</v>
      </c>
    </row>
    <row r="1667" spans="1:3" x14ac:dyDescent="0.3">
      <c r="A1667" s="1">
        <v>41162</v>
      </c>
      <c r="B1667">
        <v>13</v>
      </c>
      <c r="C1667">
        <f t="shared" ref="C1667:C1730" si="26">YEAR(A1667)</f>
        <v>2012</v>
      </c>
    </row>
    <row r="1668" spans="1:3" x14ac:dyDescent="0.3">
      <c r="A1668" s="1">
        <v>41163</v>
      </c>
      <c r="B1668">
        <v>143</v>
      </c>
      <c r="C1668">
        <f t="shared" si="26"/>
        <v>2012</v>
      </c>
    </row>
    <row r="1669" spans="1:3" x14ac:dyDescent="0.3">
      <c r="A1669" s="1">
        <v>41167</v>
      </c>
      <c r="B1669">
        <v>20</v>
      </c>
      <c r="C1669">
        <f t="shared" si="26"/>
        <v>2012</v>
      </c>
    </row>
    <row r="1670" spans="1:3" x14ac:dyDescent="0.3">
      <c r="A1670" s="1">
        <v>41171</v>
      </c>
      <c r="B1670">
        <v>4</v>
      </c>
      <c r="C1670">
        <f t="shared" si="26"/>
        <v>2012</v>
      </c>
    </row>
    <row r="1671" spans="1:3" x14ac:dyDescent="0.3">
      <c r="A1671" s="1">
        <v>41175</v>
      </c>
      <c r="B1671">
        <v>102</v>
      </c>
      <c r="C1671">
        <f t="shared" si="26"/>
        <v>2012</v>
      </c>
    </row>
    <row r="1672" spans="1:3" x14ac:dyDescent="0.3">
      <c r="A1672" s="1">
        <v>41177</v>
      </c>
      <c r="B1672">
        <v>155</v>
      </c>
      <c r="C1672">
        <f t="shared" si="26"/>
        <v>2012</v>
      </c>
    </row>
    <row r="1673" spans="1:3" x14ac:dyDescent="0.3">
      <c r="A1673" s="1">
        <v>41179</v>
      </c>
      <c r="B1673">
        <v>226</v>
      </c>
      <c r="C1673">
        <f t="shared" si="26"/>
        <v>2012</v>
      </c>
    </row>
    <row r="1674" spans="1:3" x14ac:dyDescent="0.3">
      <c r="A1674" s="1">
        <v>41179</v>
      </c>
      <c r="B1674">
        <v>346</v>
      </c>
      <c r="C1674">
        <f t="shared" si="26"/>
        <v>2012</v>
      </c>
    </row>
    <row r="1675" spans="1:3" x14ac:dyDescent="0.3">
      <c r="A1675" s="1">
        <v>41180</v>
      </c>
      <c r="B1675">
        <v>45</v>
      </c>
      <c r="C1675">
        <f t="shared" si="26"/>
        <v>2012</v>
      </c>
    </row>
    <row r="1676" spans="1:3" x14ac:dyDescent="0.3">
      <c r="A1676" s="1">
        <v>41182</v>
      </c>
      <c r="B1676">
        <v>11</v>
      </c>
      <c r="C1676">
        <f t="shared" si="26"/>
        <v>2012</v>
      </c>
    </row>
    <row r="1677" spans="1:3" x14ac:dyDescent="0.3">
      <c r="A1677" s="1">
        <v>41185</v>
      </c>
      <c r="B1677">
        <v>14</v>
      </c>
      <c r="C1677">
        <f t="shared" si="26"/>
        <v>2012</v>
      </c>
    </row>
    <row r="1678" spans="1:3" x14ac:dyDescent="0.3">
      <c r="A1678" s="1">
        <v>41190</v>
      </c>
      <c r="B1678">
        <v>12</v>
      </c>
      <c r="C1678">
        <f t="shared" si="26"/>
        <v>2012</v>
      </c>
    </row>
    <row r="1679" spans="1:3" x14ac:dyDescent="0.3">
      <c r="A1679" s="1">
        <v>41195</v>
      </c>
      <c r="B1679">
        <v>11</v>
      </c>
      <c r="C1679">
        <f t="shared" si="26"/>
        <v>2012</v>
      </c>
    </row>
    <row r="1680" spans="1:3" x14ac:dyDescent="0.3">
      <c r="A1680" s="1">
        <v>41195</v>
      </c>
      <c r="B1680">
        <v>142</v>
      </c>
      <c r="C1680">
        <f t="shared" si="26"/>
        <v>2012</v>
      </c>
    </row>
    <row r="1681" spans="1:3" x14ac:dyDescent="0.3">
      <c r="A1681" s="1">
        <v>41201</v>
      </c>
      <c r="B1681">
        <v>184</v>
      </c>
      <c r="C1681">
        <f t="shared" si="26"/>
        <v>2012</v>
      </c>
    </row>
    <row r="1682" spans="1:3" x14ac:dyDescent="0.3">
      <c r="A1682" s="1">
        <v>41202</v>
      </c>
      <c r="B1682">
        <v>390</v>
      </c>
      <c r="C1682">
        <f t="shared" si="26"/>
        <v>2012</v>
      </c>
    </row>
    <row r="1683" spans="1:3" x14ac:dyDescent="0.3">
      <c r="A1683" s="1">
        <v>41206</v>
      </c>
      <c r="B1683">
        <v>110</v>
      </c>
      <c r="C1683">
        <f t="shared" si="26"/>
        <v>2012</v>
      </c>
    </row>
    <row r="1684" spans="1:3" x14ac:dyDescent="0.3">
      <c r="A1684" s="1">
        <v>41207</v>
      </c>
      <c r="B1684">
        <v>92</v>
      </c>
      <c r="C1684">
        <f t="shared" si="26"/>
        <v>2012</v>
      </c>
    </row>
    <row r="1685" spans="1:3" x14ac:dyDescent="0.3">
      <c r="A1685" s="1">
        <v>41208</v>
      </c>
      <c r="B1685">
        <v>5</v>
      </c>
      <c r="C1685">
        <f t="shared" si="26"/>
        <v>2012</v>
      </c>
    </row>
    <row r="1686" spans="1:3" x14ac:dyDescent="0.3">
      <c r="A1686" s="1">
        <v>41208</v>
      </c>
      <c r="B1686">
        <v>2</v>
      </c>
      <c r="C1686">
        <f t="shared" si="26"/>
        <v>2012</v>
      </c>
    </row>
    <row r="1687" spans="1:3" x14ac:dyDescent="0.3">
      <c r="A1687" s="1">
        <v>41210</v>
      </c>
      <c r="B1687">
        <v>14</v>
      </c>
      <c r="C1687">
        <f t="shared" si="26"/>
        <v>2012</v>
      </c>
    </row>
    <row r="1688" spans="1:3" x14ac:dyDescent="0.3">
      <c r="A1688" s="1">
        <v>41213</v>
      </c>
      <c r="B1688">
        <v>6</v>
      </c>
      <c r="C1688">
        <f t="shared" si="26"/>
        <v>2012</v>
      </c>
    </row>
    <row r="1689" spans="1:3" x14ac:dyDescent="0.3">
      <c r="A1689" s="1">
        <v>41214</v>
      </c>
      <c r="B1689">
        <v>65</v>
      </c>
      <c r="C1689">
        <f t="shared" si="26"/>
        <v>2012</v>
      </c>
    </row>
    <row r="1690" spans="1:3" x14ac:dyDescent="0.3">
      <c r="A1690" s="1">
        <v>41214</v>
      </c>
      <c r="B1690">
        <v>45</v>
      </c>
      <c r="C1690">
        <f t="shared" si="26"/>
        <v>2012</v>
      </c>
    </row>
    <row r="1691" spans="1:3" x14ac:dyDescent="0.3">
      <c r="A1691" s="1">
        <v>41214</v>
      </c>
      <c r="B1691">
        <v>108</v>
      </c>
      <c r="C1691">
        <f t="shared" si="26"/>
        <v>2012</v>
      </c>
    </row>
    <row r="1692" spans="1:3" x14ac:dyDescent="0.3">
      <c r="A1692" s="1">
        <v>41215</v>
      </c>
      <c r="B1692">
        <v>159</v>
      </c>
      <c r="C1692">
        <f t="shared" si="26"/>
        <v>2012</v>
      </c>
    </row>
    <row r="1693" spans="1:3" x14ac:dyDescent="0.3">
      <c r="A1693" s="1">
        <v>41219</v>
      </c>
      <c r="B1693">
        <v>141</v>
      </c>
      <c r="C1693">
        <f t="shared" si="26"/>
        <v>2012</v>
      </c>
    </row>
    <row r="1694" spans="1:3" x14ac:dyDescent="0.3">
      <c r="A1694" s="1">
        <v>41219</v>
      </c>
      <c r="B1694">
        <v>14</v>
      </c>
      <c r="C1694">
        <f t="shared" si="26"/>
        <v>2012</v>
      </c>
    </row>
    <row r="1695" spans="1:3" x14ac:dyDescent="0.3">
      <c r="A1695" s="1">
        <v>41222</v>
      </c>
      <c r="B1695">
        <v>142</v>
      </c>
      <c r="C1695">
        <f t="shared" si="26"/>
        <v>2012</v>
      </c>
    </row>
    <row r="1696" spans="1:3" x14ac:dyDescent="0.3">
      <c r="A1696" s="1">
        <v>41223</v>
      </c>
      <c r="B1696">
        <v>167</v>
      </c>
      <c r="C1696">
        <f t="shared" si="26"/>
        <v>2012</v>
      </c>
    </row>
    <row r="1697" spans="1:3" x14ac:dyDescent="0.3">
      <c r="A1697" s="1">
        <v>41224</v>
      </c>
      <c r="B1697">
        <v>12</v>
      </c>
      <c r="C1697">
        <f t="shared" si="26"/>
        <v>2012</v>
      </c>
    </row>
    <row r="1698" spans="1:3" x14ac:dyDescent="0.3">
      <c r="A1698" s="1">
        <v>41229</v>
      </c>
      <c r="B1698">
        <v>187</v>
      </c>
      <c r="C1698">
        <f t="shared" si="26"/>
        <v>2012</v>
      </c>
    </row>
    <row r="1699" spans="1:3" x14ac:dyDescent="0.3">
      <c r="A1699" s="1">
        <v>41232</v>
      </c>
      <c r="B1699">
        <v>14</v>
      </c>
      <c r="C1699">
        <f t="shared" si="26"/>
        <v>2012</v>
      </c>
    </row>
    <row r="1700" spans="1:3" x14ac:dyDescent="0.3">
      <c r="A1700" s="1">
        <v>41235</v>
      </c>
      <c r="B1700">
        <v>10</v>
      </c>
      <c r="C1700">
        <f t="shared" si="26"/>
        <v>2012</v>
      </c>
    </row>
    <row r="1701" spans="1:3" x14ac:dyDescent="0.3">
      <c r="A1701" s="1">
        <v>41236</v>
      </c>
      <c r="B1701">
        <v>269</v>
      </c>
      <c r="C1701">
        <f t="shared" si="26"/>
        <v>2012</v>
      </c>
    </row>
    <row r="1702" spans="1:3" x14ac:dyDescent="0.3">
      <c r="A1702" s="1">
        <v>41236</v>
      </c>
      <c r="B1702">
        <v>328</v>
      </c>
      <c r="C1702">
        <f t="shared" si="26"/>
        <v>2012</v>
      </c>
    </row>
    <row r="1703" spans="1:3" x14ac:dyDescent="0.3">
      <c r="A1703" s="1">
        <v>41237</v>
      </c>
      <c r="B1703">
        <v>228</v>
      </c>
      <c r="C1703">
        <f t="shared" si="26"/>
        <v>2012</v>
      </c>
    </row>
    <row r="1704" spans="1:3" x14ac:dyDescent="0.3">
      <c r="A1704" s="1">
        <v>41239</v>
      </c>
      <c r="B1704">
        <v>12</v>
      </c>
      <c r="C1704">
        <f t="shared" si="26"/>
        <v>2012</v>
      </c>
    </row>
    <row r="1705" spans="1:3" x14ac:dyDescent="0.3">
      <c r="A1705" s="1">
        <v>41244</v>
      </c>
      <c r="B1705">
        <v>16</v>
      </c>
      <c r="C1705">
        <f t="shared" si="26"/>
        <v>2012</v>
      </c>
    </row>
    <row r="1706" spans="1:3" x14ac:dyDescent="0.3">
      <c r="A1706" s="1">
        <v>41247</v>
      </c>
      <c r="B1706">
        <v>233</v>
      </c>
      <c r="C1706">
        <f t="shared" si="26"/>
        <v>2012</v>
      </c>
    </row>
    <row r="1707" spans="1:3" x14ac:dyDescent="0.3">
      <c r="A1707" s="1">
        <v>41248</v>
      </c>
      <c r="B1707">
        <v>10</v>
      </c>
      <c r="C1707">
        <f t="shared" si="26"/>
        <v>2012</v>
      </c>
    </row>
    <row r="1708" spans="1:3" x14ac:dyDescent="0.3">
      <c r="A1708" s="1">
        <v>41251</v>
      </c>
      <c r="B1708">
        <v>168</v>
      </c>
      <c r="C1708">
        <f t="shared" si="26"/>
        <v>2012</v>
      </c>
    </row>
    <row r="1709" spans="1:3" x14ac:dyDescent="0.3">
      <c r="A1709" s="1">
        <v>41251</v>
      </c>
      <c r="B1709">
        <v>388</v>
      </c>
      <c r="C1709">
        <f t="shared" si="26"/>
        <v>2012</v>
      </c>
    </row>
    <row r="1710" spans="1:3" x14ac:dyDescent="0.3">
      <c r="A1710" s="1">
        <v>41252</v>
      </c>
      <c r="B1710">
        <v>319</v>
      </c>
      <c r="C1710">
        <f t="shared" si="26"/>
        <v>2012</v>
      </c>
    </row>
    <row r="1711" spans="1:3" x14ac:dyDescent="0.3">
      <c r="A1711" s="1">
        <v>41254</v>
      </c>
      <c r="B1711">
        <v>12</v>
      </c>
      <c r="C1711">
        <f t="shared" si="26"/>
        <v>2012</v>
      </c>
    </row>
    <row r="1712" spans="1:3" x14ac:dyDescent="0.3">
      <c r="A1712" s="1">
        <v>41256</v>
      </c>
      <c r="B1712">
        <v>150</v>
      </c>
      <c r="C1712">
        <f t="shared" si="26"/>
        <v>2012</v>
      </c>
    </row>
    <row r="1713" spans="1:3" x14ac:dyDescent="0.3">
      <c r="A1713" s="1">
        <v>41258</v>
      </c>
      <c r="B1713">
        <v>347</v>
      </c>
      <c r="C1713">
        <f t="shared" si="26"/>
        <v>2012</v>
      </c>
    </row>
    <row r="1714" spans="1:3" x14ac:dyDescent="0.3">
      <c r="A1714" s="1">
        <v>41259</v>
      </c>
      <c r="B1714">
        <v>177</v>
      </c>
      <c r="C1714">
        <f t="shared" si="26"/>
        <v>2012</v>
      </c>
    </row>
    <row r="1715" spans="1:3" x14ac:dyDescent="0.3">
      <c r="A1715" s="1">
        <v>41262</v>
      </c>
      <c r="B1715">
        <v>222</v>
      </c>
      <c r="C1715">
        <f t="shared" si="26"/>
        <v>2012</v>
      </c>
    </row>
    <row r="1716" spans="1:3" x14ac:dyDescent="0.3">
      <c r="A1716" s="1">
        <v>41273</v>
      </c>
      <c r="B1716">
        <v>9</v>
      </c>
      <c r="C1716">
        <f t="shared" si="26"/>
        <v>2012</v>
      </c>
    </row>
    <row r="1717" spans="1:3" x14ac:dyDescent="0.3">
      <c r="A1717" s="1">
        <v>41273</v>
      </c>
      <c r="B1717">
        <v>14</v>
      </c>
      <c r="C1717">
        <f t="shared" si="26"/>
        <v>2012</v>
      </c>
    </row>
    <row r="1718" spans="1:3" x14ac:dyDescent="0.3">
      <c r="A1718" s="1">
        <v>41275</v>
      </c>
      <c r="B1718">
        <v>7</v>
      </c>
      <c r="C1718">
        <f t="shared" si="26"/>
        <v>2013</v>
      </c>
    </row>
    <row r="1719" spans="1:3" x14ac:dyDescent="0.3">
      <c r="A1719" s="1">
        <v>41279</v>
      </c>
      <c r="B1719">
        <v>171</v>
      </c>
      <c r="C1719">
        <f t="shared" si="26"/>
        <v>2013</v>
      </c>
    </row>
    <row r="1720" spans="1:3" x14ac:dyDescent="0.3">
      <c r="A1720" s="1">
        <v>41283</v>
      </c>
      <c r="B1720">
        <v>16</v>
      </c>
      <c r="C1720">
        <f t="shared" si="26"/>
        <v>2013</v>
      </c>
    </row>
    <row r="1721" spans="1:3" x14ac:dyDescent="0.3">
      <c r="A1721" s="1">
        <v>41284</v>
      </c>
      <c r="B1721">
        <v>176</v>
      </c>
      <c r="C1721">
        <f t="shared" si="26"/>
        <v>2013</v>
      </c>
    </row>
    <row r="1722" spans="1:3" x14ac:dyDescent="0.3">
      <c r="A1722" s="1">
        <v>41287</v>
      </c>
      <c r="B1722">
        <v>37</v>
      </c>
      <c r="C1722">
        <f t="shared" si="26"/>
        <v>2013</v>
      </c>
    </row>
    <row r="1723" spans="1:3" x14ac:dyDescent="0.3">
      <c r="A1723" s="1">
        <v>41290</v>
      </c>
      <c r="B1723">
        <v>186</v>
      </c>
      <c r="C1723">
        <f t="shared" si="26"/>
        <v>2013</v>
      </c>
    </row>
    <row r="1724" spans="1:3" x14ac:dyDescent="0.3">
      <c r="A1724" s="1">
        <v>41290</v>
      </c>
      <c r="B1724">
        <v>45</v>
      </c>
      <c r="C1724">
        <f t="shared" si="26"/>
        <v>2013</v>
      </c>
    </row>
    <row r="1725" spans="1:3" x14ac:dyDescent="0.3">
      <c r="A1725" s="1">
        <v>41294</v>
      </c>
      <c r="B1725">
        <v>186</v>
      </c>
      <c r="C1725">
        <f t="shared" si="26"/>
        <v>2013</v>
      </c>
    </row>
    <row r="1726" spans="1:3" x14ac:dyDescent="0.3">
      <c r="A1726" s="1">
        <v>41294</v>
      </c>
      <c r="B1726">
        <v>211</v>
      </c>
      <c r="C1726">
        <f t="shared" si="26"/>
        <v>2013</v>
      </c>
    </row>
    <row r="1727" spans="1:3" x14ac:dyDescent="0.3">
      <c r="A1727" s="1">
        <v>41300</v>
      </c>
      <c r="B1727">
        <v>330</v>
      </c>
      <c r="C1727">
        <f t="shared" si="26"/>
        <v>2013</v>
      </c>
    </row>
    <row r="1728" spans="1:3" x14ac:dyDescent="0.3">
      <c r="A1728" s="1">
        <v>41301</v>
      </c>
      <c r="B1728">
        <v>134</v>
      </c>
      <c r="C1728">
        <f t="shared" si="26"/>
        <v>2013</v>
      </c>
    </row>
    <row r="1729" spans="1:3" x14ac:dyDescent="0.3">
      <c r="A1729" s="1">
        <v>41301</v>
      </c>
      <c r="B1729">
        <v>459</v>
      </c>
      <c r="C1729">
        <f t="shared" si="26"/>
        <v>2013</v>
      </c>
    </row>
    <row r="1730" spans="1:3" x14ac:dyDescent="0.3">
      <c r="A1730" s="1">
        <v>41302</v>
      </c>
      <c r="B1730">
        <v>185</v>
      </c>
      <c r="C1730">
        <f t="shared" si="26"/>
        <v>2013</v>
      </c>
    </row>
    <row r="1731" spans="1:3" x14ac:dyDescent="0.3">
      <c r="A1731" s="1">
        <v>41303</v>
      </c>
      <c r="B1731">
        <v>3</v>
      </c>
      <c r="C1731">
        <f t="shared" ref="C1731:C1794" si="27">YEAR(A1731)</f>
        <v>2013</v>
      </c>
    </row>
    <row r="1732" spans="1:3" x14ac:dyDescent="0.3">
      <c r="A1732" s="1">
        <v>41305</v>
      </c>
      <c r="B1732">
        <v>181</v>
      </c>
      <c r="C1732">
        <f t="shared" si="27"/>
        <v>2013</v>
      </c>
    </row>
    <row r="1733" spans="1:3" x14ac:dyDescent="0.3">
      <c r="A1733" s="1">
        <v>41309</v>
      </c>
      <c r="B1733">
        <v>441</v>
      </c>
      <c r="C1733">
        <f t="shared" si="27"/>
        <v>2013</v>
      </c>
    </row>
    <row r="1734" spans="1:3" x14ac:dyDescent="0.3">
      <c r="A1734" s="1">
        <v>41310</v>
      </c>
      <c r="B1734">
        <v>487</v>
      </c>
      <c r="C1734">
        <f t="shared" si="27"/>
        <v>2013</v>
      </c>
    </row>
    <row r="1735" spans="1:3" x14ac:dyDescent="0.3">
      <c r="A1735" s="1">
        <v>41310</v>
      </c>
      <c r="B1735">
        <v>56</v>
      </c>
      <c r="C1735">
        <f t="shared" si="27"/>
        <v>2013</v>
      </c>
    </row>
    <row r="1736" spans="1:3" x14ac:dyDescent="0.3">
      <c r="A1736" s="1">
        <v>41314</v>
      </c>
      <c r="B1736">
        <v>23</v>
      </c>
      <c r="C1736">
        <f t="shared" si="27"/>
        <v>2013</v>
      </c>
    </row>
    <row r="1737" spans="1:3" x14ac:dyDescent="0.3">
      <c r="A1737" s="1">
        <v>41314</v>
      </c>
      <c r="B1737">
        <v>113</v>
      </c>
      <c r="C1737">
        <f t="shared" si="27"/>
        <v>2013</v>
      </c>
    </row>
    <row r="1738" spans="1:3" x14ac:dyDescent="0.3">
      <c r="A1738" s="1">
        <v>41315</v>
      </c>
      <c r="B1738">
        <v>19</v>
      </c>
      <c r="C1738">
        <f t="shared" si="27"/>
        <v>2013</v>
      </c>
    </row>
    <row r="1739" spans="1:3" x14ac:dyDescent="0.3">
      <c r="A1739" s="1">
        <v>41316</v>
      </c>
      <c r="B1739">
        <v>188</v>
      </c>
      <c r="C1739">
        <f t="shared" si="27"/>
        <v>2013</v>
      </c>
    </row>
    <row r="1740" spans="1:3" x14ac:dyDescent="0.3">
      <c r="A1740" s="1">
        <v>41316</v>
      </c>
      <c r="B1740">
        <v>338</v>
      </c>
      <c r="C1740">
        <f t="shared" si="27"/>
        <v>2013</v>
      </c>
    </row>
    <row r="1741" spans="1:3" x14ac:dyDescent="0.3">
      <c r="A1741" s="1">
        <v>41317</v>
      </c>
      <c r="B1741">
        <v>80</v>
      </c>
      <c r="C1741">
        <f t="shared" si="27"/>
        <v>2013</v>
      </c>
    </row>
    <row r="1742" spans="1:3" x14ac:dyDescent="0.3">
      <c r="A1742" s="1">
        <v>41318</v>
      </c>
      <c r="B1742">
        <v>20</v>
      </c>
      <c r="C1742">
        <f t="shared" si="27"/>
        <v>2013</v>
      </c>
    </row>
    <row r="1743" spans="1:3" x14ac:dyDescent="0.3">
      <c r="A1743" s="1">
        <v>41321</v>
      </c>
      <c r="B1743">
        <v>1</v>
      </c>
      <c r="C1743">
        <f t="shared" si="27"/>
        <v>2013</v>
      </c>
    </row>
    <row r="1744" spans="1:3" x14ac:dyDescent="0.3">
      <c r="A1744" s="1">
        <v>41322</v>
      </c>
      <c r="B1744">
        <v>200</v>
      </c>
      <c r="C1744">
        <f t="shared" si="27"/>
        <v>2013</v>
      </c>
    </row>
    <row r="1745" spans="1:3" x14ac:dyDescent="0.3">
      <c r="A1745" s="1">
        <v>41323</v>
      </c>
      <c r="B1745">
        <v>429</v>
      </c>
      <c r="C1745">
        <f t="shared" si="27"/>
        <v>2013</v>
      </c>
    </row>
    <row r="1746" spans="1:3" x14ac:dyDescent="0.3">
      <c r="A1746" s="1">
        <v>41324</v>
      </c>
      <c r="B1746">
        <v>183</v>
      </c>
      <c r="C1746">
        <f t="shared" si="27"/>
        <v>2013</v>
      </c>
    </row>
    <row r="1747" spans="1:3" x14ac:dyDescent="0.3">
      <c r="A1747" s="1">
        <v>41325</v>
      </c>
      <c r="B1747">
        <v>26</v>
      </c>
      <c r="C1747">
        <f t="shared" si="27"/>
        <v>2013</v>
      </c>
    </row>
    <row r="1748" spans="1:3" x14ac:dyDescent="0.3">
      <c r="A1748" s="1">
        <v>41326</v>
      </c>
      <c r="B1748">
        <v>2</v>
      </c>
      <c r="C1748">
        <f t="shared" si="27"/>
        <v>2013</v>
      </c>
    </row>
    <row r="1749" spans="1:3" x14ac:dyDescent="0.3">
      <c r="A1749" s="1">
        <v>41328</v>
      </c>
      <c r="B1749">
        <v>174</v>
      </c>
      <c r="C1749">
        <f t="shared" si="27"/>
        <v>2013</v>
      </c>
    </row>
    <row r="1750" spans="1:3" x14ac:dyDescent="0.3">
      <c r="A1750" s="1">
        <v>41329</v>
      </c>
      <c r="B1750">
        <v>98</v>
      </c>
      <c r="C1750">
        <f t="shared" si="27"/>
        <v>2013</v>
      </c>
    </row>
    <row r="1751" spans="1:3" x14ac:dyDescent="0.3">
      <c r="A1751" s="1">
        <v>41329</v>
      </c>
      <c r="B1751">
        <v>11</v>
      </c>
      <c r="C1751">
        <f t="shared" si="27"/>
        <v>2013</v>
      </c>
    </row>
    <row r="1752" spans="1:3" x14ac:dyDescent="0.3">
      <c r="A1752" s="1">
        <v>41332</v>
      </c>
      <c r="B1752">
        <v>58</v>
      </c>
      <c r="C1752">
        <f t="shared" si="27"/>
        <v>2013</v>
      </c>
    </row>
    <row r="1753" spans="1:3" x14ac:dyDescent="0.3">
      <c r="A1753" s="1">
        <v>41336</v>
      </c>
      <c r="B1753">
        <v>17</v>
      </c>
      <c r="C1753">
        <f t="shared" si="27"/>
        <v>2013</v>
      </c>
    </row>
    <row r="1754" spans="1:3" x14ac:dyDescent="0.3">
      <c r="A1754" s="1">
        <v>41337</v>
      </c>
      <c r="B1754">
        <v>143</v>
      </c>
      <c r="C1754">
        <f t="shared" si="27"/>
        <v>2013</v>
      </c>
    </row>
    <row r="1755" spans="1:3" x14ac:dyDescent="0.3">
      <c r="A1755" s="1">
        <v>41339</v>
      </c>
      <c r="B1755">
        <v>108</v>
      </c>
      <c r="C1755">
        <f t="shared" si="27"/>
        <v>2013</v>
      </c>
    </row>
    <row r="1756" spans="1:3" x14ac:dyDescent="0.3">
      <c r="A1756" s="1">
        <v>41346</v>
      </c>
      <c r="B1756">
        <v>424</v>
      </c>
      <c r="C1756">
        <f t="shared" si="27"/>
        <v>2013</v>
      </c>
    </row>
    <row r="1757" spans="1:3" x14ac:dyDescent="0.3">
      <c r="A1757" s="1">
        <v>41351</v>
      </c>
      <c r="B1757">
        <v>9</v>
      </c>
      <c r="C1757">
        <f t="shared" si="27"/>
        <v>2013</v>
      </c>
    </row>
    <row r="1758" spans="1:3" x14ac:dyDescent="0.3">
      <c r="A1758" s="1">
        <v>41352</v>
      </c>
      <c r="B1758">
        <v>135</v>
      </c>
      <c r="C1758">
        <f t="shared" si="27"/>
        <v>2013</v>
      </c>
    </row>
    <row r="1759" spans="1:3" x14ac:dyDescent="0.3">
      <c r="A1759" s="1">
        <v>41356</v>
      </c>
      <c r="B1759">
        <v>202</v>
      </c>
      <c r="C1759">
        <f t="shared" si="27"/>
        <v>2013</v>
      </c>
    </row>
    <row r="1760" spans="1:3" x14ac:dyDescent="0.3">
      <c r="A1760" s="1">
        <v>41357</v>
      </c>
      <c r="B1760">
        <v>459</v>
      </c>
      <c r="C1760">
        <f t="shared" si="27"/>
        <v>2013</v>
      </c>
    </row>
    <row r="1761" spans="1:3" x14ac:dyDescent="0.3">
      <c r="A1761" s="1">
        <v>41361</v>
      </c>
      <c r="B1761">
        <v>107</v>
      </c>
      <c r="C1761">
        <f t="shared" si="27"/>
        <v>2013</v>
      </c>
    </row>
    <row r="1762" spans="1:3" x14ac:dyDescent="0.3">
      <c r="A1762" s="1">
        <v>41362</v>
      </c>
      <c r="B1762">
        <v>37</v>
      </c>
      <c r="C1762">
        <f t="shared" si="27"/>
        <v>2013</v>
      </c>
    </row>
    <row r="1763" spans="1:3" x14ac:dyDescent="0.3">
      <c r="A1763" s="1">
        <v>41363</v>
      </c>
      <c r="B1763">
        <v>43</v>
      </c>
      <c r="C1763">
        <f t="shared" si="27"/>
        <v>2013</v>
      </c>
    </row>
    <row r="1764" spans="1:3" x14ac:dyDescent="0.3">
      <c r="A1764" s="1">
        <v>41365</v>
      </c>
      <c r="B1764">
        <v>352</v>
      </c>
      <c r="C1764">
        <f t="shared" si="27"/>
        <v>2013</v>
      </c>
    </row>
    <row r="1765" spans="1:3" x14ac:dyDescent="0.3">
      <c r="A1765" s="1">
        <v>41368</v>
      </c>
      <c r="B1765">
        <v>94</v>
      </c>
      <c r="C1765">
        <f t="shared" si="27"/>
        <v>2013</v>
      </c>
    </row>
    <row r="1766" spans="1:3" x14ac:dyDescent="0.3">
      <c r="A1766" s="1">
        <v>41368</v>
      </c>
      <c r="B1766">
        <v>112</v>
      </c>
      <c r="C1766">
        <f t="shared" si="27"/>
        <v>2013</v>
      </c>
    </row>
    <row r="1767" spans="1:3" x14ac:dyDescent="0.3">
      <c r="A1767" s="1">
        <v>41369</v>
      </c>
      <c r="B1767">
        <v>136</v>
      </c>
      <c r="C1767">
        <f t="shared" si="27"/>
        <v>2013</v>
      </c>
    </row>
    <row r="1768" spans="1:3" x14ac:dyDescent="0.3">
      <c r="A1768" s="1">
        <v>41370</v>
      </c>
      <c r="B1768">
        <v>56</v>
      </c>
      <c r="C1768">
        <f t="shared" si="27"/>
        <v>2013</v>
      </c>
    </row>
    <row r="1769" spans="1:3" x14ac:dyDescent="0.3">
      <c r="A1769" s="1">
        <v>41372</v>
      </c>
      <c r="B1769">
        <v>286</v>
      </c>
      <c r="C1769">
        <f t="shared" si="27"/>
        <v>2013</v>
      </c>
    </row>
    <row r="1770" spans="1:3" x14ac:dyDescent="0.3">
      <c r="A1770" s="1">
        <v>41373</v>
      </c>
      <c r="B1770">
        <v>296</v>
      </c>
      <c r="C1770">
        <f t="shared" si="27"/>
        <v>2013</v>
      </c>
    </row>
    <row r="1771" spans="1:3" x14ac:dyDescent="0.3">
      <c r="A1771" s="1">
        <v>41373</v>
      </c>
      <c r="B1771">
        <v>81</v>
      </c>
      <c r="C1771">
        <f t="shared" si="27"/>
        <v>2013</v>
      </c>
    </row>
    <row r="1772" spans="1:3" x14ac:dyDescent="0.3">
      <c r="A1772" s="1">
        <v>41374</v>
      </c>
      <c r="B1772">
        <v>231</v>
      </c>
      <c r="C1772">
        <f t="shared" si="27"/>
        <v>2013</v>
      </c>
    </row>
    <row r="1773" spans="1:3" x14ac:dyDescent="0.3">
      <c r="A1773" s="1">
        <v>41375</v>
      </c>
      <c r="B1773">
        <v>149</v>
      </c>
      <c r="C1773">
        <f t="shared" si="27"/>
        <v>2013</v>
      </c>
    </row>
    <row r="1774" spans="1:3" x14ac:dyDescent="0.3">
      <c r="A1774" s="1">
        <v>41375</v>
      </c>
      <c r="B1774">
        <v>3</v>
      </c>
      <c r="C1774">
        <f t="shared" si="27"/>
        <v>2013</v>
      </c>
    </row>
    <row r="1775" spans="1:3" x14ac:dyDescent="0.3">
      <c r="A1775" s="1">
        <v>41376</v>
      </c>
      <c r="B1775">
        <v>311</v>
      </c>
      <c r="C1775">
        <f t="shared" si="27"/>
        <v>2013</v>
      </c>
    </row>
    <row r="1776" spans="1:3" x14ac:dyDescent="0.3">
      <c r="A1776" s="1">
        <v>41379</v>
      </c>
      <c r="B1776">
        <v>121</v>
      </c>
      <c r="C1776">
        <f t="shared" si="27"/>
        <v>2013</v>
      </c>
    </row>
    <row r="1777" spans="1:3" x14ac:dyDescent="0.3">
      <c r="A1777" s="1">
        <v>41380</v>
      </c>
      <c r="B1777">
        <v>15</v>
      </c>
      <c r="C1777">
        <f t="shared" si="27"/>
        <v>2013</v>
      </c>
    </row>
    <row r="1778" spans="1:3" x14ac:dyDescent="0.3">
      <c r="A1778" s="1">
        <v>41381</v>
      </c>
      <c r="B1778">
        <v>14</v>
      </c>
      <c r="C1778">
        <f t="shared" si="27"/>
        <v>2013</v>
      </c>
    </row>
    <row r="1779" spans="1:3" x14ac:dyDescent="0.3">
      <c r="A1779" s="1">
        <v>41381</v>
      </c>
      <c r="B1779">
        <v>240</v>
      </c>
      <c r="C1779">
        <f t="shared" si="27"/>
        <v>2013</v>
      </c>
    </row>
    <row r="1780" spans="1:3" x14ac:dyDescent="0.3">
      <c r="A1780" s="1">
        <v>41383</v>
      </c>
      <c r="B1780">
        <v>12</v>
      </c>
      <c r="C1780">
        <f t="shared" si="27"/>
        <v>2013</v>
      </c>
    </row>
    <row r="1781" spans="1:3" x14ac:dyDescent="0.3">
      <c r="A1781" s="1">
        <v>41385</v>
      </c>
      <c r="B1781">
        <v>1</v>
      </c>
      <c r="C1781">
        <f t="shared" si="27"/>
        <v>2013</v>
      </c>
    </row>
    <row r="1782" spans="1:3" x14ac:dyDescent="0.3">
      <c r="A1782" s="1">
        <v>41388</v>
      </c>
      <c r="B1782">
        <v>12</v>
      </c>
      <c r="C1782">
        <f t="shared" si="27"/>
        <v>2013</v>
      </c>
    </row>
    <row r="1783" spans="1:3" x14ac:dyDescent="0.3">
      <c r="A1783" s="1">
        <v>41391</v>
      </c>
      <c r="B1783">
        <v>190</v>
      </c>
      <c r="C1783">
        <f t="shared" si="27"/>
        <v>2013</v>
      </c>
    </row>
    <row r="1784" spans="1:3" x14ac:dyDescent="0.3">
      <c r="A1784" s="1">
        <v>41392</v>
      </c>
      <c r="B1784">
        <v>179</v>
      </c>
      <c r="C1784">
        <f t="shared" si="27"/>
        <v>2013</v>
      </c>
    </row>
    <row r="1785" spans="1:3" x14ac:dyDescent="0.3">
      <c r="A1785" s="1">
        <v>41394</v>
      </c>
      <c r="B1785">
        <v>106</v>
      </c>
      <c r="C1785">
        <f t="shared" si="27"/>
        <v>2013</v>
      </c>
    </row>
    <row r="1786" spans="1:3" x14ac:dyDescent="0.3">
      <c r="A1786" s="1">
        <v>41396</v>
      </c>
      <c r="B1786">
        <v>267</v>
      </c>
      <c r="C1786">
        <f t="shared" si="27"/>
        <v>2013</v>
      </c>
    </row>
    <row r="1787" spans="1:3" x14ac:dyDescent="0.3">
      <c r="A1787" s="1">
        <v>41396</v>
      </c>
      <c r="B1787">
        <v>66</v>
      </c>
      <c r="C1787">
        <f t="shared" si="27"/>
        <v>2013</v>
      </c>
    </row>
    <row r="1788" spans="1:3" x14ac:dyDescent="0.3">
      <c r="A1788" s="1">
        <v>41398</v>
      </c>
      <c r="B1788">
        <v>471</v>
      </c>
      <c r="C1788">
        <f t="shared" si="27"/>
        <v>2013</v>
      </c>
    </row>
    <row r="1789" spans="1:3" x14ac:dyDescent="0.3">
      <c r="A1789" s="1">
        <v>41399</v>
      </c>
      <c r="B1789">
        <v>5</v>
      </c>
      <c r="C1789">
        <f t="shared" si="27"/>
        <v>2013</v>
      </c>
    </row>
    <row r="1790" spans="1:3" x14ac:dyDescent="0.3">
      <c r="A1790" s="1">
        <v>41401</v>
      </c>
      <c r="B1790">
        <v>11</v>
      </c>
      <c r="C1790">
        <f t="shared" si="27"/>
        <v>2013</v>
      </c>
    </row>
    <row r="1791" spans="1:3" x14ac:dyDescent="0.3">
      <c r="A1791" s="1">
        <v>41403</v>
      </c>
      <c r="B1791">
        <v>103</v>
      </c>
      <c r="C1791">
        <f t="shared" si="27"/>
        <v>2013</v>
      </c>
    </row>
    <row r="1792" spans="1:3" x14ac:dyDescent="0.3">
      <c r="A1792" s="1">
        <v>41403</v>
      </c>
      <c r="B1792">
        <v>92</v>
      </c>
      <c r="C1792">
        <f t="shared" si="27"/>
        <v>2013</v>
      </c>
    </row>
    <row r="1793" spans="1:3" x14ac:dyDescent="0.3">
      <c r="A1793" s="1">
        <v>41405</v>
      </c>
      <c r="B1793">
        <v>115</v>
      </c>
      <c r="C1793">
        <f t="shared" si="27"/>
        <v>2013</v>
      </c>
    </row>
    <row r="1794" spans="1:3" x14ac:dyDescent="0.3">
      <c r="A1794" s="1">
        <v>41406</v>
      </c>
      <c r="B1794">
        <v>62</v>
      </c>
      <c r="C1794">
        <f t="shared" si="27"/>
        <v>2013</v>
      </c>
    </row>
    <row r="1795" spans="1:3" x14ac:dyDescent="0.3">
      <c r="A1795" s="1">
        <v>41406</v>
      </c>
      <c r="B1795">
        <v>420</v>
      </c>
      <c r="C1795">
        <f t="shared" ref="C1795:C1858" si="28">YEAR(A1795)</f>
        <v>2013</v>
      </c>
    </row>
    <row r="1796" spans="1:3" x14ac:dyDescent="0.3">
      <c r="A1796" s="1">
        <v>41406</v>
      </c>
      <c r="B1796">
        <v>81</v>
      </c>
      <c r="C1796">
        <f t="shared" si="28"/>
        <v>2013</v>
      </c>
    </row>
    <row r="1797" spans="1:3" x14ac:dyDescent="0.3">
      <c r="A1797" s="1">
        <v>41407</v>
      </c>
      <c r="B1797">
        <v>412</v>
      </c>
      <c r="C1797">
        <f t="shared" si="28"/>
        <v>2013</v>
      </c>
    </row>
    <row r="1798" spans="1:3" x14ac:dyDescent="0.3">
      <c r="A1798" s="1">
        <v>41409</v>
      </c>
      <c r="B1798">
        <v>377</v>
      </c>
      <c r="C1798">
        <f t="shared" si="28"/>
        <v>2013</v>
      </c>
    </row>
    <row r="1799" spans="1:3" x14ac:dyDescent="0.3">
      <c r="A1799" s="1">
        <v>41414</v>
      </c>
      <c r="B1799">
        <v>461</v>
      </c>
      <c r="C1799">
        <f t="shared" si="28"/>
        <v>2013</v>
      </c>
    </row>
    <row r="1800" spans="1:3" x14ac:dyDescent="0.3">
      <c r="A1800" s="1">
        <v>41414</v>
      </c>
      <c r="B1800">
        <v>138</v>
      </c>
      <c r="C1800">
        <f t="shared" si="28"/>
        <v>2013</v>
      </c>
    </row>
    <row r="1801" spans="1:3" x14ac:dyDescent="0.3">
      <c r="A1801" s="1">
        <v>41418</v>
      </c>
      <c r="B1801">
        <v>17</v>
      </c>
      <c r="C1801">
        <f t="shared" si="28"/>
        <v>2013</v>
      </c>
    </row>
    <row r="1802" spans="1:3" x14ac:dyDescent="0.3">
      <c r="A1802" s="1">
        <v>41422</v>
      </c>
      <c r="B1802">
        <v>8</v>
      </c>
      <c r="C1802">
        <f t="shared" si="28"/>
        <v>2013</v>
      </c>
    </row>
    <row r="1803" spans="1:3" x14ac:dyDescent="0.3">
      <c r="A1803" s="1">
        <v>41424</v>
      </c>
      <c r="B1803">
        <v>448</v>
      </c>
      <c r="C1803">
        <f t="shared" si="28"/>
        <v>2013</v>
      </c>
    </row>
    <row r="1804" spans="1:3" x14ac:dyDescent="0.3">
      <c r="A1804" s="1">
        <v>41426</v>
      </c>
      <c r="B1804">
        <v>240</v>
      </c>
      <c r="C1804">
        <f t="shared" si="28"/>
        <v>2013</v>
      </c>
    </row>
    <row r="1805" spans="1:3" x14ac:dyDescent="0.3">
      <c r="A1805" s="1">
        <v>41427</v>
      </c>
      <c r="B1805">
        <v>388</v>
      </c>
      <c r="C1805">
        <f t="shared" si="28"/>
        <v>2013</v>
      </c>
    </row>
    <row r="1806" spans="1:3" x14ac:dyDescent="0.3">
      <c r="A1806" s="1">
        <v>41429</v>
      </c>
      <c r="B1806">
        <v>455</v>
      </c>
      <c r="C1806">
        <f t="shared" si="28"/>
        <v>2013</v>
      </c>
    </row>
    <row r="1807" spans="1:3" x14ac:dyDescent="0.3">
      <c r="A1807" s="1">
        <v>41429</v>
      </c>
      <c r="B1807">
        <v>269</v>
      </c>
      <c r="C1807">
        <f t="shared" si="28"/>
        <v>2013</v>
      </c>
    </row>
    <row r="1808" spans="1:3" x14ac:dyDescent="0.3">
      <c r="A1808" s="1">
        <v>41432</v>
      </c>
      <c r="B1808">
        <v>81</v>
      </c>
      <c r="C1808">
        <f t="shared" si="28"/>
        <v>2013</v>
      </c>
    </row>
    <row r="1809" spans="1:3" x14ac:dyDescent="0.3">
      <c r="A1809" s="1">
        <v>41432</v>
      </c>
      <c r="B1809">
        <v>99</v>
      </c>
      <c r="C1809">
        <f t="shared" si="28"/>
        <v>2013</v>
      </c>
    </row>
    <row r="1810" spans="1:3" x14ac:dyDescent="0.3">
      <c r="A1810" s="1">
        <v>41437</v>
      </c>
      <c r="B1810">
        <v>12</v>
      </c>
      <c r="C1810">
        <f t="shared" si="28"/>
        <v>2013</v>
      </c>
    </row>
    <row r="1811" spans="1:3" x14ac:dyDescent="0.3">
      <c r="A1811" s="1">
        <v>41439</v>
      </c>
      <c r="B1811">
        <v>4</v>
      </c>
      <c r="C1811">
        <f t="shared" si="28"/>
        <v>2013</v>
      </c>
    </row>
    <row r="1812" spans="1:3" x14ac:dyDescent="0.3">
      <c r="A1812" s="1">
        <v>41440</v>
      </c>
      <c r="B1812">
        <v>132</v>
      </c>
      <c r="C1812">
        <f t="shared" si="28"/>
        <v>2013</v>
      </c>
    </row>
    <row r="1813" spans="1:3" x14ac:dyDescent="0.3">
      <c r="A1813" s="1">
        <v>41441</v>
      </c>
      <c r="B1813">
        <v>83</v>
      </c>
      <c r="C1813">
        <f t="shared" si="28"/>
        <v>2013</v>
      </c>
    </row>
    <row r="1814" spans="1:3" x14ac:dyDescent="0.3">
      <c r="A1814" s="1">
        <v>41446</v>
      </c>
      <c r="B1814">
        <v>7</v>
      </c>
      <c r="C1814">
        <f t="shared" si="28"/>
        <v>2013</v>
      </c>
    </row>
    <row r="1815" spans="1:3" x14ac:dyDescent="0.3">
      <c r="A1815" s="1">
        <v>41447</v>
      </c>
      <c r="B1815">
        <v>9</v>
      </c>
      <c r="C1815">
        <f t="shared" si="28"/>
        <v>2013</v>
      </c>
    </row>
    <row r="1816" spans="1:3" x14ac:dyDescent="0.3">
      <c r="A1816" s="1">
        <v>41448</v>
      </c>
      <c r="B1816">
        <v>20</v>
      </c>
      <c r="C1816">
        <f t="shared" si="28"/>
        <v>2013</v>
      </c>
    </row>
    <row r="1817" spans="1:3" x14ac:dyDescent="0.3">
      <c r="A1817" s="1">
        <v>41449</v>
      </c>
      <c r="B1817">
        <v>98</v>
      </c>
      <c r="C1817">
        <f t="shared" si="28"/>
        <v>2013</v>
      </c>
    </row>
    <row r="1818" spans="1:3" x14ac:dyDescent="0.3">
      <c r="A1818" s="1">
        <v>41451</v>
      </c>
      <c r="B1818">
        <v>9</v>
      </c>
      <c r="C1818">
        <f t="shared" si="28"/>
        <v>2013</v>
      </c>
    </row>
    <row r="1819" spans="1:3" x14ac:dyDescent="0.3">
      <c r="A1819" s="1">
        <v>41453</v>
      </c>
      <c r="B1819">
        <v>13</v>
      </c>
      <c r="C1819">
        <f t="shared" si="28"/>
        <v>2013</v>
      </c>
    </row>
    <row r="1820" spans="1:3" x14ac:dyDescent="0.3">
      <c r="A1820" s="1">
        <v>41456</v>
      </c>
      <c r="B1820">
        <v>424</v>
      </c>
      <c r="C1820">
        <f t="shared" si="28"/>
        <v>2013</v>
      </c>
    </row>
    <row r="1821" spans="1:3" x14ac:dyDescent="0.3">
      <c r="A1821" s="1">
        <v>41461</v>
      </c>
      <c r="B1821">
        <v>31</v>
      </c>
      <c r="C1821">
        <f t="shared" si="28"/>
        <v>2013</v>
      </c>
    </row>
    <row r="1822" spans="1:3" x14ac:dyDescent="0.3">
      <c r="A1822" s="1">
        <v>41462</v>
      </c>
      <c r="B1822">
        <v>18</v>
      </c>
      <c r="C1822">
        <f t="shared" si="28"/>
        <v>2013</v>
      </c>
    </row>
    <row r="1823" spans="1:3" x14ac:dyDescent="0.3">
      <c r="A1823" s="1">
        <v>41464</v>
      </c>
      <c r="B1823">
        <v>172</v>
      </c>
      <c r="C1823">
        <f t="shared" si="28"/>
        <v>2013</v>
      </c>
    </row>
    <row r="1824" spans="1:3" x14ac:dyDescent="0.3">
      <c r="A1824" s="1">
        <v>41464</v>
      </c>
      <c r="B1824">
        <v>373</v>
      </c>
      <c r="C1824">
        <f t="shared" si="28"/>
        <v>2013</v>
      </c>
    </row>
    <row r="1825" spans="1:3" x14ac:dyDescent="0.3">
      <c r="A1825" s="1">
        <v>41465</v>
      </c>
      <c r="B1825">
        <v>299</v>
      </c>
      <c r="C1825">
        <f t="shared" si="28"/>
        <v>2013</v>
      </c>
    </row>
    <row r="1826" spans="1:3" x14ac:dyDescent="0.3">
      <c r="A1826" s="1">
        <v>41471</v>
      </c>
      <c r="B1826">
        <v>20</v>
      </c>
      <c r="C1826">
        <f t="shared" si="28"/>
        <v>2013</v>
      </c>
    </row>
    <row r="1827" spans="1:3" x14ac:dyDescent="0.3">
      <c r="A1827" s="1">
        <v>41472</v>
      </c>
      <c r="B1827">
        <v>89</v>
      </c>
      <c r="C1827">
        <f t="shared" si="28"/>
        <v>2013</v>
      </c>
    </row>
    <row r="1828" spans="1:3" x14ac:dyDescent="0.3">
      <c r="A1828" s="1">
        <v>41472</v>
      </c>
      <c r="B1828">
        <v>60</v>
      </c>
      <c r="C1828">
        <f t="shared" si="28"/>
        <v>2013</v>
      </c>
    </row>
    <row r="1829" spans="1:3" x14ac:dyDescent="0.3">
      <c r="A1829" s="1">
        <v>41475</v>
      </c>
      <c r="B1829">
        <v>5</v>
      </c>
      <c r="C1829">
        <f t="shared" si="28"/>
        <v>2013</v>
      </c>
    </row>
    <row r="1830" spans="1:3" x14ac:dyDescent="0.3">
      <c r="A1830" s="1">
        <v>41476</v>
      </c>
      <c r="B1830">
        <v>125</v>
      </c>
      <c r="C1830">
        <f t="shared" si="28"/>
        <v>2013</v>
      </c>
    </row>
    <row r="1831" spans="1:3" x14ac:dyDescent="0.3">
      <c r="A1831" s="1">
        <v>41476</v>
      </c>
      <c r="B1831">
        <v>177</v>
      </c>
      <c r="C1831">
        <f t="shared" si="28"/>
        <v>2013</v>
      </c>
    </row>
    <row r="1832" spans="1:3" x14ac:dyDescent="0.3">
      <c r="A1832" s="1">
        <v>41477</v>
      </c>
      <c r="B1832">
        <v>58</v>
      </c>
      <c r="C1832">
        <f t="shared" si="28"/>
        <v>2013</v>
      </c>
    </row>
    <row r="1833" spans="1:3" x14ac:dyDescent="0.3">
      <c r="A1833" s="1">
        <v>41478</v>
      </c>
      <c r="B1833">
        <v>174</v>
      </c>
      <c r="C1833">
        <f t="shared" si="28"/>
        <v>2013</v>
      </c>
    </row>
    <row r="1834" spans="1:3" x14ac:dyDescent="0.3">
      <c r="A1834" s="1">
        <v>41479</v>
      </c>
      <c r="B1834">
        <v>485</v>
      </c>
      <c r="C1834">
        <f t="shared" si="28"/>
        <v>2013</v>
      </c>
    </row>
    <row r="1835" spans="1:3" x14ac:dyDescent="0.3">
      <c r="A1835" s="1">
        <v>41481</v>
      </c>
      <c r="B1835">
        <v>7</v>
      </c>
      <c r="C1835">
        <f t="shared" si="28"/>
        <v>2013</v>
      </c>
    </row>
    <row r="1836" spans="1:3" x14ac:dyDescent="0.3">
      <c r="A1836" s="1">
        <v>41482</v>
      </c>
      <c r="B1836">
        <v>109</v>
      </c>
      <c r="C1836">
        <f t="shared" si="28"/>
        <v>2013</v>
      </c>
    </row>
    <row r="1837" spans="1:3" x14ac:dyDescent="0.3">
      <c r="A1837" s="1">
        <v>41485</v>
      </c>
      <c r="B1837">
        <v>116</v>
      </c>
      <c r="C1837">
        <f t="shared" si="28"/>
        <v>2013</v>
      </c>
    </row>
    <row r="1838" spans="1:3" x14ac:dyDescent="0.3">
      <c r="A1838" s="1">
        <v>41486</v>
      </c>
      <c r="B1838">
        <v>125</v>
      </c>
      <c r="C1838">
        <f t="shared" si="28"/>
        <v>2013</v>
      </c>
    </row>
    <row r="1839" spans="1:3" x14ac:dyDescent="0.3">
      <c r="A1839" s="1">
        <v>41486</v>
      </c>
      <c r="B1839">
        <v>15</v>
      </c>
      <c r="C1839">
        <f t="shared" si="28"/>
        <v>2013</v>
      </c>
    </row>
    <row r="1840" spans="1:3" x14ac:dyDescent="0.3">
      <c r="A1840" s="1">
        <v>41488</v>
      </c>
      <c r="B1840">
        <v>4</v>
      </c>
      <c r="C1840">
        <f t="shared" si="28"/>
        <v>2013</v>
      </c>
    </row>
    <row r="1841" spans="1:3" x14ac:dyDescent="0.3">
      <c r="A1841" s="1">
        <v>41489</v>
      </c>
      <c r="B1841">
        <v>13</v>
      </c>
      <c r="C1841">
        <f t="shared" si="28"/>
        <v>2013</v>
      </c>
    </row>
    <row r="1842" spans="1:3" x14ac:dyDescent="0.3">
      <c r="A1842" s="1">
        <v>41491</v>
      </c>
      <c r="B1842">
        <v>338</v>
      </c>
      <c r="C1842">
        <f t="shared" si="28"/>
        <v>2013</v>
      </c>
    </row>
    <row r="1843" spans="1:3" x14ac:dyDescent="0.3">
      <c r="A1843" s="1">
        <v>41492</v>
      </c>
      <c r="B1843">
        <v>2</v>
      </c>
      <c r="C1843">
        <f t="shared" si="28"/>
        <v>2013</v>
      </c>
    </row>
    <row r="1844" spans="1:3" x14ac:dyDescent="0.3">
      <c r="A1844" s="1">
        <v>41493</v>
      </c>
      <c r="B1844">
        <v>108</v>
      </c>
      <c r="C1844">
        <f t="shared" si="28"/>
        <v>2013</v>
      </c>
    </row>
    <row r="1845" spans="1:3" x14ac:dyDescent="0.3">
      <c r="A1845" s="1">
        <v>41494</v>
      </c>
      <c r="B1845">
        <v>119</v>
      </c>
      <c r="C1845">
        <f t="shared" si="28"/>
        <v>2013</v>
      </c>
    </row>
    <row r="1846" spans="1:3" x14ac:dyDescent="0.3">
      <c r="A1846" s="1">
        <v>41495</v>
      </c>
      <c r="B1846">
        <v>385</v>
      </c>
      <c r="C1846">
        <f t="shared" si="28"/>
        <v>2013</v>
      </c>
    </row>
    <row r="1847" spans="1:3" x14ac:dyDescent="0.3">
      <c r="A1847" s="1">
        <v>41495</v>
      </c>
      <c r="B1847">
        <v>239</v>
      </c>
      <c r="C1847">
        <f t="shared" si="28"/>
        <v>2013</v>
      </c>
    </row>
    <row r="1848" spans="1:3" x14ac:dyDescent="0.3">
      <c r="A1848" s="1">
        <v>41498</v>
      </c>
      <c r="B1848">
        <v>8</v>
      </c>
      <c r="C1848">
        <f t="shared" si="28"/>
        <v>2013</v>
      </c>
    </row>
    <row r="1849" spans="1:3" x14ac:dyDescent="0.3">
      <c r="A1849" s="1">
        <v>41499</v>
      </c>
      <c r="B1849">
        <v>219</v>
      </c>
      <c r="C1849">
        <f t="shared" si="28"/>
        <v>2013</v>
      </c>
    </row>
    <row r="1850" spans="1:3" x14ac:dyDescent="0.3">
      <c r="A1850" s="1">
        <v>41503</v>
      </c>
      <c r="B1850">
        <v>40</v>
      </c>
      <c r="C1850">
        <f t="shared" si="28"/>
        <v>2013</v>
      </c>
    </row>
    <row r="1851" spans="1:3" x14ac:dyDescent="0.3">
      <c r="A1851" s="1">
        <v>41503</v>
      </c>
      <c r="B1851">
        <v>166</v>
      </c>
      <c r="C1851">
        <f t="shared" si="28"/>
        <v>2013</v>
      </c>
    </row>
    <row r="1852" spans="1:3" x14ac:dyDescent="0.3">
      <c r="A1852" s="1">
        <v>41504</v>
      </c>
      <c r="B1852">
        <v>168</v>
      </c>
      <c r="C1852">
        <f t="shared" si="28"/>
        <v>2013</v>
      </c>
    </row>
    <row r="1853" spans="1:3" x14ac:dyDescent="0.3">
      <c r="A1853" s="1">
        <v>41505</v>
      </c>
      <c r="B1853">
        <v>96</v>
      </c>
      <c r="C1853">
        <f t="shared" si="28"/>
        <v>2013</v>
      </c>
    </row>
    <row r="1854" spans="1:3" x14ac:dyDescent="0.3">
      <c r="A1854" s="1">
        <v>41506</v>
      </c>
      <c r="B1854">
        <v>23</v>
      </c>
      <c r="C1854">
        <f t="shared" si="28"/>
        <v>2013</v>
      </c>
    </row>
    <row r="1855" spans="1:3" x14ac:dyDescent="0.3">
      <c r="A1855" s="1">
        <v>41509</v>
      </c>
      <c r="B1855">
        <v>8</v>
      </c>
      <c r="C1855">
        <f t="shared" si="28"/>
        <v>2013</v>
      </c>
    </row>
    <row r="1856" spans="1:3" x14ac:dyDescent="0.3">
      <c r="A1856" s="1">
        <v>41509</v>
      </c>
      <c r="B1856">
        <v>1</v>
      </c>
      <c r="C1856">
        <f t="shared" si="28"/>
        <v>2013</v>
      </c>
    </row>
    <row r="1857" spans="1:3" x14ac:dyDescent="0.3">
      <c r="A1857" s="1">
        <v>41509</v>
      </c>
      <c r="B1857">
        <v>4</v>
      </c>
      <c r="C1857">
        <f t="shared" si="28"/>
        <v>2013</v>
      </c>
    </row>
    <row r="1858" spans="1:3" x14ac:dyDescent="0.3">
      <c r="A1858" s="1">
        <v>41512</v>
      </c>
      <c r="B1858">
        <v>170</v>
      </c>
      <c r="C1858">
        <f t="shared" si="28"/>
        <v>2013</v>
      </c>
    </row>
    <row r="1859" spans="1:3" x14ac:dyDescent="0.3">
      <c r="A1859" s="1">
        <v>41514</v>
      </c>
      <c r="B1859">
        <v>193</v>
      </c>
      <c r="C1859">
        <f t="shared" ref="C1859:C1922" si="29">YEAR(A1859)</f>
        <v>2013</v>
      </c>
    </row>
    <row r="1860" spans="1:3" x14ac:dyDescent="0.3">
      <c r="A1860" s="1">
        <v>41517</v>
      </c>
      <c r="B1860">
        <v>5</v>
      </c>
      <c r="C1860">
        <f t="shared" si="29"/>
        <v>2013</v>
      </c>
    </row>
    <row r="1861" spans="1:3" x14ac:dyDescent="0.3">
      <c r="A1861" s="1">
        <v>41520</v>
      </c>
      <c r="B1861">
        <v>5</v>
      </c>
      <c r="C1861">
        <f t="shared" si="29"/>
        <v>2013</v>
      </c>
    </row>
    <row r="1862" spans="1:3" x14ac:dyDescent="0.3">
      <c r="A1862" s="1">
        <v>41520</v>
      </c>
      <c r="B1862">
        <v>15</v>
      </c>
      <c r="C1862">
        <f t="shared" si="29"/>
        <v>2013</v>
      </c>
    </row>
    <row r="1863" spans="1:3" x14ac:dyDescent="0.3">
      <c r="A1863" s="1">
        <v>41525</v>
      </c>
      <c r="B1863">
        <v>14</v>
      </c>
      <c r="C1863">
        <f t="shared" si="29"/>
        <v>2013</v>
      </c>
    </row>
    <row r="1864" spans="1:3" x14ac:dyDescent="0.3">
      <c r="A1864" s="1">
        <v>41525</v>
      </c>
      <c r="B1864">
        <v>96</v>
      </c>
      <c r="C1864">
        <f t="shared" si="29"/>
        <v>2013</v>
      </c>
    </row>
    <row r="1865" spans="1:3" x14ac:dyDescent="0.3">
      <c r="A1865" s="1">
        <v>41529</v>
      </c>
      <c r="B1865">
        <v>1</v>
      </c>
      <c r="C1865">
        <f t="shared" si="29"/>
        <v>2013</v>
      </c>
    </row>
    <row r="1866" spans="1:3" x14ac:dyDescent="0.3">
      <c r="A1866" s="1">
        <v>41533</v>
      </c>
      <c r="B1866">
        <v>164</v>
      </c>
      <c r="C1866">
        <f t="shared" si="29"/>
        <v>2013</v>
      </c>
    </row>
    <row r="1867" spans="1:3" x14ac:dyDescent="0.3">
      <c r="A1867" s="1">
        <v>41534</v>
      </c>
      <c r="B1867">
        <v>105</v>
      </c>
      <c r="C1867">
        <f t="shared" si="29"/>
        <v>2013</v>
      </c>
    </row>
    <row r="1868" spans="1:3" x14ac:dyDescent="0.3">
      <c r="A1868" s="1">
        <v>41536</v>
      </c>
      <c r="B1868">
        <v>17</v>
      </c>
      <c r="C1868">
        <f t="shared" si="29"/>
        <v>2013</v>
      </c>
    </row>
    <row r="1869" spans="1:3" x14ac:dyDescent="0.3">
      <c r="A1869" s="1">
        <v>41538</v>
      </c>
      <c r="B1869">
        <v>5</v>
      </c>
      <c r="C1869">
        <f t="shared" si="29"/>
        <v>2013</v>
      </c>
    </row>
    <row r="1870" spans="1:3" x14ac:dyDescent="0.3">
      <c r="A1870" s="1">
        <v>41543</v>
      </c>
      <c r="B1870">
        <v>212</v>
      </c>
      <c r="C1870">
        <f t="shared" si="29"/>
        <v>2013</v>
      </c>
    </row>
    <row r="1871" spans="1:3" x14ac:dyDescent="0.3">
      <c r="A1871" s="1">
        <v>41543</v>
      </c>
      <c r="B1871">
        <v>128</v>
      </c>
      <c r="C1871">
        <f t="shared" si="29"/>
        <v>2013</v>
      </c>
    </row>
    <row r="1872" spans="1:3" x14ac:dyDescent="0.3">
      <c r="A1872" s="1">
        <v>41543</v>
      </c>
      <c r="B1872">
        <v>147</v>
      </c>
      <c r="C1872">
        <f t="shared" si="29"/>
        <v>2013</v>
      </c>
    </row>
    <row r="1873" spans="1:3" x14ac:dyDescent="0.3">
      <c r="A1873" s="1">
        <v>41544</v>
      </c>
      <c r="B1873">
        <v>436</v>
      </c>
      <c r="C1873">
        <f t="shared" si="29"/>
        <v>2013</v>
      </c>
    </row>
    <row r="1874" spans="1:3" x14ac:dyDescent="0.3">
      <c r="A1874" s="1">
        <v>41545</v>
      </c>
      <c r="B1874">
        <v>4</v>
      </c>
      <c r="C1874">
        <f t="shared" si="29"/>
        <v>2013</v>
      </c>
    </row>
    <row r="1875" spans="1:3" x14ac:dyDescent="0.3">
      <c r="A1875" s="1">
        <v>41545</v>
      </c>
      <c r="B1875">
        <v>4</v>
      </c>
      <c r="C1875">
        <f t="shared" si="29"/>
        <v>2013</v>
      </c>
    </row>
    <row r="1876" spans="1:3" x14ac:dyDescent="0.3">
      <c r="A1876" s="1">
        <v>41551</v>
      </c>
      <c r="B1876">
        <v>78</v>
      </c>
      <c r="C1876">
        <f t="shared" si="29"/>
        <v>2013</v>
      </c>
    </row>
    <row r="1877" spans="1:3" x14ac:dyDescent="0.3">
      <c r="A1877" s="1">
        <v>41558</v>
      </c>
      <c r="B1877">
        <v>159</v>
      </c>
      <c r="C1877">
        <f t="shared" si="29"/>
        <v>2013</v>
      </c>
    </row>
    <row r="1878" spans="1:3" x14ac:dyDescent="0.3">
      <c r="A1878" s="1">
        <v>41558</v>
      </c>
      <c r="B1878">
        <v>103</v>
      </c>
      <c r="C1878">
        <f t="shared" si="29"/>
        <v>2013</v>
      </c>
    </row>
    <row r="1879" spans="1:3" x14ac:dyDescent="0.3">
      <c r="A1879" s="1">
        <v>41559</v>
      </c>
      <c r="B1879">
        <v>57</v>
      </c>
      <c r="C1879">
        <f t="shared" si="29"/>
        <v>2013</v>
      </c>
    </row>
    <row r="1880" spans="1:3" x14ac:dyDescent="0.3">
      <c r="A1880" s="1">
        <v>41559</v>
      </c>
      <c r="B1880">
        <v>121</v>
      </c>
      <c r="C1880">
        <f t="shared" si="29"/>
        <v>2013</v>
      </c>
    </row>
    <row r="1881" spans="1:3" x14ac:dyDescent="0.3">
      <c r="A1881" s="1">
        <v>41559</v>
      </c>
      <c r="B1881">
        <v>14</v>
      </c>
      <c r="C1881">
        <f t="shared" si="29"/>
        <v>2013</v>
      </c>
    </row>
    <row r="1882" spans="1:3" x14ac:dyDescent="0.3">
      <c r="A1882" s="1">
        <v>41560</v>
      </c>
      <c r="B1882">
        <v>2</v>
      </c>
      <c r="C1882">
        <f t="shared" si="29"/>
        <v>2013</v>
      </c>
    </row>
    <row r="1883" spans="1:3" x14ac:dyDescent="0.3">
      <c r="A1883" s="1">
        <v>41560</v>
      </c>
      <c r="B1883">
        <v>19</v>
      </c>
      <c r="C1883">
        <f t="shared" si="29"/>
        <v>2013</v>
      </c>
    </row>
    <row r="1884" spans="1:3" x14ac:dyDescent="0.3">
      <c r="A1884" s="1">
        <v>41561</v>
      </c>
      <c r="B1884">
        <v>20</v>
      </c>
      <c r="C1884">
        <f t="shared" si="29"/>
        <v>2013</v>
      </c>
    </row>
    <row r="1885" spans="1:3" x14ac:dyDescent="0.3">
      <c r="A1885" s="1">
        <v>41562</v>
      </c>
      <c r="B1885">
        <v>367</v>
      </c>
      <c r="C1885">
        <f t="shared" si="29"/>
        <v>2013</v>
      </c>
    </row>
    <row r="1886" spans="1:3" x14ac:dyDescent="0.3">
      <c r="A1886" s="1">
        <v>41562</v>
      </c>
      <c r="B1886">
        <v>458</v>
      </c>
      <c r="C1886">
        <f t="shared" si="29"/>
        <v>2013</v>
      </c>
    </row>
    <row r="1887" spans="1:3" x14ac:dyDescent="0.3">
      <c r="A1887" s="1">
        <v>41563</v>
      </c>
      <c r="B1887">
        <v>100</v>
      </c>
      <c r="C1887">
        <f t="shared" si="29"/>
        <v>2013</v>
      </c>
    </row>
    <row r="1888" spans="1:3" x14ac:dyDescent="0.3">
      <c r="A1888" s="1">
        <v>41563</v>
      </c>
      <c r="B1888">
        <v>62</v>
      </c>
      <c r="C1888">
        <f t="shared" si="29"/>
        <v>2013</v>
      </c>
    </row>
    <row r="1889" spans="1:3" x14ac:dyDescent="0.3">
      <c r="A1889" s="1">
        <v>41567</v>
      </c>
      <c r="B1889">
        <v>184</v>
      </c>
      <c r="C1889">
        <f t="shared" si="29"/>
        <v>2013</v>
      </c>
    </row>
    <row r="1890" spans="1:3" x14ac:dyDescent="0.3">
      <c r="A1890" s="1">
        <v>41568</v>
      </c>
      <c r="B1890">
        <v>156</v>
      </c>
      <c r="C1890">
        <f t="shared" si="29"/>
        <v>2013</v>
      </c>
    </row>
    <row r="1891" spans="1:3" x14ac:dyDescent="0.3">
      <c r="A1891" s="1">
        <v>41569</v>
      </c>
      <c r="B1891">
        <v>142</v>
      </c>
      <c r="C1891">
        <f t="shared" si="29"/>
        <v>2013</v>
      </c>
    </row>
    <row r="1892" spans="1:3" x14ac:dyDescent="0.3">
      <c r="A1892" s="1">
        <v>41570</v>
      </c>
      <c r="B1892">
        <v>97</v>
      </c>
      <c r="C1892">
        <f t="shared" si="29"/>
        <v>2013</v>
      </c>
    </row>
    <row r="1893" spans="1:3" x14ac:dyDescent="0.3">
      <c r="A1893" s="1">
        <v>41570</v>
      </c>
      <c r="B1893">
        <v>136</v>
      </c>
      <c r="C1893">
        <f t="shared" si="29"/>
        <v>2013</v>
      </c>
    </row>
    <row r="1894" spans="1:3" x14ac:dyDescent="0.3">
      <c r="A1894" s="1">
        <v>41570</v>
      </c>
      <c r="B1894">
        <v>108</v>
      </c>
      <c r="C1894">
        <f t="shared" si="29"/>
        <v>2013</v>
      </c>
    </row>
    <row r="1895" spans="1:3" x14ac:dyDescent="0.3">
      <c r="A1895" s="1">
        <v>41572</v>
      </c>
      <c r="B1895">
        <v>51</v>
      </c>
      <c r="C1895">
        <f t="shared" si="29"/>
        <v>2013</v>
      </c>
    </row>
    <row r="1896" spans="1:3" x14ac:dyDescent="0.3">
      <c r="A1896" s="1">
        <v>41574</v>
      </c>
      <c r="B1896">
        <v>7</v>
      </c>
      <c r="C1896">
        <f t="shared" si="29"/>
        <v>2013</v>
      </c>
    </row>
    <row r="1897" spans="1:3" x14ac:dyDescent="0.3">
      <c r="A1897" s="1">
        <v>41576</v>
      </c>
      <c r="B1897">
        <v>19</v>
      </c>
      <c r="C1897">
        <f t="shared" si="29"/>
        <v>2013</v>
      </c>
    </row>
    <row r="1898" spans="1:3" x14ac:dyDescent="0.3">
      <c r="A1898" s="1">
        <v>41577</v>
      </c>
      <c r="B1898">
        <v>4</v>
      </c>
      <c r="C1898">
        <f t="shared" si="29"/>
        <v>2013</v>
      </c>
    </row>
    <row r="1899" spans="1:3" x14ac:dyDescent="0.3">
      <c r="A1899" s="1">
        <v>41580</v>
      </c>
      <c r="B1899">
        <v>163</v>
      </c>
      <c r="C1899">
        <f t="shared" si="29"/>
        <v>2013</v>
      </c>
    </row>
    <row r="1900" spans="1:3" x14ac:dyDescent="0.3">
      <c r="A1900" s="1">
        <v>41580</v>
      </c>
      <c r="B1900">
        <v>165</v>
      </c>
      <c r="C1900">
        <f t="shared" si="29"/>
        <v>2013</v>
      </c>
    </row>
    <row r="1901" spans="1:3" x14ac:dyDescent="0.3">
      <c r="A1901" s="1">
        <v>41581</v>
      </c>
      <c r="B1901">
        <v>14</v>
      </c>
      <c r="C1901">
        <f t="shared" si="29"/>
        <v>2013</v>
      </c>
    </row>
    <row r="1902" spans="1:3" x14ac:dyDescent="0.3">
      <c r="A1902" s="1">
        <v>41583</v>
      </c>
      <c r="B1902">
        <v>177</v>
      </c>
      <c r="C1902">
        <f t="shared" si="29"/>
        <v>2013</v>
      </c>
    </row>
    <row r="1903" spans="1:3" x14ac:dyDescent="0.3">
      <c r="A1903" s="1">
        <v>41584</v>
      </c>
      <c r="B1903">
        <v>1</v>
      </c>
      <c r="C1903">
        <f t="shared" si="29"/>
        <v>2013</v>
      </c>
    </row>
    <row r="1904" spans="1:3" x14ac:dyDescent="0.3">
      <c r="A1904" s="1">
        <v>41585</v>
      </c>
      <c r="B1904">
        <v>193</v>
      </c>
      <c r="C1904">
        <f t="shared" si="29"/>
        <v>2013</v>
      </c>
    </row>
    <row r="1905" spans="1:3" x14ac:dyDescent="0.3">
      <c r="A1905" s="1">
        <v>41585</v>
      </c>
      <c r="B1905">
        <v>8</v>
      </c>
      <c r="C1905">
        <f t="shared" si="29"/>
        <v>2013</v>
      </c>
    </row>
    <row r="1906" spans="1:3" x14ac:dyDescent="0.3">
      <c r="A1906" s="1">
        <v>41588</v>
      </c>
      <c r="B1906">
        <v>11</v>
      </c>
      <c r="C1906">
        <f t="shared" si="29"/>
        <v>2013</v>
      </c>
    </row>
    <row r="1907" spans="1:3" x14ac:dyDescent="0.3">
      <c r="A1907" s="1">
        <v>41594</v>
      </c>
      <c r="B1907">
        <v>249</v>
      </c>
      <c r="C1907">
        <f t="shared" si="29"/>
        <v>2013</v>
      </c>
    </row>
    <row r="1908" spans="1:3" x14ac:dyDescent="0.3">
      <c r="A1908" s="1">
        <v>41598</v>
      </c>
      <c r="B1908">
        <v>360</v>
      </c>
      <c r="C1908">
        <f t="shared" si="29"/>
        <v>2013</v>
      </c>
    </row>
    <row r="1909" spans="1:3" x14ac:dyDescent="0.3">
      <c r="A1909" s="1">
        <v>41602</v>
      </c>
      <c r="B1909">
        <v>186</v>
      </c>
      <c r="C1909">
        <f t="shared" si="29"/>
        <v>2013</v>
      </c>
    </row>
    <row r="1910" spans="1:3" x14ac:dyDescent="0.3">
      <c r="A1910" s="1">
        <v>41603</v>
      </c>
      <c r="B1910">
        <v>29</v>
      </c>
      <c r="C1910">
        <f t="shared" si="29"/>
        <v>2013</v>
      </c>
    </row>
    <row r="1911" spans="1:3" x14ac:dyDescent="0.3">
      <c r="A1911" s="1">
        <v>41606</v>
      </c>
      <c r="B1911">
        <v>174</v>
      </c>
      <c r="C1911">
        <f t="shared" si="29"/>
        <v>2013</v>
      </c>
    </row>
    <row r="1912" spans="1:3" x14ac:dyDescent="0.3">
      <c r="A1912" s="1">
        <v>41607</v>
      </c>
      <c r="B1912">
        <v>131</v>
      </c>
      <c r="C1912">
        <f t="shared" si="29"/>
        <v>2013</v>
      </c>
    </row>
    <row r="1913" spans="1:3" x14ac:dyDescent="0.3">
      <c r="A1913" s="1">
        <v>41609</v>
      </c>
      <c r="B1913">
        <v>157</v>
      </c>
      <c r="C1913">
        <f t="shared" si="29"/>
        <v>2013</v>
      </c>
    </row>
    <row r="1914" spans="1:3" x14ac:dyDescent="0.3">
      <c r="A1914" s="1">
        <v>41609</v>
      </c>
      <c r="B1914">
        <v>284</v>
      </c>
      <c r="C1914">
        <f t="shared" si="29"/>
        <v>2013</v>
      </c>
    </row>
    <row r="1915" spans="1:3" x14ac:dyDescent="0.3">
      <c r="A1915" s="1">
        <v>41610</v>
      </c>
      <c r="B1915">
        <v>292</v>
      </c>
      <c r="C1915">
        <f t="shared" si="29"/>
        <v>2013</v>
      </c>
    </row>
    <row r="1916" spans="1:3" x14ac:dyDescent="0.3">
      <c r="A1916" s="1">
        <v>41612</v>
      </c>
      <c r="B1916">
        <v>13</v>
      </c>
      <c r="C1916">
        <f t="shared" si="29"/>
        <v>2013</v>
      </c>
    </row>
    <row r="1917" spans="1:3" x14ac:dyDescent="0.3">
      <c r="A1917" s="1">
        <v>41614</v>
      </c>
      <c r="B1917">
        <v>16</v>
      </c>
      <c r="C1917">
        <f t="shared" si="29"/>
        <v>2013</v>
      </c>
    </row>
    <row r="1918" spans="1:3" x14ac:dyDescent="0.3">
      <c r="A1918" s="1">
        <v>41614</v>
      </c>
      <c r="B1918">
        <v>364</v>
      </c>
      <c r="C1918">
        <f t="shared" si="29"/>
        <v>2013</v>
      </c>
    </row>
    <row r="1919" spans="1:3" x14ac:dyDescent="0.3">
      <c r="A1919" s="1">
        <v>41615</v>
      </c>
      <c r="B1919">
        <v>16</v>
      </c>
      <c r="C1919">
        <f t="shared" si="29"/>
        <v>2013</v>
      </c>
    </row>
    <row r="1920" spans="1:3" x14ac:dyDescent="0.3">
      <c r="A1920" s="1">
        <v>41615</v>
      </c>
      <c r="B1920">
        <v>3</v>
      </c>
      <c r="C1920">
        <f t="shared" si="29"/>
        <v>2013</v>
      </c>
    </row>
    <row r="1921" spans="1:3" x14ac:dyDescent="0.3">
      <c r="A1921" s="1">
        <v>41616</v>
      </c>
      <c r="B1921">
        <v>9</v>
      </c>
      <c r="C1921">
        <f t="shared" si="29"/>
        <v>2013</v>
      </c>
    </row>
    <row r="1922" spans="1:3" x14ac:dyDescent="0.3">
      <c r="A1922" s="1">
        <v>41617</v>
      </c>
      <c r="B1922">
        <v>6</v>
      </c>
      <c r="C1922">
        <f t="shared" si="29"/>
        <v>2013</v>
      </c>
    </row>
    <row r="1923" spans="1:3" x14ac:dyDescent="0.3">
      <c r="A1923" s="1">
        <v>41621</v>
      </c>
      <c r="B1923">
        <v>117</v>
      </c>
      <c r="C1923">
        <f t="shared" ref="C1923:C1986" si="30">YEAR(A1923)</f>
        <v>2013</v>
      </c>
    </row>
    <row r="1924" spans="1:3" x14ac:dyDescent="0.3">
      <c r="A1924" s="1">
        <v>41622</v>
      </c>
      <c r="B1924">
        <v>6</v>
      </c>
      <c r="C1924">
        <f t="shared" si="30"/>
        <v>2013</v>
      </c>
    </row>
    <row r="1925" spans="1:3" x14ac:dyDescent="0.3">
      <c r="A1925" s="1">
        <v>41623</v>
      </c>
      <c r="B1925">
        <v>186</v>
      </c>
      <c r="C1925">
        <f t="shared" si="30"/>
        <v>2013</v>
      </c>
    </row>
    <row r="1926" spans="1:3" x14ac:dyDescent="0.3">
      <c r="A1926" s="1">
        <v>41623</v>
      </c>
      <c r="B1926">
        <v>16</v>
      </c>
      <c r="C1926">
        <f t="shared" si="30"/>
        <v>2013</v>
      </c>
    </row>
    <row r="1927" spans="1:3" x14ac:dyDescent="0.3">
      <c r="A1927" s="1">
        <v>41624</v>
      </c>
      <c r="B1927">
        <v>100</v>
      </c>
      <c r="C1927">
        <f t="shared" si="30"/>
        <v>2013</v>
      </c>
    </row>
    <row r="1928" spans="1:3" x14ac:dyDescent="0.3">
      <c r="A1928" s="1">
        <v>41629</v>
      </c>
      <c r="B1928">
        <v>20</v>
      </c>
      <c r="C1928">
        <f t="shared" si="30"/>
        <v>2013</v>
      </c>
    </row>
    <row r="1929" spans="1:3" x14ac:dyDescent="0.3">
      <c r="A1929" s="1">
        <v>41629</v>
      </c>
      <c r="B1929">
        <v>192</v>
      </c>
      <c r="C1929">
        <f t="shared" si="30"/>
        <v>2013</v>
      </c>
    </row>
    <row r="1930" spans="1:3" x14ac:dyDescent="0.3">
      <c r="A1930" s="1">
        <v>41630</v>
      </c>
      <c r="B1930">
        <v>92</v>
      </c>
      <c r="C1930">
        <f t="shared" si="30"/>
        <v>2013</v>
      </c>
    </row>
    <row r="1931" spans="1:3" x14ac:dyDescent="0.3">
      <c r="A1931" s="1">
        <v>41631</v>
      </c>
      <c r="B1931">
        <v>11</v>
      </c>
      <c r="C1931">
        <f t="shared" si="30"/>
        <v>2013</v>
      </c>
    </row>
    <row r="1932" spans="1:3" x14ac:dyDescent="0.3">
      <c r="A1932" s="1">
        <v>41633</v>
      </c>
      <c r="B1932">
        <v>10</v>
      </c>
      <c r="C1932">
        <f t="shared" si="30"/>
        <v>2013</v>
      </c>
    </row>
    <row r="1933" spans="1:3" x14ac:dyDescent="0.3">
      <c r="A1933" s="1">
        <v>41634</v>
      </c>
      <c r="B1933">
        <v>180</v>
      </c>
      <c r="C1933">
        <f t="shared" si="30"/>
        <v>2013</v>
      </c>
    </row>
    <row r="1934" spans="1:3" x14ac:dyDescent="0.3">
      <c r="A1934" s="1">
        <v>41637</v>
      </c>
      <c r="B1934">
        <v>12</v>
      </c>
      <c r="C1934">
        <f t="shared" si="30"/>
        <v>2013</v>
      </c>
    </row>
    <row r="1935" spans="1:3" x14ac:dyDescent="0.3">
      <c r="A1935" s="1">
        <v>41638</v>
      </c>
      <c r="B1935">
        <v>12</v>
      </c>
      <c r="C1935">
        <f t="shared" si="30"/>
        <v>2013</v>
      </c>
    </row>
    <row r="1936" spans="1:3" x14ac:dyDescent="0.3">
      <c r="A1936" s="1">
        <v>41639</v>
      </c>
      <c r="B1936">
        <v>8</v>
      </c>
      <c r="C1936">
        <f t="shared" si="30"/>
        <v>2013</v>
      </c>
    </row>
    <row r="1937" spans="1:3" x14ac:dyDescent="0.3">
      <c r="A1937" s="1">
        <v>41641</v>
      </c>
      <c r="B1937">
        <v>56</v>
      </c>
      <c r="C1937">
        <f t="shared" si="30"/>
        <v>2014</v>
      </c>
    </row>
    <row r="1938" spans="1:3" x14ac:dyDescent="0.3">
      <c r="A1938" s="1">
        <v>41642</v>
      </c>
      <c r="B1938">
        <v>18</v>
      </c>
      <c r="C1938">
        <f t="shared" si="30"/>
        <v>2014</v>
      </c>
    </row>
    <row r="1939" spans="1:3" x14ac:dyDescent="0.3">
      <c r="A1939" s="1">
        <v>41642</v>
      </c>
      <c r="B1939">
        <v>164</v>
      </c>
      <c r="C1939">
        <f t="shared" si="30"/>
        <v>2014</v>
      </c>
    </row>
    <row r="1940" spans="1:3" x14ac:dyDescent="0.3">
      <c r="A1940" s="1">
        <v>41645</v>
      </c>
      <c r="B1940">
        <v>111</v>
      </c>
      <c r="C1940">
        <f t="shared" si="30"/>
        <v>2014</v>
      </c>
    </row>
    <row r="1941" spans="1:3" x14ac:dyDescent="0.3">
      <c r="A1941" s="1">
        <v>41646</v>
      </c>
      <c r="B1941">
        <v>14</v>
      </c>
      <c r="C1941">
        <f t="shared" si="30"/>
        <v>2014</v>
      </c>
    </row>
    <row r="1942" spans="1:3" x14ac:dyDescent="0.3">
      <c r="A1942" s="1">
        <v>41647</v>
      </c>
      <c r="B1942">
        <v>143</v>
      </c>
      <c r="C1942">
        <f t="shared" si="30"/>
        <v>2014</v>
      </c>
    </row>
    <row r="1943" spans="1:3" x14ac:dyDescent="0.3">
      <c r="A1943" s="1">
        <v>41648</v>
      </c>
      <c r="B1943">
        <v>64</v>
      </c>
      <c r="C1943">
        <f t="shared" si="30"/>
        <v>2014</v>
      </c>
    </row>
    <row r="1944" spans="1:3" x14ac:dyDescent="0.3">
      <c r="A1944" s="1">
        <v>41651</v>
      </c>
      <c r="B1944">
        <v>3</v>
      </c>
      <c r="C1944">
        <f t="shared" si="30"/>
        <v>2014</v>
      </c>
    </row>
    <row r="1945" spans="1:3" x14ac:dyDescent="0.3">
      <c r="A1945" s="1">
        <v>41652</v>
      </c>
      <c r="B1945">
        <v>152</v>
      </c>
      <c r="C1945">
        <f t="shared" si="30"/>
        <v>2014</v>
      </c>
    </row>
    <row r="1946" spans="1:3" x14ac:dyDescent="0.3">
      <c r="A1946" s="1">
        <v>41653</v>
      </c>
      <c r="B1946">
        <v>152</v>
      </c>
      <c r="C1946">
        <f t="shared" si="30"/>
        <v>2014</v>
      </c>
    </row>
    <row r="1947" spans="1:3" x14ac:dyDescent="0.3">
      <c r="A1947" s="1">
        <v>41655</v>
      </c>
      <c r="B1947">
        <v>15</v>
      </c>
      <c r="C1947">
        <f t="shared" si="30"/>
        <v>2014</v>
      </c>
    </row>
    <row r="1948" spans="1:3" x14ac:dyDescent="0.3">
      <c r="A1948" s="1">
        <v>41656</v>
      </c>
      <c r="B1948">
        <v>117</v>
      </c>
      <c r="C1948">
        <f t="shared" si="30"/>
        <v>2014</v>
      </c>
    </row>
    <row r="1949" spans="1:3" x14ac:dyDescent="0.3">
      <c r="A1949" s="1">
        <v>41656</v>
      </c>
      <c r="B1949">
        <v>14</v>
      </c>
      <c r="C1949">
        <f t="shared" si="30"/>
        <v>2014</v>
      </c>
    </row>
    <row r="1950" spans="1:3" x14ac:dyDescent="0.3">
      <c r="A1950" s="1">
        <v>41656</v>
      </c>
      <c r="B1950">
        <v>431</v>
      </c>
      <c r="C1950">
        <f t="shared" si="30"/>
        <v>2014</v>
      </c>
    </row>
    <row r="1951" spans="1:3" x14ac:dyDescent="0.3">
      <c r="A1951" s="1">
        <v>41658</v>
      </c>
      <c r="B1951">
        <v>390</v>
      </c>
      <c r="C1951">
        <f t="shared" si="30"/>
        <v>2014</v>
      </c>
    </row>
    <row r="1952" spans="1:3" x14ac:dyDescent="0.3">
      <c r="A1952" s="1">
        <v>41663</v>
      </c>
      <c r="B1952">
        <v>1</v>
      </c>
      <c r="C1952">
        <f t="shared" si="30"/>
        <v>2014</v>
      </c>
    </row>
    <row r="1953" spans="1:3" x14ac:dyDescent="0.3">
      <c r="A1953" s="1">
        <v>41666</v>
      </c>
      <c r="B1953">
        <v>392</v>
      </c>
      <c r="C1953">
        <f t="shared" si="30"/>
        <v>2014</v>
      </c>
    </row>
    <row r="1954" spans="1:3" x14ac:dyDescent="0.3">
      <c r="A1954" s="1">
        <v>41668</v>
      </c>
      <c r="B1954">
        <v>175</v>
      </c>
      <c r="C1954">
        <f t="shared" si="30"/>
        <v>2014</v>
      </c>
    </row>
    <row r="1955" spans="1:3" x14ac:dyDescent="0.3">
      <c r="A1955" s="1">
        <v>41668</v>
      </c>
      <c r="B1955">
        <v>118</v>
      </c>
      <c r="C1955">
        <f t="shared" si="30"/>
        <v>2014</v>
      </c>
    </row>
    <row r="1956" spans="1:3" x14ac:dyDescent="0.3">
      <c r="A1956" s="1">
        <v>41672</v>
      </c>
      <c r="B1956">
        <v>297</v>
      </c>
      <c r="C1956">
        <f t="shared" si="30"/>
        <v>2014</v>
      </c>
    </row>
    <row r="1957" spans="1:3" x14ac:dyDescent="0.3">
      <c r="A1957" s="1">
        <v>41676</v>
      </c>
      <c r="B1957">
        <v>89</v>
      </c>
      <c r="C1957">
        <f t="shared" si="30"/>
        <v>2014</v>
      </c>
    </row>
    <row r="1958" spans="1:3" x14ac:dyDescent="0.3">
      <c r="A1958" s="1">
        <v>41676</v>
      </c>
      <c r="B1958">
        <v>182</v>
      </c>
      <c r="C1958">
        <f t="shared" si="30"/>
        <v>2014</v>
      </c>
    </row>
    <row r="1959" spans="1:3" x14ac:dyDescent="0.3">
      <c r="A1959" s="1">
        <v>41677</v>
      </c>
      <c r="B1959">
        <v>130</v>
      </c>
      <c r="C1959">
        <f t="shared" si="30"/>
        <v>2014</v>
      </c>
    </row>
    <row r="1960" spans="1:3" x14ac:dyDescent="0.3">
      <c r="A1960" s="1">
        <v>41680</v>
      </c>
      <c r="B1960">
        <v>187</v>
      </c>
      <c r="C1960">
        <f t="shared" si="30"/>
        <v>2014</v>
      </c>
    </row>
    <row r="1961" spans="1:3" x14ac:dyDescent="0.3">
      <c r="A1961" s="1">
        <v>41681</v>
      </c>
      <c r="B1961">
        <v>166</v>
      </c>
      <c r="C1961">
        <f t="shared" si="30"/>
        <v>2014</v>
      </c>
    </row>
    <row r="1962" spans="1:3" x14ac:dyDescent="0.3">
      <c r="A1962" s="1">
        <v>41682</v>
      </c>
      <c r="B1962">
        <v>58</v>
      </c>
      <c r="C1962">
        <f t="shared" si="30"/>
        <v>2014</v>
      </c>
    </row>
    <row r="1963" spans="1:3" x14ac:dyDescent="0.3">
      <c r="A1963" s="1">
        <v>41686</v>
      </c>
      <c r="B1963">
        <v>187</v>
      </c>
      <c r="C1963">
        <f t="shared" si="30"/>
        <v>2014</v>
      </c>
    </row>
    <row r="1964" spans="1:3" x14ac:dyDescent="0.3">
      <c r="A1964" s="1">
        <v>41687</v>
      </c>
      <c r="B1964">
        <v>58</v>
      </c>
      <c r="C1964">
        <f t="shared" si="30"/>
        <v>2014</v>
      </c>
    </row>
    <row r="1965" spans="1:3" x14ac:dyDescent="0.3">
      <c r="A1965" s="1">
        <v>41689</v>
      </c>
      <c r="B1965">
        <v>19</v>
      </c>
      <c r="C1965">
        <f t="shared" si="30"/>
        <v>2014</v>
      </c>
    </row>
    <row r="1966" spans="1:3" x14ac:dyDescent="0.3">
      <c r="A1966" s="1">
        <v>41689</v>
      </c>
      <c r="B1966">
        <v>388</v>
      </c>
      <c r="C1966">
        <f t="shared" si="30"/>
        <v>2014</v>
      </c>
    </row>
    <row r="1967" spans="1:3" x14ac:dyDescent="0.3">
      <c r="A1967" s="1">
        <v>41690</v>
      </c>
      <c r="B1967">
        <v>20</v>
      </c>
      <c r="C1967">
        <f t="shared" si="30"/>
        <v>2014</v>
      </c>
    </row>
    <row r="1968" spans="1:3" x14ac:dyDescent="0.3">
      <c r="A1968" s="1">
        <v>41690</v>
      </c>
      <c r="B1968">
        <v>185</v>
      </c>
      <c r="C1968">
        <f t="shared" si="30"/>
        <v>2014</v>
      </c>
    </row>
    <row r="1969" spans="1:3" x14ac:dyDescent="0.3">
      <c r="A1969" s="1">
        <v>41690</v>
      </c>
      <c r="B1969">
        <v>191</v>
      </c>
      <c r="C1969">
        <f t="shared" si="30"/>
        <v>2014</v>
      </c>
    </row>
    <row r="1970" spans="1:3" x14ac:dyDescent="0.3">
      <c r="A1970" s="1">
        <v>41691</v>
      </c>
      <c r="B1970">
        <v>1</v>
      </c>
      <c r="C1970">
        <f t="shared" si="30"/>
        <v>2014</v>
      </c>
    </row>
    <row r="1971" spans="1:3" x14ac:dyDescent="0.3">
      <c r="A1971" s="1">
        <v>41692</v>
      </c>
      <c r="B1971">
        <v>90</v>
      </c>
      <c r="C1971">
        <f t="shared" si="30"/>
        <v>2014</v>
      </c>
    </row>
    <row r="1972" spans="1:3" x14ac:dyDescent="0.3">
      <c r="A1972" s="1">
        <v>41696</v>
      </c>
      <c r="B1972">
        <v>234</v>
      </c>
      <c r="C1972">
        <f t="shared" si="30"/>
        <v>2014</v>
      </c>
    </row>
    <row r="1973" spans="1:3" x14ac:dyDescent="0.3">
      <c r="A1973" s="1">
        <v>41699</v>
      </c>
      <c r="B1973">
        <v>212</v>
      </c>
      <c r="C1973">
        <f t="shared" si="30"/>
        <v>2014</v>
      </c>
    </row>
    <row r="1974" spans="1:3" x14ac:dyDescent="0.3">
      <c r="A1974" s="1">
        <v>41701</v>
      </c>
      <c r="B1974">
        <v>372</v>
      </c>
      <c r="C1974">
        <f t="shared" si="30"/>
        <v>2014</v>
      </c>
    </row>
    <row r="1975" spans="1:3" x14ac:dyDescent="0.3">
      <c r="A1975" s="1">
        <v>41701</v>
      </c>
      <c r="B1975">
        <v>102</v>
      </c>
      <c r="C1975">
        <f t="shared" si="30"/>
        <v>2014</v>
      </c>
    </row>
    <row r="1976" spans="1:3" x14ac:dyDescent="0.3">
      <c r="A1976" s="1">
        <v>41701</v>
      </c>
      <c r="B1976">
        <v>69</v>
      </c>
      <c r="C1976">
        <f t="shared" si="30"/>
        <v>2014</v>
      </c>
    </row>
    <row r="1977" spans="1:3" x14ac:dyDescent="0.3">
      <c r="A1977" s="1">
        <v>41708</v>
      </c>
      <c r="B1977">
        <v>5</v>
      </c>
      <c r="C1977">
        <f t="shared" si="30"/>
        <v>2014</v>
      </c>
    </row>
    <row r="1978" spans="1:3" x14ac:dyDescent="0.3">
      <c r="A1978" s="1">
        <v>41713</v>
      </c>
      <c r="B1978">
        <v>146</v>
      </c>
      <c r="C1978">
        <f t="shared" si="30"/>
        <v>2014</v>
      </c>
    </row>
    <row r="1979" spans="1:3" x14ac:dyDescent="0.3">
      <c r="A1979" s="1">
        <v>41714</v>
      </c>
      <c r="B1979">
        <v>114</v>
      </c>
      <c r="C1979">
        <f t="shared" si="30"/>
        <v>2014</v>
      </c>
    </row>
    <row r="1980" spans="1:3" x14ac:dyDescent="0.3">
      <c r="A1980" s="1">
        <v>41716</v>
      </c>
      <c r="B1980">
        <v>265</v>
      </c>
      <c r="C1980">
        <f t="shared" si="30"/>
        <v>2014</v>
      </c>
    </row>
    <row r="1981" spans="1:3" x14ac:dyDescent="0.3">
      <c r="A1981" s="1">
        <v>41716</v>
      </c>
      <c r="B1981">
        <v>1</v>
      </c>
      <c r="C1981">
        <f t="shared" si="30"/>
        <v>2014</v>
      </c>
    </row>
    <row r="1982" spans="1:3" x14ac:dyDescent="0.3">
      <c r="A1982" s="1">
        <v>41719</v>
      </c>
      <c r="B1982">
        <v>16</v>
      </c>
      <c r="C1982">
        <f t="shared" si="30"/>
        <v>2014</v>
      </c>
    </row>
    <row r="1983" spans="1:3" x14ac:dyDescent="0.3">
      <c r="A1983" s="1">
        <v>41721</v>
      </c>
      <c r="B1983">
        <v>11</v>
      </c>
      <c r="C1983">
        <f t="shared" si="30"/>
        <v>2014</v>
      </c>
    </row>
    <row r="1984" spans="1:3" x14ac:dyDescent="0.3">
      <c r="A1984" s="1">
        <v>41721</v>
      </c>
      <c r="B1984">
        <v>118</v>
      </c>
      <c r="C1984">
        <f t="shared" si="30"/>
        <v>2014</v>
      </c>
    </row>
    <row r="1985" spans="1:3" x14ac:dyDescent="0.3">
      <c r="A1985" s="1">
        <v>41728</v>
      </c>
      <c r="B1985">
        <v>213</v>
      </c>
      <c r="C1985">
        <f t="shared" si="30"/>
        <v>2014</v>
      </c>
    </row>
    <row r="1986" spans="1:3" x14ac:dyDescent="0.3">
      <c r="A1986" s="1">
        <v>41732</v>
      </c>
      <c r="B1986">
        <v>146</v>
      </c>
      <c r="C1986">
        <f t="shared" si="30"/>
        <v>2014</v>
      </c>
    </row>
    <row r="1987" spans="1:3" x14ac:dyDescent="0.3">
      <c r="A1987" s="1">
        <v>41734</v>
      </c>
      <c r="B1987">
        <v>6</v>
      </c>
      <c r="C1987">
        <f t="shared" ref="C1987:C2050" si="31">YEAR(A1987)</f>
        <v>2014</v>
      </c>
    </row>
    <row r="1988" spans="1:3" x14ac:dyDescent="0.3">
      <c r="A1988" s="1">
        <v>41736</v>
      </c>
      <c r="B1988">
        <v>392</v>
      </c>
      <c r="C1988">
        <f t="shared" si="31"/>
        <v>2014</v>
      </c>
    </row>
    <row r="1989" spans="1:3" x14ac:dyDescent="0.3">
      <c r="A1989" s="1">
        <v>41736</v>
      </c>
      <c r="B1989">
        <v>422</v>
      </c>
      <c r="C1989">
        <f t="shared" si="31"/>
        <v>2014</v>
      </c>
    </row>
    <row r="1990" spans="1:3" x14ac:dyDescent="0.3">
      <c r="A1990" s="1">
        <v>41740</v>
      </c>
      <c r="B1990">
        <v>474</v>
      </c>
      <c r="C1990">
        <f t="shared" si="31"/>
        <v>2014</v>
      </c>
    </row>
    <row r="1991" spans="1:3" x14ac:dyDescent="0.3">
      <c r="A1991" s="1">
        <v>41741</v>
      </c>
      <c r="B1991">
        <v>166</v>
      </c>
      <c r="C1991">
        <f t="shared" si="31"/>
        <v>2014</v>
      </c>
    </row>
    <row r="1992" spans="1:3" x14ac:dyDescent="0.3">
      <c r="A1992" s="1">
        <v>41743</v>
      </c>
      <c r="B1992">
        <v>121</v>
      </c>
      <c r="C1992">
        <f t="shared" si="31"/>
        <v>2014</v>
      </c>
    </row>
    <row r="1993" spans="1:3" x14ac:dyDescent="0.3">
      <c r="A1993" s="1">
        <v>41744</v>
      </c>
      <c r="B1993">
        <v>406</v>
      </c>
      <c r="C1993">
        <f t="shared" si="31"/>
        <v>2014</v>
      </c>
    </row>
    <row r="1994" spans="1:3" x14ac:dyDescent="0.3">
      <c r="A1994" s="1">
        <v>41746</v>
      </c>
      <c r="B1994">
        <v>41</v>
      </c>
      <c r="C1994">
        <f t="shared" si="31"/>
        <v>2014</v>
      </c>
    </row>
    <row r="1995" spans="1:3" x14ac:dyDescent="0.3">
      <c r="A1995" s="1">
        <v>41750</v>
      </c>
      <c r="B1995">
        <v>254</v>
      </c>
      <c r="C1995">
        <f t="shared" si="31"/>
        <v>2014</v>
      </c>
    </row>
    <row r="1996" spans="1:3" x14ac:dyDescent="0.3">
      <c r="A1996" s="1">
        <v>41750</v>
      </c>
      <c r="B1996">
        <v>246</v>
      </c>
      <c r="C1996">
        <f t="shared" si="31"/>
        <v>2014</v>
      </c>
    </row>
    <row r="1997" spans="1:3" x14ac:dyDescent="0.3">
      <c r="A1997" s="1">
        <v>41755</v>
      </c>
      <c r="B1997">
        <v>148</v>
      </c>
      <c r="C1997">
        <f t="shared" si="31"/>
        <v>2014</v>
      </c>
    </row>
    <row r="1998" spans="1:3" x14ac:dyDescent="0.3">
      <c r="A1998" s="1">
        <v>41755</v>
      </c>
      <c r="B1998">
        <v>365</v>
      </c>
      <c r="C1998">
        <f t="shared" si="31"/>
        <v>2014</v>
      </c>
    </row>
    <row r="1999" spans="1:3" x14ac:dyDescent="0.3">
      <c r="A1999" s="1">
        <v>41756</v>
      </c>
      <c r="B1999">
        <v>20</v>
      </c>
      <c r="C1999">
        <f t="shared" si="31"/>
        <v>2014</v>
      </c>
    </row>
    <row r="2000" spans="1:3" x14ac:dyDescent="0.3">
      <c r="A2000" s="1">
        <v>41761</v>
      </c>
      <c r="B2000">
        <v>4</v>
      </c>
      <c r="C2000">
        <f t="shared" si="31"/>
        <v>2014</v>
      </c>
    </row>
    <row r="2001" spans="1:3" x14ac:dyDescent="0.3">
      <c r="A2001" s="1">
        <v>41764</v>
      </c>
      <c r="B2001">
        <v>215</v>
      </c>
      <c r="C2001">
        <f t="shared" si="31"/>
        <v>2014</v>
      </c>
    </row>
    <row r="2002" spans="1:3" x14ac:dyDescent="0.3">
      <c r="A2002" s="1">
        <v>41766</v>
      </c>
      <c r="B2002">
        <v>138</v>
      </c>
      <c r="C2002">
        <f t="shared" si="31"/>
        <v>2014</v>
      </c>
    </row>
    <row r="2003" spans="1:3" x14ac:dyDescent="0.3">
      <c r="A2003" s="1">
        <v>41766</v>
      </c>
      <c r="B2003">
        <v>496</v>
      </c>
      <c r="C2003">
        <f t="shared" si="31"/>
        <v>2014</v>
      </c>
    </row>
    <row r="2004" spans="1:3" x14ac:dyDescent="0.3">
      <c r="A2004" s="1">
        <v>41767</v>
      </c>
      <c r="B2004">
        <v>155</v>
      </c>
      <c r="C2004">
        <f t="shared" si="31"/>
        <v>2014</v>
      </c>
    </row>
    <row r="2005" spans="1:3" x14ac:dyDescent="0.3">
      <c r="A2005" s="1">
        <v>41770</v>
      </c>
      <c r="B2005">
        <v>386</v>
      </c>
      <c r="C2005">
        <f t="shared" si="31"/>
        <v>2014</v>
      </c>
    </row>
    <row r="2006" spans="1:3" x14ac:dyDescent="0.3">
      <c r="A2006" s="1">
        <v>41773</v>
      </c>
      <c r="B2006">
        <v>124</v>
      </c>
      <c r="C2006">
        <f t="shared" si="31"/>
        <v>2014</v>
      </c>
    </row>
    <row r="2007" spans="1:3" x14ac:dyDescent="0.3">
      <c r="A2007" s="1">
        <v>41774</v>
      </c>
      <c r="B2007">
        <v>173</v>
      </c>
      <c r="C2007">
        <f t="shared" si="31"/>
        <v>2014</v>
      </c>
    </row>
    <row r="2008" spans="1:3" x14ac:dyDescent="0.3">
      <c r="A2008" s="1">
        <v>41776</v>
      </c>
      <c r="B2008">
        <v>161</v>
      </c>
      <c r="C2008">
        <f t="shared" si="31"/>
        <v>2014</v>
      </c>
    </row>
    <row r="2009" spans="1:3" x14ac:dyDescent="0.3">
      <c r="A2009" s="1">
        <v>41778</v>
      </c>
      <c r="B2009">
        <v>147</v>
      </c>
      <c r="C2009">
        <f t="shared" si="31"/>
        <v>2014</v>
      </c>
    </row>
    <row r="2010" spans="1:3" x14ac:dyDescent="0.3">
      <c r="A2010" s="1">
        <v>41784</v>
      </c>
      <c r="B2010">
        <v>401</v>
      </c>
      <c r="C2010">
        <f t="shared" si="31"/>
        <v>2014</v>
      </c>
    </row>
    <row r="2011" spans="1:3" x14ac:dyDescent="0.3">
      <c r="A2011" s="1">
        <v>41784</v>
      </c>
      <c r="B2011">
        <v>101</v>
      </c>
      <c r="C2011">
        <f t="shared" si="31"/>
        <v>2014</v>
      </c>
    </row>
    <row r="2012" spans="1:3" x14ac:dyDescent="0.3">
      <c r="A2012" s="1">
        <v>41785</v>
      </c>
      <c r="B2012">
        <v>169</v>
      </c>
      <c r="C2012">
        <f t="shared" si="31"/>
        <v>2014</v>
      </c>
    </row>
    <row r="2013" spans="1:3" x14ac:dyDescent="0.3">
      <c r="A2013" s="1">
        <v>41786</v>
      </c>
      <c r="B2013">
        <v>324</v>
      </c>
      <c r="C2013">
        <f t="shared" si="31"/>
        <v>2014</v>
      </c>
    </row>
    <row r="2014" spans="1:3" x14ac:dyDescent="0.3">
      <c r="A2014" s="1">
        <v>41787</v>
      </c>
      <c r="B2014">
        <v>16</v>
      </c>
      <c r="C2014">
        <f t="shared" si="31"/>
        <v>2014</v>
      </c>
    </row>
    <row r="2015" spans="1:3" x14ac:dyDescent="0.3">
      <c r="A2015" s="1">
        <v>41788</v>
      </c>
      <c r="B2015">
        <v>194</v>
      </c>
      <c r="C2015">
        <f t="shared" si="31"/>
        <v>2014</v>
      </c>
    </row>
    <row r="2016" spans="1:3" x14ac:dyDescent="0.3">
      <c r="A2016" s="1">
        <v>41789</v>
      </c>
      <c r="B2016">
        <v>197</v>
      </c>
      <c r="C2016">
        <f t="shared" si="31"/>
        <v>2014</v>
      </c>
    </row>
    <row r="2017" spans="1:3" x14ac:dyDescent="0.3">
      <c r="A2017" s="1">
        <v>41789</v>
      </c>
      <c r="B2017">
        <v>23</v>
      </c>
      <c r="C2017">
        <f t="shared" si="31"/>
        <v>2014</v>
      </c>
    </row>
    <row r="2018" spans="1:3" x14ac:dyDescent="0.3">
      <c r="A2018" s="1">
        <v>41790</v>
      </c>
      <c r="B2018">
        <v>138</v>
      </c>
      <c r="C2018">
        <f t="shared" si="31"/>
        <v>2014</v>
      </c>
    </row>
    <row r="2019" spans="1:3" x14ac:dyDescent="0.3">
      <c r="A2019" s="1">
        <v>41791</v>
      </c>
      <c r="B2019">
        <v>121</v>
      </c>
      <c r="C2019">
        <f t="shared" si="31"/>
        <v>2014</v>
      </c>
    </row>
    <row r="2020" spans="1:3" x14ac:dyDescent="0.3">
      <c r="A2020" s="1">
        <v>41793</v>
      </c>
      <c r="B2020">
        <v>10</v>
      </c>
      <c r="C2020">
        <f t="shared" si="31"/>
        <v>2014</v>
      </c>
    </row>
    <row r="2021" spans="1:3" x14ac:dyDescent="0.3">
      <c r="A2021" s="1">
        <v>41795</v>
      </c>
      <c r="B2021">
        <v>9</v>
      </c>
      <c r="C2021">
        <f t="shared" si="31"/>
        <v>2014</v>
      </c>
    </row>
    <row r="2022" spans="1:3" x14ac:dyDescent="0.3">
      <c r="A2022" s="1">
        <v>41798</v>
      </c>
      <c r="B2022">
        <v>35</v>
      </c>
      <c r="C2022">
        <f t="shared" si="31"/>
        <v>2014</v>
      </c>
    </row>
    <row r="2023" spans="1:3" x14ac:dyDescent="0.3">
      <c r="A2023" s="1">
        <v>41802</v>
      </c>
      <c r="B2023">
        <v>154</v>
      </c>
      <c r="C2023">
        <f t="shared" si="31"/>
        <v>2014</v>
      </c>
    </row>
    <row r="2024" spans="1:3" x14ac:dyDescent="0.3">
      <c r="A2024" s="1">
        <v>41806</v>
      </c>
      <c r="B2024">
        <v>1</v>
      </c>
      <c r="C2024">
        <f t="shared" si="31"/>
        <v>2014</v>
      </c>
    </row>
    <row r="2025" spans="1:3" x14ac:dyDescent="0.3">
      <c r="A2025" s="1">
        <v>41807</v>
      </c>
      <c r="B2025">
        <v>249</v>
      </c>
      <c r="C2025">
        <f t="shared" si="31"/>
        <v>2014</v>
      </c>
    </row>
    <row r="2026" spans="1:3" x14ac:dyDescent="0.3">
      <c r="A2026" s="1">
        <v>41807</v>
      </c>
      <c r="B2026">
        <v>27</v>
      </c>
      <c r="C2026">
        <f t="shared" si="31"/>
        <v>2014</v>
      </c>
    </row>
    <row r="2027" spans="1:3" x14ac:dyDescent="0.3">
      <c r="A2027" s="1">
        <v>41809</v>
      </c>
      <c r="B2027">
        <v>167</v>
      </c>
      <c r="C2027">
        <f t="shared" si="31"/>
        <v>2014</v>
      </c>
    </row>
    <row r="2028" spans="1:3" x14ac:dyDescent="0.3">
      <c r="A2028" s="1">
        <v>41810</v>
      </c>
      <c r="B2028">
        <v>71</v>
      </c>
      <c r="C2028">
        <f t="shared" si="31"/>
        <v>2014</v>
      </c>
    </row>
    <row r="2029" spans="1:3" x14ac:dyDescent="0.3">
      <c r="A2029" s="1">
        <v>41810</v>
      </c>
      <c r="B2029">
        <v>13</v>
      </c>
      <c r="C2029">
        <f t="shared" si="31"/>
        <v>2014</v>
      </c>
    </row>
    <row r="2030" spans="1:3" x14ac:dyDescent="0.3">
      <c r="A2030" s="1">
        <v>41811</v>
      </c>
      <c r="B2030">
        <v>90</v>
      </c>
      <c r="C2030">
        <f t="shared" si="31"/>
        <v>2014</v>
      </c>
    </row>
    <row r="2031" spans="1:3" x14ac:dyDescent="0.3">
      <c r="A2031" s="1">
        <v>41814</v>
      </c>
      <c r="B2031">
        <v>106</v>
      </c>
      <c r="C2031">
        <f t="shared" si="31"/>
        <v>2014</v>
      </c>
    </row>
    <row r="2032" spans="1:3" x14ac:dyDescent="0.3">
      <c r="A2032" s="1">
        <v>41815</v>
      </c>
      <c r="B2032">
        <v>57</v>
      </c>
      <c r="C2032">
        <f t="shared" si="31"/>
        <v>2014</v>
      </c>
    </row>
    <row r="2033" spans="1:3" x14ac:dyDescent="0.3">
      <c r="A2033" s="1">
        <v>41815</v>
      </c>
      <c r="B2033">
        <v>59</v>
      </c>
      <c r="C2033">
        <f t="shared" si="31"/>
        <v>2014</v>
      </c>
    </row>
    <row r="2034" spans="1:3" x14ac:dyDescent="0.3">
      <c r="A2034" s="1">
        <v>41817</v>
      </c>
      <c r="B2034">
        <v>11</v>
      </c>
      <c r="C2034">
        <f t="shared" si="31"/>
        <v>2014</v>
      </c>
    </row>
    <row r="2035" spans="1:3" x14ac:dyDescent="0.3">
      <c r="A2035" s="1">
        <v>41818</v>
      </c>
      <c r="B2035">
        <v>361</v>
      </c>
      <c r="C2035">
        <f t="shared" si="31"/>
        <v>2014</v>
      </c>
    </row>
    <row r="2036" spans="1:3" x14ac:dyDescent="0.3">
      <c r="A2036" s="1">
        <v>41819</v>
      </c>
      <c r="B2036">
        <v>153</v>
      </c>
      <c r="C2036">
        <f t="shared" si="31"/>
        <v>2014</v>
      </c>
    </row>
    <row r="2037" spans="1:3" x14ac:dyDescent="0.3">
      <c r="A2037" s="1">
        <v>41820</v>
      </c>
      <c r="B2037">
        <v>7</v>
      </c>
      <c r="C2037">
        <f t="shared" si="31"/>
        <v>2014</v>
      </c>
    </row>
    <row r="2038" spans="1:3" x14ac:dyDescent="0.3">
      <c r="A2038" s="1">
        <v>41821</v>
      </c>
      <c r="B2038">
        <v>65</v>
      </c>
      <c r="C2038">
        <f t="shared" si="31"/>
        <v>2014</v>
      </c>
    </row>
    <row r="2039" spans="1:3" x14ac:dyDescent="0.3">
      <c r="A2039" s="1">
        <v>41823</v>
      </c>
      <c r="B2039">
        <v>409</v>
      </c>
      <c r="C2039">
        <f t="shared" si="31"/>
        <v>2014</v>
      </c>
    </row>
    <row r="2040" spans="1:3" x14ac:dyDescent="0.3">
      <c r="A2040" s="1">
        <v>41825</v>
      </c>
      <c r="B2040">
        <v>63</v>
      </c>
      <c r="C2040">
        <f t="shared" si="31"/>
        <v>2014</v>
      </c>
    </row>
    <row r="2041" spans="1:3" x14ac:dyDescent="0.3">
      <c r="A2041" s="1">
        <v>41826</v>
      </c>
      <c r="B2041">
        <v>441</v>
      </c>
      <c r="C2041">
        <f t="shared" si="31"/>
        <v>2014</v>
      </c>
    </row>
    <row r="2042" spans="1:3" x14ac:dyDescent="0.3">
      <c r="A2042" s="1">
        <v>41830</v>
      </c>
      <c r="B2042">
        <v>91</v>
      </c>
      <c r="C2042">
        <f t="shared" si="31"/>
        <v>2014</v>
      </c>
    </row>
    <row r="2043" spans="1:3" x14ac:dyDescent="0.3">
      <c r="A2043" s="1">
        <v>41831</v>
      </c>
      <c r="B2043">
        <v>73</v>
      </c>
      <c r="C2043">
        <f t="shared" si="31"/>
        <v>2014</v>
      </c>
    </row>
    <row r="2044" spans="1:3" x14ac:dyDescent="0.3">
      <c r="A2044" s="1">
        <v>41832</v>
      </c>
      <c r="B2044">
        <v>184</v>
      </c>
      <c r="C2044">
        <f t="shared" si="31"/>
        <v>2014</v>
      </c>
    </row>
    <row r="2045" spans="1:3" x14ac:dyDescent="0.3">
      <c r="A2045" s="1">
        <v>41836</v>
      </c>
      <c r="B2045">
        <v>191</v>
      </c>
      <c r="C2045">
        <f t="shared" si="31"/>
        <v>2014</v>
      </c>
    </row>
    <row r="2046" spans="1:3" x14ac:dyDescent="0.3">
      <c r="A2046" s="1">
        <v>41837</v>
      </c>
      <c r="B2046">
        <v>371</v>
      </c>
      <c r="C2046">
        <f t="shared" si="31"/>
        <v>2014</v>
      </c>
    </row>
    <row r="2047" spans="1:3" x14ac:dyDescent="0.3">
      <c r="A2047" s="1">
        <v>41838</v>
      </c>
      <c r="B2047">
        <v>485</v>
      </c>
      <c r="C2047">
        <f t="shared" si="31"/>
        <v>2014</v>
      </c>
    </row>
    <row r="2048" spans="1:3" x14ac:dyDescent="0.3">
      <c r="A2048" s="1">
        <v>41838</v>
      </c>
      <c r="B2048">
        <v>92</v>
      </c>
      <c r="C2048">
        <f t="shared" si="31"/>
        <v>2014</v>
      </c>
    </row>
    <row r="2049" spans="1:3" x14ac:dyDescent="0.3">
      <c r="A2049" s="1">
        <v>41840</v>
      </c>
      <c r="B2049">
        <v>442</v>
      </c>
      <c r="C2049">
        <f t="shared" si="31"/>
        <v>2014</v>
      </c>
    </row>
    <row r="2050" spans="1:3" x14ac:dyDescent="0.3">
      <c r="A2050" s="1">
        <v>41841</v>
      </c>
      <c r="B2050">
        <v>44</v>
      </c>
      <c r="C2050">
        <f t="shared" si="31"/>
        <v>2014</v>
      </c>
    </row>
    <row r="2051" spans="1:3" x14ac:dyDescent="0.3">
      <c r="A2051" s="1">
        <v>41843</v>
      </c>
      <c r="B2051">
        <v>39</v>
      </c>
      <c r="C2051">
        <f t="shared" ref="C2051:C2114" si="32">YEAR(A2051)</f>
        <v>2014</v>
      </c>
    </row>
    <row r="2052" spans="1:3" x14ac:dyDescent="0.3">
      <c r="A2052" s="1">
        <v>41848</v>
      </c>
      <c r="B2052">
        <v>288</v>
      </c>
      <c r="C2052">
        <f t="shared" si="32"/>
        <v>2014</v>
      </c>
    </row>
    <row r="2053" spans="1:3" x14ac:dyDescent="0.3">
      <c r="A2053" s="1">
        <v>41848</v>
      </c>
      <c r="B2053">
        <v>4</v>
      </c>
      <c r="C2053">
        <f t="shared" si="32"/>
        <v>2014</v>
      </c>
    </row>
    <row r="2054" spans="1:3" x14ac:dyDescent="0.3">
      <c r="A2054" s="1">
        <v>41851</v>
      </c>
      <c r="B2054">
        <v>6</v>
      </c>
      <c r="C2054">
        <f t="shared" si="32"/>
        <v>2014</v>
      </c>
    </row>
    <row r="2055" spans="1:3" x14ac:dyDescent="0.3">
      <c r="A2055" s="1">
        <v>41851</v>
      </c>
      <c r="B2055">
        <v>9</v>
      </c>
      <c r="C2055">
        <f t="shared" si="32"/>
        <v>2014</v>
      </c>
    </row>
    <row r="2056" spans="1:3" x14ac:dyDescent="0.3">
      <c r="A2056" s="1">
        <v>41852</v>
      </c>
      <c r="B2056">
        <v>178</v>
      </c>
      <c r="C2056">
        <f t="shared" si="32"/>
        <v>2014</v>
      </c>
    </row>
    <row r="2057" spans="1:3" x14ac:dyDescent="0.3">
      <c r="A2057" s="1">
        <v>41853</v>
      </c>
      <c r="B2057">
        <v>455</v>
      </c>
      <c r="C2057">
        <f t="shared" si="32"/>
        <v>2014</v>
      </c>
    </row>
    <row r="2058" spans="1:3" x14ac:dyDescent="0.3">
      <c r="A2058" s="1">
        <v>41854</v>
      </c>
      <c r="B2058">
        <v>56</v>
      </c>
      <c r="C2058">
        <f t="shared" si="32"/>
        <v>2014</v>
      </c>
    </row>
    <row r="2059" spans="1:3" x14ac:dyDescent="0.3">
      <c r="A2059" s="1">
        <v>41858</v>
      </c>
      <c r="B2059">
        <v>46</v>
      </c>
      <c r="C2059">
        <f t="shared" si="32"/>
        <v>2014</v>
      </c>
    </row>
    <row r="2060" spans="1:3" x14ac:dyDescent="0.3">
      <c r="A2060" s="1">
        <v>41859</v>
      </c>
      <c r="B2060">
        <v>15</v>
      </c>
      <c r="C2060">
        <f t="shared" si="32"/>
        <v>2014</v>
      </c>
    </row>
    <row r="2061" spans="1:3" x14ac:dyDescent="0.3">
      <c r="A2061" s="1">
        <v>41860</v>
      </c>
      <c r="B2061">
        <v>130</v>
      </c>
      <c r="C2061">
        <f t="shared" si="32"/>
        <v>2014</v>
      </c>
    </row>
    <row r="2062" spans="1:3" x14ac:dyDescent="0.3">
      <c r="A2062" s="1">
        <v>41861</v>
      </c>
      <c r="B2062">
        <v>154</v>
      </c>
      <c r="C2062">
        <f t="shared" si="32"/>
        <v>2014</v>
      </c>
    </row>
    <row r="2063" spans="1:3" x14ac:dyDescent="0.3">
      <c r="A2063" s="1">
        <v>41861</v>
      </c>
      <c r="B2063">
        <v>137</v>
      </c>
      <c r="C2063">
        <f t="shared" si="32"/>
        <v>2014</v>
      </c>
    </row>
    <row r="2064" spans="1:3" x14ac:dyDescent="0.3">
      <c r="A2064" s="1">
        <v>41863</v>
      </c>
      <c r="B2064">
        <v>119</v>
      </c>
      <c r="C2064">
        <f t="shared" si="32"/>
        <v>2014</v>
      </c>
    </row>
    <row r="2065" spans="1:3" x14ac:dyDescent="0.3">
      <c r="A2065" s="1">
        <v>41863</v>
      </c>
      <c r="B2065">
        <v>138</v>
      </c>
      <c r="C2065">
        <f t="shared" si="32"/>
        <v>2014</v>
      </c>
    </row>
    <row r="2066" spans="1:3" x14ac:dyDescent="0.3">
      <c r="A2066" s="1">
        <v>41864</v>
      </c>
      <c r="B2066">
        <v>303</v>
      </c>
      <c r="C2066">
        <f t="shared" si="32"/>
        <v>2014</v>
      </c>
    </row>
    <row r="2067" spans="1:3" x14ac:dyDescent="0.3">
      <c r="A2067" s="1">
        <v>41866</v>
      </c>
      <c r="B2067">
        <v>73</v>
      </c>
      <c r="C2067">
        <f t="shared" si="32"/>
        <v>2014</v>
      </c>
    </row>
    <row r="2068" spans="1:3" x14ac:dyDescent="0.3">
      <c r="A2068" s="1">
        <v>41868</v>
      </c>
      <c r="B2068">
        <v>35</v>
      </c>
      <c r="C2068">
        <f t="shared" si="32"/>
        <v>2014</v>
      </c>
    </row>
    <row r="2069" spans="1:3" x14ac:dyDescent="0.3">
      <c r="A2069" s="1">
        <v>41868</v>
      </c>
      <c r="B2069">
        <v>435</v>
      </c>
      <c r="C2069">
        <f t="shared" si="32"/>
        <v>2014</v>
      </c>
    </row>
    <row r="2070" spans="1:3" x14ac:dyDescent="0.3">
      <c r="A2070" s="1">
        <v>41871</v>
      </c>
      <c r="B2070">
        <v>476</v>
      </c>
      <c r="C2070">
        <f t="shared" si="32"/>
        <v>2014</v>
      </c>
    </row>
    <row r="2071" spans="1:3" x14ac:dyDescent="0.3">
      <c r="A2071" s="1">
        <v>41874</v>
      </c>
      <c r="B2071">
        <v>386</v>
      </c>
      <c r="C2071">
        <f t="shared" si="32"/>
        <v>2014</v>
      </c>
    </row>
    <row r="2072" spans="1:3" x14ac:dyDescent="0.3">
      <c r="A2072" s="1">
        <v>41877</v>
      </c>
      <c r="B2072">
        <v>147</v>
      </c>
      <c r="C2072">
        <f t="shared" si="32"/>
        <v>2014</v>
      </c>
    </row>
    <row r="2073" spans="1:3" x14ac:dyDescent="0.3">
      <c r="A2073" s="1">
        <v>41880</v>
      </c>
      <c r="B2073">
        <v>112</v>
      </c>
      <c r="C2073">
        <f t="shared" si="32"/>
        <v>2014</v>
      </c>
    </row>
    <row r="2074" spans="1:3" x14ac:dyDescent="0.3">
      <c r="A2074" s="1">
        <v>41885</v>
      </c>
      <c r="B2074">
        <v>156</v>
      </c>
      <c r="C2074">
        <f t="shared" si="32"/>
        <v>2014</v>
      </c>
    </row>
    <row r="2075" spans="1:3" x14ac:dyDescent="0.3">
      <c r="A2075" s="1">
        <v>41886</v>
      </c>
      <c r="B2075">
        <v>106</v>
      </c>
      <c r="C2075">
        <f t="shared" si="32"/>
        <v>2014</v>
      </c>
    </row>
    <row r="2076" spans="1:3" x14ac:dyDescent="0.3">
      <c r="A2076" s="1">
        <v>41888</v>
      </c>
      <c r="B2076">
        <v>2</v>
      </c>
      <c r="C2076">
        <f t="shared" si="32"/>
        <v>2014</v>
      </c>
    </row>
    <row r="2077" spans="1:3" x14ac:dyDescent="0.3">
      <c r="A2077" s="1">
        <v>41888</v>
      </c>
      <c r="B2077">
        <v>19</v>
      </c>
      <c r="C2077">
        <f t="shared" si="32"/>
        <v>2014</v>
      </c>
    </row>
    <row r="2078" spans="1:3" x14ac:dyDescent="0.3">
      <c r="A2078" s="1">
        <v>41889</v>
      </c>
      <c r="B2078">
        <v>18</v>
      </c>
      <c r="C2078">
        <f t="shared" si="32"/>
        <v>2014</v>
      </c>
    </row>
    <row r="2079" spans="1:3" x14ac:dyDescent="0.3">
      <c r="A2079" s="1">
        <v>41892</v>
      </c>
      <c r="B2079">
        <v>332</v>
      </c>
      <c r="C2079">
        <f t="shared" si="32"/>
        <v>2014</v>
      </c>
    </row>
    <row r="2080" spans="1:3" x14ac:dyDescent="0.3">
      <c r="A2080" s="1">
        <v>41893</v>
      </c>
      <c r="B2080">
        <v>1</v>
      </c>
      <c r="C2080">
        <f t="shared" si="32"/>
        <v>2014</v>
      </c>
    </row>
    <row r="2081" spans="1:3" x14ac:dyDescent="0.3">
      <c r="A2081" s="1">
        <v>41894</v>
      </c>
      <c r="B2081">
        <v>438</v>
      </c>
      <c r="C2081">
        <f t="shared" si="32"/>
        <v>2014</v>
      </c>
    </row>
    <row r="2082" spans="1:3" x14ac:dyDescent="0.3">
      <c r="A2082" s="1">
        <v>41895</v>
      </c>
      <c r="B2082">
        <v>25</v>
      </c>
      <c r="C2082">
        <f t="shared" si="32"/>
        <v>2014</v>
      </c>
    </row>
    <row r="2083" spans="1:3" x14ac:dyDescent="0.3">
      <c r="A2083" s="1">
        <v>41897</v>
      </c>
      <c r="B2083">
        <v>220</v>
      </c>
      <c r="C2083">
        <f t="shared" si="32"/>
        <v>2014</v>
      </c>
    </row>
    <row r="2084" spans="1:3" x14ac:dyDescent="0.3">
      <c r="A2084" s="1">
        <v>41897</v>
      </c>
      <c r="B2084">
        <v>47</v>
      </c>
      <c r="C2084">
        <f t="shared" si="32"/>
        <v>2014</v>
      </c>
    </row>
    <row r="2085" spans="1:3" x14ac:dyDescent="0.3">
      <c r="A2085" s="1">
        <v>41897</v>
      </c>
      <c r="B2085">
        <v>1</v>
      </c>
      <c r="C2085">
        <f t="shared" si="32"/>
        <v>2014</v>
      </c>
    </row>
    <row r="2086" spans="1:3" x14ac:dyDescent="0.3">
      <c r="A2086" s="1">
        <v>41898</v>
      </c>
      <c r="B2086">
        <v>14</v>
      </c>
      <c r="C2086">
        <f t="shared" si="32"/>
        <v>2014</v>
      </c>
    </row>
    <row r="2087" spans="1:3" x14ac:dyDescent="0.3">
      <c r="A2087" s="1">
        <v>41899</v>
      </c>
      <c r="B2087">
        <v>132</v>
      </c>
      <c r="C2087">
        <f t="shared" si="32"/>
        <v>2014</v>
      </c>
    </row>
    <row r="2088" spans="1:3" x14ac:dyDescent="0.3">
      <c r="A2088" s="1">
        <v>41904</v>
      </c>
      <c r="B2088">
        <v>18</v>
      </c>
      <c r="C2088">
        <f t="shared" si="32"/>
        <v>2014</v>
      </c>
    </row>
    <row r="2089" spans="1:3" x14ac:dyDescent="0.3">
      <c r="A2089" s="1">
        <v>41906</v>
      </c>
      <c r="B2089">
        <v>266</v>
      </c>
      <c r="C2089">
        <f t="shared" si="32"/>
        <v>2014</v>
      </c>
    </row>
    <row r="2090" spans="1:3" x14ac:dyDescent="0.3">
      <c r="A2090" s="1">
        <v>41907</v>
      </c>
      <c r="B2090">
        <v>30</v>
      </c>
      <c r="C2090">
        <f t="shared" si="32"/>
        <v>2014</v>
      </c>
    </row>
    <row r="2091" spans="1:3" x14ac:dyDescent="0.3">
      <c r="A2091" s="1">
        <v>41909</v>
      </c>
      <c r="B2091">
        <v>452</v>
      </c>
      <c r="C2091">
        <f t="shared" si="32"/>
        <v>2014</v>
      </c>
    </row>
    <row r="2092" spans="1:3" x14ac:dyDescent="0.3">
      <c r="A2092" s="1">
        <v>41911</v>
      </c>
      <c r="B2092">
        <v>306</v>
      </c>
      <c r="C2092">
        <f t="shared" si="32"/>
        <v>2014</v>
      </c>
    </row>
    <row r="2093" spans="1:3" x14ac:dyDescent="0.3">
      <c r="A2093" s="1">
        <v>41912</v>
      </c>
      <c r="B2093">
        <v>98</v>
      </c>
      <c r="C2093">
        <f t="shared" si="32"/>
        <v>2014</v>
      </c>
    </row>
    <row r="2094" spans="1:3" x14ac:dyDescent="0.3">
      <c r="A2094" s="1">
        <v>41913</v>
      </c>
      <c r="B2094">
        <v>110</v>
      </c>
      <c r="C2094">
        <f t="shared" si="32"/>
        <v>2014</v>
      </c>
    </row>
    <row r="2095" spans="1:3" x14ac:dyDescent="0.3">
      <c r="A2095" s="1">
        <v>41913</v>
      </c>
      <c r="B2095">
        <v>57</v>
      </c>
      <c r="C2095">
        <f t="shared" si="32"/>
        <v>2014</v>
      </c>
    </row>
    <row r="2096" spans="1:3" x14ac:dyDescent="0.3">
      <c r="A2096" s="1">
        <v>41913</v>
      </c>
      <c r="B2096">
        <v>16</v>
      </c>
      <c r="C2096">
        <f t="shared" si="32"/>
        <v>2014</v>
      </c>
    </row>
    <row r="2097" spans="1:3" x14ac:dyDescent="0.3">
      <c r="A2097" s="1">
        <v>41916</v>
      </c>
      <c r="B2097">
        <v>5</v>
      </c>
      <c r="C2097">
        <f t="shared" si="32"/>
        <v>2014</v>
      </c>
    </row>
    <row r="2098" spans="1:3" x14ac:dyDescent="0.3">
      <c r="A2098" s="1">
        <v>41919</v>
      </c>
      <c r="B2098">
        <v>433</v>
      </c>
      <c r="C2098">
        <f t="shared" si="32"/>
        <v>2014</v>
      </c>
    </row>
    <row r="2099" spans="1:3" x14ac:dyDescent="0.3">
      <c r="A2099" s="1">
        <v>41920</v>
      </c>
      <c r="B2099">
        <v>180</v>
      </c>
      <c r="C2099">
        <f t="shared" si="32"/>
        <v>2014</v>
      </c>
    </row>
    <row r="2100" spans="1:3" x14ac:dyDescent="0.3">
      <c r="A2100" s="1">
        <v>41920</v>
      </c>
      <c r="B2100">
        <v>381</v>
      </c>
      <c r="C2100">
        <f t="shared" si="32"/>
        <v>2014</v>
      </c>
    </row>
    <row r="2101" spans="1:3" x14ac:dyDescent="0.3">
      <c r="A2101" s="1">
        <v>41921</v>
      </c>
      <c r="B2101">
        <v>16</v>
      </c>
      <c r="C2101">
        <f t="shared" si="32"/>
        <v>2014</v>
      </c>
    </row>
    <row r="2102" spans="1:3" x14ac:dyDescent="0.3">
      <c r="A2102" s="1">
        <v>41921</v>
      </c>
      <c r="B2102">
        <v>85</v>
      </c>
      <c r="C2102">
        <f t="shared" si="32"/>
        <v>2014</v>
      </c>
    </row>
    <row r="2103" spans="1:3" x14ac:dyDescent="0.3">
      <c r="A2103" s="1">
        <v>41921</v>
      </c>
      <c r="B2103">
        <v>37</v>
      </c>
      <c r="C2103">
        <f t="shared" si="32"/>
        <v>2014</v>
      </c>
    </row>
    <row r="2104" spans="1:3" x14ac:dyDescent="0.3">
      <c r="A2104" s="1">
        <v>41924</v>
      </c>
      <c r="B2104">
        <v>69</v>
      </c>
      <c r="C2104">
        <f t="shared" si="32"/>
        <v>2014</v>
      </c>
    </row>
    <row r="2105" spans="1:3" x14ac:dyDescent="0.3">
      <c r="A2105" s="1">
        <v>41925</v>
      </c>
      <c r="B2105">
        <v>304</v>
      </c>
      <c r="C2105">
        <f t="shared" si="32"/>
        <v>2014</v>
      </c>
    </row>
    <row r="2106" spans="1:3" x14ac:dyDescent="0.3">
      <c r="A2106" s="1">
        <v>41928</v>
      </c>
      <c r="B2106">
        <v>491</v>
      </c>
      <c r="C2106">
        <f t="shared" si="32"/>
        <v>2014</v>
      </c>
    </row>
    <row r="2107" spans="1:3" x14ac:dyDescent="0.3">
      <c r="A2107" s="1">
        <v>41931</v>
      </c>
      <c r="B2107">
        <v>106</v>
      </c>
      <c r="C2107">
        <f t="shared" si="32"/>
        <v>2014</v>
      </c>
    </row>
    <row r="2108" spans="1:3" x14ac:dyDescent="0.3">
      <c r="A2108" s="1">
        <v>41935</v>
      </c>
      <c r="B2108">
        <v>188</v>
      </c>
      <c r="C2108">
        <f t="shared" si="32"/>
        <v>2014</v>
      </c>
    </row>
    <row r="2109" spans="1:3" x14ac:dyDescent="0.3">
      <c r="A2109" s="1">
        <v>41935</v>
      </c>
      <c r="B2109">
        <v>131</v>
      </c>
      <c r="C2109">
        <f t="shared" si="32"/>
        <v>2014</v>
      </c>
    </row>
    <row r="2110" spans="1:3" x14ac:dyDescent="0.3">
      <c r="A2110" s="1">
        <v>41936</v>
      </c>
      <c r="B2110">
        <v>9</v>
      </c>
      <c r="C2110">
        <f t="shared" si="32"/>
        <v>2014</v>
      </c>
    </row>
    <row r="2111" spans="1:3" x14ac:dyDescent="0.3">
      <c r="A2111" s="1">
        <v>41938</v>
      </c>
      <c r="B2111">
        <v>245</v>
      </c>
      <c r="C2111">
        <f t="shared" si="32"/>
        <v>2014</v>
      </c>
    </row>
    <row r="2112" spans="1:3" x14ac:dyDescent="0.3">
      <c r="A2112" s="1">
        <v>41943</v>
      </c>
      <c r="B2112">
        <v>166</v>
      </c>
      <c r="C2112">
        <f t="shared" si="32"/>
        <v>2014</v>
      </c>
    </row>
    <row r="2113" spans="1:3" x14ac:dyDescent="0.3">
      <c r="A2113" s="1">
        <v>41945</v>
      </c>
      <c r="B2113">
        <v>171</v>
      </c>
      <c r="C2113">
        <f t="shared" si="32"/>
        <v>2014</v>
      </c>
    </row>
    <row r="2114" spans="1:3" x14ac:dyDescent="0.3">
      <c r="A2114" s="1">
        <v>41945</v>
      </c>
      <c r="B2114">
        <v>11</v>
      </c>
      <c r="C2114">
        <f t="shared" si="32"/>
        <v>2014</v>
      </c>
    </row>
    <row r="2115" spans="1:3" x14ac:dyDescent="0.3">
      <c r="A2115" s="1">
        <v>41946</v>
      </c>
      <c r="B2115">
        <v>52</v>
      </c>
      <c r="C2115">
        <f t="shared" ref="C2115:C2163" si="33">YEAR(A2115)</f>
        <v>2014</v>
      </c>
    </row>
    <row r="2116" spans="1:3" x14ac:dyDescent="0.3">
      <c r="A2116" s="1">
        <v>41949</v>
      </c>
      <c r="B2116">
        <v>56</v>
      </c>
      <c r="C2116">
        <f t="shared" si="33"/>
        <v>2014</v>
      </c>
    </row>
    <row r="2117" spans="1:3" x14ac:dyDescent="0.3">
      <c r="A2117" s="1">
        <v>41950</v>
      </c>
      <c r="B2117">
        <v>6</v>
      </c>
      <c r="C2117">
        <f t="shared" si="33"/>
        <v>2014</v>
      </c>
    </row>
    <row r="2118" spans="1:3" x14ac:dyDescent="0.3">
      <c r="A2118" s="1">
        <v>41950</v>
      </c>
      <c r="B2118">
        <v>179</v>
      </c>
      <c r="C2118">
        <f t="shared" si="33"/>
        <v>2014</v>
      </c>
    </row>
    <row r="2119" spans="1:3" x14ac:dyDescent="0.3">
      <c r="A2119" s="1">
        <v>41951</v>
      </c>
      <c r="B2119">
        <v>398</v>
      </c>
      <c r="C2119">
        <f t="shared" si="33"/>
        <v>2014</v>
      </c>
    </row>
    <row r="2120" spans="1:3" x14ac:dyDescent="0.3">
      <c r="A2120" s="1">
        <v>41952</v>
      </c>
      <c r="B2120">
        <v>68</v>
      </c>
      <c r="C2120">
        <f t="shared" si="33"/>
        <v>2014</v>
      </c>
    </row>
    <row r="2121" spans="1:3" x14ac:dyDescent="0.3">
      <c r="A2121" s="1">
        <v>41952</v>
      </c>
      <c r="B2121">
        <v>160</v>
      </c>
      <c r="C2121">
        <f t="shared" si="33"/>
        <v>2014</v>
      </c>
    </row>
    <row r="2122" spans="1:3" x14ac:dyDescent="0.3">
      <c r="A2122" s="1">
        <v>41953</v>
      </c>
      <c r="B2122">
        <v>183</v>
      </c>
      <c r="C2122">
        <f t="shared" si="33"/>
        <v>2014</v>
      </c>
    </row>
    <row r="2123" spans="1:3" x14ac:dyDescent="0.3">
      <c r="A2123" s="1">
        <v>41954</v>
      </c>
      <c r="B2123">
        <v>178</v>
      </c>
      <c r="C2123">
        <f t="shared" si="33"/>
        <v>2014</v>
      </c>
    </row>
    <row r="2124" spans="1:3" x14ac:dyDescent="0.3">
      <c r="A2124" s="1">
        <v>41955</v>
      </c>
      <c r="B2124">
        <v>381</v>
      </c>
      <c r="C2124">
        <f t="shared" si="33"/>
        <v>2014</v>
      </c>
    </row>
    <row r="2125" spans="1:3" x14ac:dyDescent="0.3">
      <c r="A2125" s="1">
        <v>41957</v>
      </c>
      <c r="B2125">
        <v>12</v>
      </c>
      <c r="C2125">
        <f t="shared" si="33"/>
        <v>2014</v>
      </c>
    </row>
    <row r="2126" spans="1:3" x14ac:dyDescent="0.3">
      <c r="A2126" s="1">
        <v>41959</v>
      </c>
      <c r="B2126">
        <v>116</v>
      </c>
      <c r="C2126">
        <f t="shared" si="33"/>
        <v>2014</v>
      </c>
    </row>
    <row r="2127" spans="1:3" x14ac:dyDescent="0.3">
      <c r="A2127" s="1">
        <v>41961</v>
      </c>
      <c r="B2127">
        <v>117</v>
      </c>
      <c r="C2127">
        <f t="shared" si="33"/>
        <v>2014</v>
      </c>
    </row>
    <row r="2128" spans="1:3" x14ac:dyDescent="0.3">
      <c r="A2128" s="1">
        <v>41961</v>
      </c>
      <c r="B2128">
        <v>31</v>
      </c>
      <c r="C2128">
        <f t="shared" si="33"/>
        <v>2014</v>
      </c>
    </row>
    <row r="2129" spans="1:3" x14ac:dyDescent="0.3">
      <c r="A2129" s="1">
        <v>41962</v>
      </c>
      <c r="B2129">
        <v>131</v>
      </c>
      <c r="C2129">
        <f t="shared" si="33"/>
        <v>2014</v>
      </c>
    </row>
    <row r="2130" spans="1:3" x14ac:dyDescent="0.3">
      <c r="A2130" s="1">
        <v>41962</v>
      </c>
      <c r="B2130">
        <v>21</v>
      </c>
      <c r="C2130">
        <f t="shared" si="33"/>
        <v>2014</v>
      </c>
    </row>
    <row r="2131" spans="1:3" x14ac:dyDescent="0.3">
      <c r="A2131" s="1">
        <v>41963</v>
      </c>
      <c r="B2131">
        <v>300</v>
      </c>
      <c r="C2131">
        <f t="shared" si="33"/>
        <v>2014</v>
      </c>
    </row>
    <row r="2132" spans="1:3" x14ac:dyDescent="0.3">
      <c r="A2132" s="1">
        <v>41963</v>
      </c>
      <c r="B2132">
        <v>32</v>
      </c>
      <c r="C2132">
        <f t="shared" si="33"/>
        <v>2014</v>
      </c>
    </row>
    <row r="2133" spans="1:3" x14ac:dyDescent="0.3">
      <c r="A2133" s="1">
        <v>41966</v>
      </c>
      <c r="B2133">
        <v>4</v>
      </c>
      <c r="C2133">
        <f t="shared" si="33"/>
        <v>2014</v>
      </c>
    </row>
    <row r="2134" spans="1:3" x14ac:dyDescent="0.3">
      <c r="A2134" s="1">
        <v>41967</v>
      </c>
      <c r="B2134">
        <v>230</v>
      </c>
      <c r="C2134">
        <f t="shared" si="33"/>
        <v>2014</v>
      </c>
    </row>
    <row r="2135" spans="1:3" x14ac:dyDescent="0.3">
      <c r="A2135" s="1">
        <v>41968</v>
      </c>
      <c r="B2135">
        <v>164</v>
      </c>
      <c r="C2135">
        <f t="shared" si="33"/>
        <v>2014</v>
      </c>
    </row>
    <row r="2136" spans="1:3" x14ac:dyDescent="0.3">
      <c r="A2136" s="1">
        <v>41969</v>
      </c>
      <c r="B2136">
        <v>4</v>
      </c>
      <c r="C2136">
        <f t="shared" si="33"/>
        <v>2014</v>
      </c>
    </row>
    <row r="2137" spans="1:3" x14ac:dyDescent="0.3">
      <c r="A2137" s="1">
        <v>41972</v>
      </c>
      <c r="B2137">
        <v>96</v>
      </c>
      <c r="C2137">
        <f t="shared" si="33"/>
        <v>2014</v>
      </c>
    </row>
    <row r="2138" spans="1:3" x14ac:dyDescent="0.3">
      <c r="A2138" s="1">
        <v>41975</v>
      </c>
      <c r="B2138">
        <v>94</v>
      </c>
      <c r="C2138">
        <f t="shared" si="33"/>
        <v>2014</v>
      </c>
    </row>
    <row r="2139" spans="1:3" x14ac:dyDescent="0.3">
      <c r="A2139" s="1">
        <v>41975</v>
      </c>
      <c r="B2139">
        <v>21</v>
      </c>
      <c r="C2139">
        <f t="shared" si="33"/>
        <v>2014</v>
      </c>
    </row>
    <row r="2140" spans="1:3" x14ac:dyDescent="0.3">
      <c r="A2140" s="1">
        <v>41977</v>
      </c>
      <c r="B2140">
        <v>129</v>
      </c>
      <c r="C2140">
        <f t="shared" si="33"/>
        <v>2014</v>
      </c>
    </row>
    <row r="2141" spans="1:3" x14ac:dyDescent="0.3">
      <c r="A2141" s="1">
        <v>41977</v>
      </c>
      <c r="B2141">
        <v>197</v>
      </c>
      <c r="C2141">
        <f t="shared" si="33"/>
        <v>2014</v>
      </c>
    </row>
    <row r="2142" spans="1:3" x14ac:dyDescent="0.3">
      <c r="A2142" s="1">
        <v>41978</v>
      </c>
      <c r="B2142">
        <v>16</v>
      </c>
      <c r="C2142">
        <f t="shared" si="33"/>
        <v>2014</v>
      </c>
    </row>
    <row r="2143" spans="1:3" x14ac:dyDescent="0.3">
      <c r="A2143" s="1">
        <v>41978</v>
      </c>
      <c r="B2143">
        <v>332</v>
      </c>
      <c r="C2143">
        <f t="shared" si="33"/>
        <v>2014</v>
      </c>
    </row>
    <row r="2144" spans="1:3" x14ac:dyDescent="0.3">
      <c r="A2144" s="1">
        <v>41980</v>
      </c>
      <c r="B2144">
        <v>75</v>
      </c>
      <c r="C2144">
        <f t="shared" si="33"/>
        <v>2014</v>
      </c>
    </row>
    <row r="2145" spans="1:3" x14ac:dyDescent="0.3">
      <c r="A2145" s="1">
        <v>41981</v>
      </c>
      <c r="B2145">
        <v>10</v>
      </c>
      <c r="C2145">
        <f t="shared" si="33"/>
        <v>2014</v>
      </c>
    </row>
    <row r="2146" spans="1:3" x14ac:dyDescent="0.3">
      <c r="A2146" s="1">
        <v>41982</v>
      </c>
      <c r="B2146">
        <v>93</v>
      </c>
      <c r="C2146">
        <f t="shared" si="33"/>
        <v>2014</v>
      </c>
    </row>
    <row r="2147" spans="1:3" x14ac:dyDescent="0.3">
      <c r="A2147" s="1">
        <v>41983</v>
      </c>
      <c r="B2147">
        <v>146</v>
      </c>
      <c r="C2147">
        <f t="shared" si="33"/>
        <v>2014</v>
      </c>
    </row>
    <row r="2148" spans="1:3" x14ac:dyDescent="0.3">
      <c r="A2148" s="1">
        <v>41984</v>
      </c>
      <c r="B2148">
        <v>197</v>
      </c>
      <c r="C2148">
        <f t="shared" si="33"/>
        <v>2014</v>
      </c>
    </row>
    <row r="2149" spans="1:3" x14ac:dyDescent="0.3">
      <c r="A2149" s="1">
        <v>41986</v>
      </c>
      <c r="B2149">
        <v>482</v>
      </c>
      <c r="C2149">
        <f t="shared" si="33"/>
        <v>2014</v>
      </c>
    </row>
    <row r="2150" spans="1:3" x14ac:dyDescent="0.3">
      <c r="A2150" s="1">
        <v>41988</v>
      </c>
      <c r="B2150">
        <v>43</v>
      </c>
      <c r="C2150">
        <f t="shared" si="33"/>
        <v>2014</v>
      </c>
    </row>
    <row r="2151" spans="1:3" x14ac:dyDescent="0.3">
      <c r="A2151" s="1">
        <v>41989</v>
      </c>
      <c r="B2151">
        <v>367</v>
      </c>
      <c r="C2151">
        <f t="shared" si="33"/>
        <v>2014</v>
      </c>
    </row>
    <row r="2152" spans="1:3" x14ac:dyDescent="0.3">
      <c r="A2152" s="1">
        <v>41989</v>
      </c>
      <c r="B2152">
        <v>274</v>
      </c>
      <c r="C2152">
        <f t="shared" si="33"/>
        <v>2014</v>
      </c>
    </row>
    <row r="2153" spans="1:3" x14ac:dyDescent="0.3">
      <c r="A2153" s="1">
        <v>41991</v>
      </c>
      <c r="B2153">
        <v>283</v>
      </c>
      <c r="C2153">
        <f t="shared" si="33"/>
        <v>2014</v>
      </c>
    </row>
    <row r="2154" spans="1:3" x14ac:dyDescent="0.3">
      <c r="A2154" s="1">
        <v>41992</v>
      </c>
      <c r="B2154">
        <v>98</v>
      </c>
      <c r="C2154">
        <f t="shared" si="33"/>
        <v>2014</v>
      </c>
    </row>
    <row r="2155" spans="1:3" x14ac:dyDescent="0.3">
      <c r="A2155" s="1">
        <v>41993</v>
      </c>
      <c r="B2155">
        <v>485</v>
      </c>
      <c r="C2155">
        <f t="shared" si="33"/>
        <v>2014</v>
      </c>
    </row>
    <row r="2156" spans="1:3" x14ac:dyDescent="0.3">
      <c r="A2156" s="1">
        <v>41994</v>
      </c>
      <c r="B2156">
        <v>3</v>
      </c>
      <c r="C2156">
        <f t="shared" si="33"/>
        <v>2014</v>
      </c>
    </row>
    <row r="2157" spans="1:3" x14ac:dyDescent="0.3">
      <c r="A2157" s="1">
        <v>41996</v>
      </c>
      <c r="B2157">
        <v>331</v>
      </c>
      <c r="C2157">
        <f t="shared" si="33"/>
        <v>2014</v>
      </c>
    </row>
    <row r="2158" spans="1:3" x14ac:dyDescent="0.3">
      <c r="A2158" s="1">
        <v>41997</v>
      </c>
      <c r="B2158">
        <v>150</v>
      </c>
      <c r="C2158">
        <f t="shared" si="33"/>
        <v>2014</v>
      </c>
    </row>
    <row r="2159" spans="1:3" x14ac:dyDescent="0.3">
      <c r="A2159" s="1">
        <v>41998</v>
      </c>
      <c r="B2159">
        <v>463</v>
      </c>
      <c r="C2159">
        <f t="shared" si="33"/>
        <v>2014</v>
      </c>
    </row>
    <row r="2160" spans="1:3" x14ac:dyDescent="0.3">
      <c r="A2160" s="1">
        <v>41999</v>
      </c>
      <c r="B2160">
        <v>8</v>
      </c>
      <c r="C2160">
        <f t="shared" si="33"/>
        <v>2014</v>
      </c>
    </row>
    <row r="2161" spans="1:3" x14ac:dyDescent="0.3">
      <c r="A2161" s="1">
        <v>41999</v>
      </c>
      <c r="B2161">
        <v>178</v>
      </c>
      <c r="C2161">
        <f t="shared" si="33"/>
        <v>2014</v>
      </c>
    </row>
    <row r="2162" spans="1:3" x14ac:dyDescent="0.3">
      <c r="A2162" s="1">
        <v>42001</v>
      </c>
      <c r="B2162">
        <v>166</v>
      </c>
      <c r="C2162">
        <f t="shared" si="33"/>
        <v>2014</v>
      </c>
    </row>
    <row r="2163" spans="1:3" x14ac:dyDescent="0.3">
      <c r="A2163" s="1">
        <v>42002</v>
      </c>
      <c r="B2163">
        <v>14</v>
      </c>
      <c r="C2163">
        <f t="shared" si="33"/>
        <v>2014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4DB-5A61-4536-8582-D5B1BCDEAD0B}">
  <dimension ref="A1:G2163"/>
  <sheetViews>
    <sheetView tabSelected="1" workbookViewId="0">
      <selection activeCell="G2" sqref="G2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10.77734375" bestFit="1" customWidth="1"/>
    <col min="4" max="4" width="16.77734375" bestFit="1" customWidth="1"/>
    <col min="5" max="5" width="23" customWidth="1"/>
    <col min="7" max="7" width="26.21875" bestFit="1" customWidth="1"/>
  </cols>
  <sheetData>
    <row r="1" spans="1:7" ht="18" x14ac:dyDescent="0.35">
      <c r="A1" t="s">
        <v>240</v>
      </c>
      <c r="B1" t="s">
        <v>241</v>
      </c>
      <c r="C1" t="s">
        <v>253</v>
      </c>
      <c r="D1" t="s">
        <v>252</v>
      </c>
      <c r="E1" t="s">
        <v>254</v>
      </c>
      <c r="G1" s="5" t="s">
        <v>255</v>
      </c>
    </row>
    <row r="2" spans="1:7" ht="18" x14ac:dyDescent="0.35">
      <c r="A2" s="1">
        <v>38643</v>
      </c>
      <c r="B2" s="2" t="s">
        <v>83</v>
      </c>
      <c r="C2">
        <v>2</v>
      </c>
      <c r="D2">
        <f>IF(cukier4[[#This Row],[nip]]&lt;&gt;B1,cukier4[[#This Row],[ilość]],cukier4[[#This Row],[ilość]]+D1)</f>
        <v>2</v>
      </c>
      <c r="E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  <c r="G2" s="5">
        <f>SUM(cukier4[rabat aktualnego zakupu])</f>
        <v>38126.349999999969</v>
      </c>
    </row>
    <row r="3" spans="1:7" x14ac:dyDescent="0.3">
      <c r="A3" s="1">
        <v>39577</v>
      </c>
      <c r="B3" s="2" t="s">
        <v>83</v>
      </c>
      <c r="C3">
        <v>1</v>
      </c>
      <c r="D3">
        <f>IF(cukier4[[#This Row],[nip]]&lt;&gt;B2,cukier4[[#This Row],[ilość]],cukier4[[#This Row],[ilość]]+D2)</f>
        <v>3</v>
      </c>
      <c r="E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" spans="1:7" x14ac:dyDescent="0.3">
      <c r="A4" s="1">
        <v>41810</v>
      </c>
      <c r="B4" s="2" t="s">
        <v>83</v>
      </c>
      <c r="C4">
        <v>13</v>
      </c>
      <c r="D4">
        <f>IF(cukier4[[#This Row],[nip]]&lt;&gt;B3,cukier4[[#This Row],[ilość]],cukier4[[#This Row],[ilość]]+D3)</f>
        <v>16</v>
      </c>
      <c r="E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" spans="1:7" x14ac:dyDescent="0.3">
      <c r="A5" s="1">
        <v>38725</v>
      </c>
      <c r="B5" s="2" t="s">
        <v>93</v>
      </c>
      <c r="C5">
        <v>16</v>
      </c>
      <c r="D5">
        <f>IF(cukier4[[#This Row],[nip]]&lt;&gt;B4,cukier4[[#This Row],[ilość]],cukier4[[#This Row],[ilość]]+D4)</f>
        <v>16</v>
      </c>
      <c r="E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" spans="1:7" x14ac:dyDescent="0.3">
      <c r="A6" s="1">
        <v>40568</v>
      </c>
      <c r="B6" s="2" t="s">
        <v>93</v>
      </c>
      <c r="C6">
        <v>3</v>
      </c>
      <c r="D6">
        <f>IF(cukier4[[#This Row],[nip]]&lt;&gt;B5,cukier4[[#This Row],[ilość]],cukier4[[#This Row],[ilość]]+D5)</f>
        <v>19</v>
      </c>
      <c r="E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" spans="1:7" x14ac:dyDescent="0.3">
      <c r="A7" s="1">
        <v>41244</v>
      </c>
      <c r="B7" s="2" t="s">
        <v>93</v>
      </c>
      <c r="C7">
        <v>16</v>
      </c>
      <c r="D7">
        <f>IF(cukier4[[#This Row],[nip]]&lt;&gt;B6,cukier4[[#This Row],[ilość]],cukier4[[#This Row],[ilość]]+D6)</f>
        <v>35</v>
      </c>
      <c r="E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" spans="1:7" x14ac:dyDescent="0.3">
      <c r="A8" s="1">
        <v>38439</v>
      </c>
      <c r="B8" s="2" t="s">
        <v>33</v>
      </c>
      <c r="C8">
        <v>12</v>
      </c>
      <c r="D8">
        <f>IF(cukier4[[#This Row],[nip]]&lt;&gt;B7,cukier4[[#This Row],[ilość]],cukier4[[#This Row],[ilość]]+D7)</f>
        <v>12</v>
      </c>
      <c r="E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" spans="1:7" x14ac:dyDescent="0.3">
      <c r="A9" s="1">
        <v>39328</v>
      </c>
      <c r="B9" s="2" t="s">
        <v>33</v>
      </c>
      <c r="C9">
        <v>11</v>
      </c>
      <c r="D9">
        <f>IF(cukier4[[#This Row],[nip]]&lt;&gt;B8,cukier4[[#This Row],[ilość]],cukier4[[#This Row],[ilość]]+D8)</f>
        <v>23</v>
      </c>
      <c r="E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" spans="1:7" x14ac:dyDescent="0.3">
      <c r="A10" s="1">
        <v>39738</v>
      </c>
      <c r="B10" s="2" t="s">
        <v>33</v>
      </c>
      <c r="C10">
        <v>4</v>
      </c>
      <c r="D10">
        <f>IF(cukier4[[#This Row],[nip]]&lt;&gt;B9,cukier4[[#This Row],[ilość]],cukier4[[#This Row],[ilość]]+D9)</f>
        <v>27</v>
      </c>
      <c r="E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" spans="1:7" x14ac:dyDescent="0.3">
      <c r="A11" s="1">
        <v>40088</v>
      </c>
      <c r="B11" s="2" t="s">
        <v>33</v>
      </c>
      <c r="C11">
        <v>1</v>
      </c>
      <c r="D11">
        <f>IF(cukier4[[#This Row],[nip]]&lt;&gt;B10,cukier4[[#This Row],[ilość]],cukier4[[#This Row],[ilość]]+D10)</f>
        <v>28</v>
      </c>
      <c r="E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" spans="1:7" x14ac:dyDescent="0.3">
      <c r="A12" s="1">
        <v>38734</v>
      </c>
      <c r="B12" s="2" t="s">
        <v>95</v>
      </c>
      <c r="C12">
        <v>2</v>
      </c>
      <c r="D12">
        <f>IF(cukier4[[#This Row],[nip]]&lt;&gt;B11,cukier4[[#This Row],[ilość]],cukier4[[#This Row],[ilość]]+D11)</f>
        <v>2</v>
      </c>
      <c r="E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" spans="1:7" x14ac:dyDescent="0.3">
      <c r="A13" s="1">
        <v>40121</v>
      </c>
      <c r="B13" s="2" t="s">
        <v>95</v>
      </c>
      <c r="C13">
        <v>6</v>
      </c>
      <c r="D13">
        <f>IF(cukier4[[#This Row],[nip]]&lt;&gt;B12,cukier4[[#This Row],[ilość]],cukier4[[#This Row],[ilość]]+D12)</f>
        <v>8</v>
      </c>
      <c r="E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" spans="1:7" x14ac:dyDescent="0.3">
      <c r="A14" s="1">
        <v>38410</v>
      </c>
      <c r="B14" s="2" t="s">
        <v>23</v>
      </c>
      <c r="C14">
        <v>110</v>
      </c>
      <c r="D14">
        <f>IF(cukier4[[#This Row],[nip]]&lt;&gt;B13,cukier4[[#This Row],[ilość]],cukier4[[#This Row],[ilość]]+D13)</f>
        <v>110</v>
      </c>
      <c r="E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</v>
      </c>
    </row>
    <row r="15" spans="1:7" x14ac:dyDescent="0.3">
      <c r="A15" s="1">
        <v>38510</v>
      </c>
      <c r="B15" s="2" t="s">
        <v>23</v>
      </c>
      <c r="C15">
        <v>83</v>
      </c>
      <c r="D15">
        <f>IF(cukier4[[#This Row],[nip]]&lt;&gt;B14,cukier4[[#This Row],[ilość]],cukier4[[#This Row],[ilość]]+D14)</f>
        <v>193</v>
      </c>
      <c r="E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4.1500000000000004</v>
      </c>
    </row>
    <row r="16" spans="1:7" x14ac:dyDescent="0.3">
      <c r="A16" s="1">
        <v>38617</v>
      </c>
      <c r="B16" s="2" t="s">
        <v>23</v>
      </c>
      <c r="C16">
        <v>127</v>
      </c>
      <c r="D16">
        <f>IF(cukier4[[#This Row],[nip]]&lt;&gt;B15,cukier4[[#This Row],[ilość]],cukier4[[#This Row],[ilość]]+D15)</f>
        <v>320</v>
      </c>
      <c r="E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6.3500000000000005</v>
      </c>
    </row>
    <row r="17" spans="1:5" x14ac:dyDescent="0.3">
      <c r="A17" s="1">
        <v>38834</v>
      </c>
      <c r="B17" s="2" t="s">
        <v>23</v>
      </c>
      <c r="C17">
        <v>136</v>
      </c>
      <c r="D17">
        <f>IF(cukier4[[#This Row],[nip]]&lt;&gt;B16,cukier4[[#This Row],[ilość]],cukier4[[#This Row],[ilość]]+D16)</f>
        <v>456</v>
      </c>
      <c r="E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8" spans="1:5" x14ac:dyDescent="0.3">
      <c r="A18" s="1">
        <v>38929</v>
      </c>
      <c r="B18" s="2" t="s">
        <v>23</v>
      </c>
      <c r="C18">
        <v>144</v>
      </c>
      <c r="D18">
        <f>IF(cukier4[[#This Row],[nip]]&lt;&gt;B17,cukier4[[#This Row],[ilość]],cukier4[[#This Row],[ilość]]+D17)</f>
        <v>600</v>
      </c>
      <c r="E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7.2</v>
      </c>
    </row>
    <row r="19" spans="1:5" x14ac:dyDescent="0.3">
      <c r="A19" s="1">
        <v>39048</v>
      </c>
      <c r="B19" s="2" t="s">
        <v>23</v>
      </c>
      <c r="C19">
        <v>151</v>
      </c>
      <c r="D19">
        <f>IF(cukier4[[#This Row],[nip]]&lt;&gt;B18,cukier4[[#This Row],[ilość]],cukier4[[#This Row],[ilość]]+D18)</f>
        <v>751</v>
      </c>
      <c r="E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7.5500000000000007</v>
      </c>
    </row>
    <row r="20" spans="1:5" x14ac:dyDescent="0.3">
      <c r="A20" s="1">
        <v>39079</v>
      </c>
      <c r="B20" s="2" t="s">
        <v>23</v>
      </c>
      <c r="C20">
        <v>27</v>
      </c>
      <c r="D20">
        <f>IF(cukier4[[#This Row],[nip]]&lt;&gt;B19,cukier4[[#This Row],[ilość]],cukier4[[#This Row],[ilość]]+D19)</f>
        <v>778</v>
      </c>
      <c r="E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1.35</v>
      </c>
    </row>
    <row r="21" spans="1:5" x14ac:dyDescent="0.3">
      <c r="A21" s="1">
        <v>39080</v>
      </c>
      <c r="B21" s="2" t="s">
        <v>23</v>
      </c>
      <c r="C21">
        <v>116</v>
      </c>
      <c r="D21">
        <f>IF(cukier4[[#This Row],[nip]]&lt;&gt;B20,cukier4[[#This Row],[ilość]],cukier4[[#This Row],[ilość]]+D20)</f>
        <v>894</v>
      </c>
      <c r="E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22" spans="1:5" x14ac:dyDescent="0.3">
      <c r="A22" s="1">
        <v>39081</v>
      </c>
      <c r="B22" s="2" t="s">
        <v>23</v>
      </c>
      <c r="C22">
        <v>61</v>
      </c>
      <c r="D22">
        <f>IF(cukier4[[#This Row],[nip]]&lt;&gt;B21,cukier4[[#This Row],[ilość]],cukier4[[#This Row],[ilość]]+D21)</f>
        <v>955</v>
      </c>
      <c r="E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3.0500000000000003</v>
      </c>
    </row>
    <row r="23" spans="1:5" x14ac:dyDescent="0.3">
      <c r="A23" s="1">
        <v>39097</v>
      </c>
      <c r="B23" s="2" t="s">
        <v>23</v>
      </c>
      <c r="C23">
        <v>99</v>
      </c>
      <c r="D23">
        <f>IF(cukier4[[#This Row],[nip]]&lt;&gt;B22,cukier4[[#This Row],[ilość]],cukier4[[#This Row],[ilość]]+D22)</f>
        <v>1054</v>
      </c>
      <c r="E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</v>
      </c>
    </row>
    <row r="24" spans="1:5" x14ac:dyDescent="0.3">
      <c r="A24" s="1">
        <v>39120</v>
      </c>
      <c r="B24" s="2" t="s">
        <v>23</v>
      </c>
      <c r="C24">
        <v>197</v>
      </c>
      <c r="D24">
        <f>IF(cukier4[[#This Row],[nip]]&lt;&gt;B23,cukier4[[#This Row],[ilość]],cukier4[[#This Row],[ilość]]+D23)</f>
        <v>1251</v>
      </c>
      <c r="E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25" spans="1:5" x14ac:dyDescent="0.3">
      <c r="A25" s="1">
        <v>39331</v>
      </c>
      <c r="B25" s="2" t="s">
        <v>23</v>
      </c>
      <c r="C25">
        <v>186</v>
      </c>
      <c r="D25">
        <f>IF(cukier4[[#This Row],[nip]]&lt;&gt;B24,cukier4[[#This Row],[ilość]],cukier4[[#This Row],[ilość]]+D24)</f>
        <v>1437</v>
      </c>
      <c r="E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18.600000000000001</v>
      </c>
    </row>
    <row r="26" spans="1:5" x14ac:dyDescent="0.3">
      <c r="A26" s="1">
        <v>39434</v>
      </c>
      <c r="B26" s="2" t="s">
        <v>23</v>
      </c>
      <c r="C26">
        <v>138</v>
      </c>
      <c r="D26">
        <f>IF(cukier4[[#This Row],[nip]]&lt;&gt;B25,cukier4[[#This Row],[ilość]],cukier4[[#This Row],[ilość]]+D25)</f>
        <v>1575</v>
      </c>
      <c r="E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27" spans="1:5" x14ac:dyDescent="0.3">
      <c r="A27" s="1">
        <v>39445</v>
      </c>
      <c r="B27" s="2" t="s">
        <v>23</v>
      </c>
      <c r="C27">
        <v>156</v>
      </c>
      <c r="D27">
        <f>IF(cukier4[[#This Row],[nip]]&lt;&gt;B26,cukier4[[#This Row],[ilość]],cukier4[[#This Row],[ilość]]+D26)</f>
        <v>1731</v>
      </c>
      <c r="E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15.600000000000001</v>
      </c>
    </row>
    <row r="28" spans="1:5" x14ac:dyDescent="0.3">
      <c r="A28" s="1">
        <v>39469</v>
      </c>
      <c r="B28" s="2" t="s">
        <v>23</v>
      </c>
      <c r="C28">
        <v>179</v>
      </c>
      <c r="D28">
        <f>IF(cukier4[[#This Row],[nip]]&lt;&gt;B27,cukier4[[#This Row],[ilość]],cukier4[[#This Row],[ilość]]+D27)</f>
        <v>1910</v>
      </c>
      <c r="E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17.900000000000002</v>
      </c>
    </row>
    <row r="29" spans="1:5" x14ac:dyDescent="0.3">
      <c r="A29" s="1">
        <v>39559</v>
      </c>
      <c r="B29" s="2" t="s">
        <v>23</v>
      </c>
      <c r="C29">
        <v>170</v>
      </c>
      <c r="D29">
        <f>IF(cukier4[[#This Row],[nip]]&lt;&gt;B28,cukier4[[#This Row],[ilość]],cukier4[[#This Row],[ilość]]+D28)</f>
        <v>2080</v>
      </c>
      <c r="E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30" spans="1:5" x14ac:dyDescent="0.3">
      <c r="A30" s="1">
        <v>39587</v>
      </c>
      <c r="B30" s="2" t="s">
        <v>23</v>
      </c>
      <c r="C30">
        <v>54</v>
      </c>
      <c r="D30">
        <f>IF(cukier4[[#This Row],[nip]]&lt;&gt;B29,cukier4[[#This Row],[ilość]],cukier4[[#This Row],[ilość]]+D29)</f>
        <v>2134</v>
      </c>
      <c r="E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31" spans="1:5" x14ac:dyDescent="0.3">
      <c r="A31" s="1">
        <v>39622</v>
      </c>
      <c r="B31" s="2" t="s">
        <v>23</v>
      </c>
      <c r="C31">
        <v>152</v>
      </c>
      <c r="D31">
        <f>IF(cukier4[[#This Row],[nip]]&lt;&gt;B30,cukier4[[#This Row],[ilość]],cukier4[[#This Row],[ilość]]+D30)</f>
        <v>2286</v>
      </c>
      <c r="E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32" spans="1:5" x14ac:dyDescent="0.3">
      <c r="A32" s="1">
        <v>39858</v>
      </c>
      <c r="B32" s="2" t="s">
        <v>23</v>
      </c>
      <c r="C32">
        <v>50</v>
      </c>
      <c r="D32">
        <f>IF(cukier4[[#This Row],[nip]]&lt;&gt;B31,cukier4[[#This Row],[ilość]],cukier4[[#This Row],[ilość]]+D31)</f>
        <v>2336</v>
      </c>
      <c r="E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</v>
      </c>
    </row>
    <row r="33" spans="1:5" x14ac:dyDescent="0.3">
      <c r="A33" s="1">
        <v>40121</v>
      </c>
      <c r="B33" s="2" t="s">
        <v>23</v>
      </c>
      <c r="C33">
        <v>68</v>
      </c>
      <c r="D33">
        <f>IF(cukier4[[#This Row],[nip]]&lt;&gt;B32,cukier4[[#This Row],[ilość]],cukier4[[#This Row],[ilość]]+D32)</f>
        <v>2404</v>
      </c>
      <c r="E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34" spans="1:5" x14ac:dyDescent="0.3">
      <c r="A34" s="1">
        <v>40164</v>
      </c>
      <c r="B34" s="2" t="s">
        <v>23</v>
      </c>
      <c r="C34">
        <v>131</v>
      </c>
      <c r="D34">
        <f>IF(cukier4[[#This Row],[nip]]&lt;&gt;B33,cukier4[[#This Row],[ilość]],cukier4[[#This Row],[ilość]]+D33)</f>
        <v>2535</v>
      </c>
      <c r="E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35" spans="1:5" x14ac:dyDescent="0.3">
      <c r="A35" s="1">
        <v>40171</v>
      </c>
      <c r="B35" s="2" t="s">
        <v>23</v>
      </c>
      <c r="C35">
        <v>105</v>
      </c>
      <c r="D35">
        <f>IF(cukier4[[#This Row],[nip]]&lt;&gt;B34,cukier4[[#This Row],[ilość]],cukier4[[#This Row],[ilość]]+D34)</f>
        <v>2640</v>
      </c>
      <c r="E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36" spans="1:5" x14ac:dyDescent="0.3">
      <c r="A36" s="1">
        <v>40290</v>
      </c>
      <c r="B36" s="2" t="s">
        <v>23</v>
      </c>
      <c r="C36">
        <v>96</v>
      </c>
      <c r="D36">
        <f>IF(cukier4[[#This Row],[nip]]&lt;&gt;B35,cukier4[[#This Row],[ilość]],cukier4[[#This Row],[ilość]]+D35)</f>
        <v>2736</v>
      </c>
      <c r="E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37" spans="1:5" x14ac:dyDescent="0.3">
      <c r="A37" s="1">
        <v>40323</v>
      </c>
      <c r="B37" s="2" t="s">
        <v>23</v>
      </c>
      <c r="C37">
        <v>74</v>
      </c>
      <c r="D37">
        <f>IF(cukier4[[#This Row],[nip]]&lt;&gt;B36,cukier4[[#This Row],[ilość]],cukier4[[#This Row],[ilość]]+D36)</f>
        <v>2810</v>
      </c>
      <c r="E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7.4</v>
      </c>
    </row>
    <row r="38" spans="1:5" x14ac:dyDescent="0.3">
      <c r="A38" s="1">
        <v>40488</v>
      </c>
      <c r="B38" s="2" t="s">
        <v>23</v>
      </c>
      <c r="C38">
        <v>100</v>
      </c>
      <c r="D38">
        <f>IF(cukier4[[#This Row],[nip]]&lt;&gt;B37,cukier4[[#This Row],[ilość]],cukier4[[#This Row],[ilość]]+D37)</f>
        <v>2910</v>
      </c>
      <c r="E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39" spans="1:5" x14ac:dyDescent="0.3">
      <c r="A39" s="1">
        <v>40986</v>
      </c>
      <c r="B39" s="2" t="s">
        <v>23</v>
      </c>
      <c r="C39">
        <v>194</v>
      </c>
      <c r="D39">
        <f>IF(cukier4[[#This Row],[nip]]&lt;&gt;B38,cukier4[[#This Row],[ilość]],cukier4[[#This Row],[ilość]]+D38)</f>
        <v>3104</v>
      </c>
      <c r="E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40" spans="1:5" x14ac:dyDescent="0.3">
      <c r="A40" s="1">
        <v>40992</v>
      </c>
      <c r="B40" s="2" t="s">
        <v>23</v>
      </c>
      <c r="C40">
        <v>123</v>
      </c>
      <c r="D40">
        <f>IF(cukier4[[#This Row],[nip]]&lt;&gt;B39,cukier4[[#This Row],[ilość]],cukier4[[#This Row],[ilość]]+D39)</f>
        <v>3227</v>
      </c>
      <c r="E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12.3</v>
      </c>
    </row>
    <row r="41" spans="1:5" x14ac:dyDescent="0.3">
      <c r="A41" s="1">
        <v>41042</v>
      </c>
      <c r="B41" s="2" t="s">
        <v>23</v>
      </c>
      <c r="C41">
        <v>70</v>
      </c>
      <c r="D41">
        <f>IF(cukier4[[#This Row],[nip]]&lt;&gt;B40,cukier4[[#This Row],[ilość]],cukier4[[#This Row],[ilość]]+D40)</f>
        <v>3297</v>
      </c>
      <c r="E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</v>
      </c>
    </row>
    <row r="42" spans="1:5" x14ac:dyDescent="0.3">
      <c r="A42" s="1">
        <v>41099</v>
      </c>
      <c r="B42" s="2" t="s">
        <v>23</v>
      </c>
      <c r="C42">
        <v>27</v>
      </c>
      <c r="D42">
        <f>IF(cukier4[[#This Row],[nip]]&lt;&gt;B41,cukier4[[#This Row],[ilość]],cukier4[[#This Row],[ilość]]+D41)</f>
        <v>3324</v>
      </c>
      <c r="E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43" spans="1:5" x14ac:dyDescent="0.3">
      <c r="A43" s="1">
        <v>41134</v>
      </c>
      <c r="B43" s="2" t="s">
        <v>23</v>
      </c>
      <c r="C43">
        <v>70</v>
      </c>
      <c r="D43">
        <f>IF(cukier4[[#This Row],[nip]]&lt;&gt;B42,cukier4[[#This Row],[ilość]],cukier4[[#This Row],[ilość]]+D42)</f>
        <v>3394</v>
      </c>
      <c r="E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</v>
      </c>
    </row>
    <row r="44" spans="1:5" x14ac:dyDescent="0.3">
      <c r="A44" s="1">
        <v>41259</v>
      </c>
      <c r="B44" s="2" t="s">
        <v>23</v>
      </c>
      <c r="C44">
        <v>177</v>
      </c>
      <c r="D44">
        <f>IF(cukier4[[#This Row],[nip]]&lt;&gt;B43,cukier4[[#This Row],[ilość]],cukier4[[#This Row],[ilość]]+D43)</f>
        <v>3571</v>
      </c>
      <c r="E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17.7</v>
      </c>
    </row>
    <row r="45" spans="1:5" x14ac:dyDescent="0.3">
      <c r="A45" s="1">
        <v>41676</v>
      </c>
      <c r="B45" s="2" t="s">
        <v>23</v>
      </c>
      <c r="C45">
        <v>89</v>
      </c>
      <c r="D45">
        <f>IF(cukier4[[#This Row],[nip]]&lt;&gt;B44,cukier4[[#This Row],[ilość]],cukier4[[#This Row],[ilość]]+D44)</f>
        <v>3660</v>
      </c>
      <c r="E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</v>
      </c>
    </row>
    <row r="46" spans="1:5" x14ac:dyDescent="0.3">
      <c r="A46" s="1">
        <v>41682</v>
      </c>
      <c r="B46" s="2" t="s">
        <v>23</v>
      </c>
      <c r="C46">
        <v>58</v>
      </c>
      <c r="D46">
        <f>IF(cukier4[[#This Row],[nip]]&lt;&gt;B45,cukier4[[#This Row],[ilość]],cukier4[[#This Row],[ilość]]+D45)</f>
        <v>3718</v>
      </c>
      <c r="E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47" spans="1:5" x14ac:dyDescent="0.3">
      <c r="A47" s="1">
        <v>41687</v>
      </c>
      <c r="B47" s="2" t="s">
        <v>23</v>
      </c>
      <c r="C47">
        <v>58</v>
      </c>
      <c r="D47">
        <f>IF(cukier4[[#This Row],[nip]]&lt;&gt;B46,cukier4[[#This Row],[ilość]],cukier4[[#This Row],[ilość]]+D46)</f>
        <v>3776</v>
      </c>
      <c r="E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48" spans="1:5" x14ac:dyDescent="0.3">
      <c r="A48" s="1">
        <v>41789</v>
      </c>
      <c r="B48" s="2" t="s">
        <v>23</v>
      </c>
      <c r="C48">
        <v>23</v>
      </c>
      <c r="D48">
        <f>IF(cukier4[[#This Row],[nip]]&lt;&gt;B47,cukier4[[#This Row],[ilość]],cukier4[[#This Row],[ilość]]+D47)</f>
        <v>3799</v>
      </c>
      <c r="E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2.3000000000000003</v>
      </c>
    </row>
    <row r="49" spans="1:5" x14ac:dyDescent="0.3">
      <c r="A49" s="1">
        <v>41931</v>
      </c>
      <c r="B49" s="2" t="s">
        <v>23</v>
      </c>
      <c r="C49">
        <v>106</v>
      </c>
      <c r="D49">
        <f>IF(cukier4[[#This Row],[nip]]&lt;&gt;B48,cukier4[[#This Row],[ilość]],cukier4[[#This Row],[ilość]]+D48)</f>
        <v>3905</v>
      </c>
      <c r="E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10.600000000000001</v>
      </c>
    </row>
    <row r="50" spans="1:5" x14ac:dyDescent="0.3">
      <c r="A50" s="1">
        <v>38918</v>
      </c>
      <c r="B50" s="2" t="s">
        <v>122</v>
      </c>
      <c r="C50">
        <v>9</v>
      </c>
      <c r="D50">
        <f>IF(cukier4[[#This Row],[nip]]&lt;&gt;B49,cukier4[[#This Row],[ilość]],cukier4[[#This Row],[ilość]]+D49)</f>
        <v>9</v>
      </c>
      <c r="E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1" spans="1:5" x14ac:dyDescent="0.3">
      <c r="A51" s="1">
        <v>38985</v>
      </c>
      <c r="B51" s="2" t="s">
        <v>122</v>
      </c>
      <c r="C51">
        <v>17</v>
      </c>
      <c r="D51">
        <f>IF(cukier4[[#This Row],[nip]]&lt;&gt;B50,cukier4[[#This Row],[ilość]],cukier4[[#This Row],[ilość]]+D50)</f>
        <v>26</v>
      </c>
      <c r="E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2" spans="1:5" x14ac:dyDescent="0.3">
      <c r="A52" s="1">
        <v>40815</v>
      </c>
      <c r="B52" s="2" t="s">
        <v>223</v>
      </c>
      <c r="C52">
        <v>1</v>
      </c>
      <c r="D52">
        <f>IF(cukier4[[#This Row],[nip]]&lt;&gt;B51,cukier4[[#This Row],[ilość]],cukier4[[#This Row],[ilość]]+D51)</f>
        <v>1</v>
      </c>
      <c r="E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3" spans="1:5" x14ac:dyDescent="0.3">
      <c r="A53" s="1">
        <v>38366</v>
      </c>
      <c r="B53" s="2" t="s">
        <v>6</v>
      </c>
      <c r="C53">
        <v>95</v>
      </c>
      <c r="D53">
        <f>IF(cukier4[[#This Row],[nip]]&lt;&gt;B52,cukier4[[#This Row],[ilość]],cukier4[[#This Row],[ilość]]+D52)</f>
        <v>95</v>
      </c>
      <c r="E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4" spans="1:5" x14ac:dyDescent="0.3">
      <c r="A54" s="1">
        <v>38526</v>
      </c>
      <c r="B54" s="2" t="s">
        <v>6</v>
      </c>
      <c r="C54">
        <v>81</v>
      </c>
      <c r="D54">
        <f>IF(cukier4[[#This Row],[nip]]&lt;&gt;B53,cukier4[[#This Row],[ilość]],cukier4[[#This Row],[ilość]]+D53)</f>
        <v>176</v>
      </c>
      <c r="E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4.05</v>
      </c>
    </row>
    <row r="55" spans="1:5" x14ac:dyDescent="0.3">
      <c r="A55" s="1">
        <v>38547</v>
      </c>
      <c r="B55" s="2" t="s">
        <v>6</v>
      </c>
      <c r="C55">
        <v>173</v>
      </c>
      <c r="D55">
        <f>IF(cukier4[[#This Row],[nip]]&lt;&gt;B54,cukier4[[#This Row],[ilość]],cukier4[[#This Row],[ilość]]+D54)</f>
        <v>349</v>
      </c>
      <c r="E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8.65</v>
      </c>
    </row>
    <row r="56" spans="1:5" x14ac:dyDescent="0.3">
      <c r="A56" s="1">
        <v>38624</v>
      </c>
      <c r="B56" s="2" t="s">
        <v>6</v>
      </c>
      <c r="C56">
        <v>122</v>
      </c>
      <c r="D56">
        <f>IF(cukier4[[#This Row],[nip]]&lt;&gt;B55,cukier4[[#This Row],[ilość]],cukier4[[#This Row],[ilość]]+D55)</f>
        <v>471</v>
      </c>
      <c r="E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6.1000000000000005</v>
      </c>
    </row>
    <row r="57" spans="1:5" x14ac:dyDescent="0.3">
      <c r="A57" s="1">
        <v>38859</v>
      </c>
      <c r="B57" s="2" t="s">
        <v>6</v>
      </c>
      <c r="C57">
        <v>40</v>
      </c>
      <c r="D57">
        <f>IF(cukier4[[#This Row],[nip]]&lt;&gt;B56,cukier4[[#This Row],[ilość]],cukier4[[#This Row],[ilość]]+D56)</f>
        <v>511</v>
      </c>
      <c r="E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58" spans="1:5" x14ac:dyDescent="0.3">
      <c r="A58" s="1">
        <v>39003</v>
      </c>
      <c r="B58" s="2" t="s">
        <v>6</v>
      </c>
      <c r="C58">
        <v>163</v>
      </c>
      <c r="D58">
        <f>IF(cukier4[[#This Row],[nip]]&lt;&gt;B57,cukier4[[#This Row],[ilość]],cukier4[[#This Row],[ilość]]+D57)</f>
        <v>674</v>
      </c>
      <c r="E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8.15</v>
      </c>
    </row>
    <row r="59" spans="1:5" x14ac:dyDescent="0.3">
      <c r="A59" s="1">
        <v>39021</v>
      </c>
      <c r="B59" s="2" t="s">
        <v>6</v>
      </c>
      <c r="C59">
        <v>194</v>
      </c>
      <c r="D59">
        <f>IF(cukier4[[#This Row],[nip]]&lt;&gt;B58,cukier4[[#This Row],[ilość]],cukier4[[#This Row],[ilość]]+D58)</f>
        <v>868</v>
      </c>
      <c r="E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60" spans="1:5" x14ac:dyDescent="0.3">
      <c r="A60" s="1">
        <v>39052</v>
      </c>
      <c r="B60" s="2" t="s">
        <v>6</v>
      </c>
      <c r="C60">
        <v>124</v>
      </c>
      <c r="D60">
        <f>IF(cukier4[[#This Row],[nip]]&lt;&gt;B59,cukier4[[#This Row],[ilość]],cukier4[[#This Row],[ilość]]+D59)</f>
        <v>992</v>
      </c>
      <c r="E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61" spans="1:5" x14ac:dyDescent="0.3">
      <c r="A61" s="1">
        <v>39191</v>
      </c>
      <c r="B61" s="2" t="s">
        <v>6</v>
      </c>
      <c r="C61">
        <v>67</v>
      </c>
      <c r="D61">
        <f>IF(cukier4[[#This Row],[nip]]&lt;&gt;B60,cukier4[[#This Row],[ilość]],cukier4[[#This Row],[ilość]]+D60)</f>
        <v>1059</v>
      </c>
      <c r="E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6.7</v>
      </c>
    </row>
    <row r="62" spans="1:5" x14ac:dyDescent="0.3">
      <c r="A62" s="1">
        <v>39408</v>
      </c>
      <c r="B62" s="2" t="s">
        <v>6</v>
      </c>
      <c r="C62">
        <v>103</v>
      </c>
      <c r="D62">
        <f>IF(cukier4[[#This Row],[nip]]&lt;&gt;B61,cukier4[[#This Row],[ilość]],cukier4[[#This Row],[ilość]]+D61)</f>
        <v>1162</v>
      </c>
      <c r="E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63" spans="1:5" x14ac:dyDescent="0.3">
      <c r="A63" s="1">
        <v>39586</v>
      </c>
      <c r="B63" s="2" t="s">
        <v>6</v>
      </c>
      <c r="C63">
        <v>52</v>
      </c>
      <c r="D63">
        <f>IF(cukier4[[#This Row],[nip]]&lt;&gt;B62,cukier4[[#This Row],[ilość]],cukier4[[#This Row],[ilość]]+D62)</f>
        <v>1214</v>
      </c>
      <c r="E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64" spans="1:5" x14ac:dyDescent="0.3">
      <c r="A64" s="1">
        <v>39664</v>
      </c>
      <c r="B64" s="2" t="s">
        <v>6</v>
      </c>
      <c r="C64">
        <v>28</v>
      </c>
      <c r="D64">
        <f>IF(cukier4[[#This Row],[nip]]&lt;&gt;B63,cukier4[[#This Row],[ilość]],cukier4[[#This Row],[ilość]]+D63)</f>
        <v>1242</v>
      </c>
      <c r="E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2.8000000000000003</v>
      </c>
    </row>
    <row r="65" spans="1:5" x14ac:dyDescent="0.3">
      <c r="A65" s="1">
        <v>40049</v>
      </c>
      <c r="B65" s="2" t="s">
        <v>6</v>
      </c>
      <c r="C65">
        <v>70</v>
      </c>
      <c r="D65">
        <f>IF(cukier4[[#This Row],[nip]]&lt;&gt;B64,cukier4[[#This Row],[ilość]],cukier4[[#This Row],[ilość]]+D64)</f>
        <v>1312</v>
      </c>
      <c r="E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</v>
      </c>
    </row>
    <row r="66" spans="1:5" x14ac:dyDescent="0.3">
      <c r="A66" s="1">
        <v>40075</v>
      </c>
      <c r="B66" s="2" t="s">
        <v>6</v>
      </c>
      <c r="C66">
        <v>73</v>
      </c>
      <c r="D66">
        <f>IF(cukier4[[#This Row],[nip]]&lt;&gt;B65,cukier4[[#This Row],[ilość]],cukier4[[#This Row],[ilość]]+D65)</f>
        <v>1385</v>
      </c>
      <c r="E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67" spans="1:5" x14ac:dyDescent="0.3">
      <c r="A67" s="1">
        <v>40152</v>
      </c>
      <c r="B67" s="2" t="s">
        <v>6</v>
      </c>
      <c r="C67">
        <v>168</v>
      </c>
      <c r="D67">
        <f>IF(cukier4[[#This Row],[nip]]&lt;&gt;B66,cukier4[[#This Row],[ilość]],cukier4[[#This Row],[ilość]]+D66)</f>
        <v>1553</v>
      </c>
      <c r="E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68" spans="1:5" x14ac:dyDescent="0.3">
      <c r="A68" s="1">
        <v>40221</v>
      </c>
      <c r="B68" s="2" t="s">
        <v>6</v>
      </c>
      <c r="C68">
        <v>81</v>
      </c>
      <c r="D68">
        <f>IF(cukier4[[#This Row],[nip]]&lt;&gt;B67,cukier4[[#This Row],[ilość]],cukier4[[#This Row],[ilość]]+D67)</f>
        <v>1634</v>
      </c>
      <c r="E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</v>
      </c>
    </row>
    <row r="69" spans="1:5" x14ac:dyDescent="0.3">
      <c r="A69" s="1">
        <v>40225</v>
      </c>
      <c r="B69" s="2" t="s">
        <v>6</v>
      </c>
      <c r="C69">
        <v>194</v>
      </c>
      <c r="D69">
        <f>IF(cukier4[[#This Row],[nip]]&lt;&gt;B68,cukier4[[#This Row],[ilość]],cukier4[[#This Row],[ilość]]+D68)</f>
        <v>1828</v>
      </c>
      <c r="E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70" spans="1:5" x14ac:dyDescent="0.3">
      <c r="A70" s="1">
        <v>40610</v>
      </c>
      <c r="B70" s="2" t="s">
        <v>6</v>
      </c>
      <c r="C70">
        <v>25</v>
      </c>
      <c r="D70">
        <f>IF(cukier4[[#This Row],[nip]]&lt;&gt;B69,cukier4[[#This Row],[ilość]],cukier4[[#This Row],[ilość]]+D69)</f>
        <v>1853</v>
      </c>
      <c r="E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</v>
      </c>
    </row>
    <row r="71" spans="1:5" x14ac:dyDescent="0.3">
      <c r="A71" s="1">
        <v>40670</v>
      </c>
      <c r="B71" s="2" t="s">
        <v>6</v>
      </c>
      <c r="C71">
        <v>99</v>
      </c>
      <c r="D71">
        <f>IF(cukier4[[#This Row],[nip]]&lt;&gt;B70,cukier4[[#This Row],[ilość]],cukier4[[#This Row],[ilość]]+D70)</f>
        <v>1952</v>
      </c>
      <c r="E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</v>
      </c>
    </row>
    <row r="72" spans="1:5" x14ac:dyDescent="0.3">
      <c r="A72" s="1">
        <v>40753</v>
      </c>
      <c r="B72" s="2" t="s">
        <v>6</v>
      </c>
      <c r="C72">
        <v>162</v>
      </c>
      <c r="D72">
        <f>IF(cukier4[[#This Row],[nip]]&lt;&gt;B71,cukier4[[#This Row],[ilość]],cukier4[[#This Row],[ilość]]+D71)</f>
        <v>2114</v>
      </c>
      <c r="E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16.2</v>
      </c>
    </row>
    <row r="73" spans="1:5" x14ac:dyDescent="0.3">
      <c r="A73" s="1">
        <v>40768</v>
      </c>
      <c r="B73" s="2" t="s">
        <v>6</v>
      </c>
      <c r="C73">
        <v>184</v>
      </c>
      <c r="D73">
        <f>IF(cukier4[[#This Row],[nip]]&lt;&gt;B72,cukier4[[#This Row],[ilość]],cukier4[[#This Row],[ilość]]+D72)</f>
        <v>2298</v>
      </c>
      <c r="E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74" spans="1:5" x14ac:dyDescent="0.3">
      <c r="A74" s="1">
        <v>40789</v>
      </c>
      <c r="B74" s="2" t="s">
        <v>6</v>
      </c>
      <c r="C74">
        <v>77</v>
      </c>
      <c r="D74">
        <f>IF(cukier4[[#This Row],[nip]]&lt;&gt;B73,cukier4[[#This Row],[ilość]],cukier4[[#This Row],[ilość]]+D73)</f>
        <v>2375</v>
      </c>
      <c r="E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7.7</v>
      </c>
    </row>
    <row r="75" spans="1:5" x14ac:dyDescent="0.3">
      <c r="A75" s="1">
        <v>40892</v>
      </c>
      <c r="B75" s="2" t="s">
        <v>6</v>
      </c>
      <c r="C75">
        <v>108</v>
      </c>
      <c r="D75">
        <f>IF(cukier4[[#This Row],[nip]]&lt;&gt;B74,cukier4[[#This Row],[ilość]],cukier4[[#This Row],[ilość]]+D74)</f>
        <v>2483</v>
      </c>
      <c r="E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76" spans="1:5" x14ac:dyDescent="0.3">
      <c r="A76" s="1">
        <v>40903</v>
      </c>
      <c r="B76" s="2" t="s">
        <v>6</v>
      </c>
      <c r="C76">
        <v>197</v>
      </c>
      <c r="D76">
        <f>IF(cukier4[[#This Row],[nip]]&lt;&gt;B75,cukier4[[#This Row],[ilość]],cukier4[[#This Row],[ilość]]+D75)</f>
        <v>2680</v>
      </c>
      <c r="E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77" spans="1:5" x14ac:dyDescent="0.3">
      <c r="A77" s="1">
        <v>41006</v>
      </c>
      <c r="B77" s="2" t="s">
        <v>6</v>
      </c>
      <c r="C77">
        <v>152</v>
      </c>
      <c r="D77">
        <f>IF(cukier4[[#This Row],[nip]]&lt;&gt;B76,cukier4[[#This Row],[ilość]],cukier4[[#This Row],[ilość]]+D76)</f>
        <v>2832</v>
      </c>
      <c r="E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78" spans="1:5" x14ac:dyDescent="0.3">
      <c r="A78" s="1">
        <v>41014</v>
      </c>
      <c r="B78" s="2" t="s">
        <v>6</v>
      </c>
      <c r="C78">
        <v>141</v>
      </c>
      <c r="D78">
        <f>IF(cukier4[[#This Row],[nip]]&lt;&gt;B77,cukier4[[#This Row],[ilość]],cukier4[[#This Row],[ilość]]+D77)</f>
        <v>2973</v>
      </c>
      <c r="E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14.100000000000001</v>
      </c>
    </row>
    <row r="79" spans="1:5" x14ac:dyDescent="0.3">
      <c r="A79" s="1">
        <v>41177</v>
      </c>
      <c r="B79" s="2" t="s">
        <v>6</v>
      </c>
      <c r="C79">
        <v>155</v>
      </c>
      <c r="D79">
        <f>IF(cukier4[[#This Row],[nip]]&lt;&gt;B78,cukier4[[#This Row],[ilość]],cukier4[[#This Row],[ilość]]+D78)</f>
        <v>3128</v>
      </c>
      <c r="E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15.5</v>
      </c>
    </row>
    <row r="80" spans="1:5" x14ac:dyDescent="0.3">
      <c r="A80" s="1">
        <v>41432</v>
      </c>
      <c r="B80" s="2" t="s">
        <v>6</v>
      </c>
      <c r="C80">
        <v>81</v>
      </c>
      <c r="D80">
        <f>IF(cukier4[[#This Row],[nip]]&lt;&gt;B79,cukier4[[#This Row],[ilość]],cukier4[[#This Row],[ilość]]+D79)</f>
        <v>3209</v>
      </c>
      <c r="E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</v>
      </c>
    </row>
    <row r="81" spans="1:5" x14ac:dyDescent="0.3">
      <c r="A81" s="1">
        <v>41464</v>
      </c>
      <c r="B81" s="2" t="s">
        <v>6</v>
      </c>
      <c r="C81">
        <v>172</v>
      </c>
      <c r="D81">
        <f>IF(cukier4[[#This Row],[nip]]&lt;&gt;B80,cukier4[[#This Row],[ilość]],cukier4[[#This Row],[ilość]]+D80)</f>
        <v>3381</v>
      </c>
      <c r="E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17.2</v>
      </c>
    </row>
    <row r="82" spans="1:5" x14ac:dyDescent="0.3">
      <c r="A82" s="1">
        <v>41485</v>
      </c>
      <c r="B82" s="2" t="s">
        <v>6</v>
      </c>
      <c r="C82">
        <v>116</v>
      </c>
      <c r="D82">
        <f>IF(cukier4[[#This Row],[nip]]&lt;&gt;B81,cukier4[[#This Row],[ilość]],cukier4[[#This Row],[ilość]]+D81)</f>
        <v>3497</v>
      </c>
      <c r="E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11.600000000000001</v>
      </c>
    </row>
    <row r="83" spans="1:5" x14ac:dyDescent="0.3">
      <c r="A83" s="1">
        <v>41563</v>
      </c>
      <c r="B83" s="2" t="s">
        <v>6</v>
      </c>
      <c r="C83">
        <v>62</v>
      </c>
      <c r="D83">
        <f>IF(cukier4[[#This Row],[nip]]&lt;&gt;B82,cukier4[[#This Row],[ilość]],cukier4[[#This Row],[ilość]]+D82)</f>
        <v>3559</v>
      </c>
      <c r="E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84" spans="1:5" x14ac:dyDescent="0.3">
      <c r="A84" s="1">
        <v>41567</v>
      </c>
      <c r="B84" s="2" t="s">
        <v>6</v>
      </c>
      <c r="C84">
        <v>184</v>
      </c>
      <c r="D84">
        <f>IF(cukier4[[#This Row],[nip]]&lt;&gt;B83,cukier4[[#This Row],[ilość]],cukier4[[#This Row],[ilość]]+D83)</f>
        <v>3743</v>
      </c>
      <c r="E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85" spans="1:5" x14ac:dyDescent="0.3">
      <c r="A85" s="1">
        <v>41570</v>
      </c>
      <c r="B85" s="2" t="s">
        <v>6</v>
      </c>
      <c r="C85">
        <v>97</v>
      </c>
      <c r="D85">
        <f>IF(cukier4[[#This Row],[nip]]&lt;&gt;B84,cukier4[[#This Row],[ilość]],cukier4[[#This Row],[ilość]]+D84)</f>
        <v>3840</v>
      </c>
      <c r="E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86" spans="1:5" x14ac:dyDescent="0.3">
      <c r="A86" s="1">
        <v>41624</v>
      </c>
      <c r="B86" s="2" t="s">
        <v>6</v>
      </c>
      <c r="C86">
        <v>100</v>
      </c>
      <c r="D86">
        <f>IF(cukier4[[#This Row],[nip]]&lt;&gt;B85,cukier4[[#This Row],[ilość]],cukier4[[#This Row],[ilość]]+D85)</f>
        <v>3940</v>
      </c>
      <c r="E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87" spans="1:5" x14ac:dyDescent="0.3">
      <c r="A87" s="1">
        <v>41690</v>
      </c>
      <c r="B87" s="2" t="s">
        <v>6</v>
      </c>
      <c r="C87">
        <v>185</v>
      </c>
      <c r="D87">
        <f>IF(cukier4[[#This Row],[nip]]&lt;&gt;B86,cukier4[[#This Row],[ilość]],cukier4[[#This Row],[ilość]]+D86)</f>
        <v>4125</v>
      </c>
      <c r="E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18.5</v>
      </c>
    </row>
    <row r="88" spans="1:5" x14ac:dyDescent="0.3">
      <c r="A88" s="1">
        <v>41832</v>
      </c>
      <c r="B88" s="2" t="s">
        <v>6</v>
      </c>
      <c r="C88">
        <v>184</v>
      </c>
      <c r="D88">
        <f>IF(cukier4[[#This Row],[nip]]&lt;&gt;B87,cukier4[[#This Row],[ilość]],cukier4[[#This Row],[ilość]]+D87)</f>
        <v>4309</v>
      </c>
      <c r="E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89" spans="1:5" x14ac:dyDescent="0.3">
      <c r="A89" s="1">
        <v>38388</v>
      </c>
      <c r="B89" s="2" t="s">
        <v>15</v>
      </c>
      <c r="C89">
        <v>12</v>
      </c>
      <c r="D89">
        <f>IF(cukier4[[#This Row],[nip]]&lt;&gt;B88,cukier4[[#This Row],[ilość]],cukier4[[#This Row],[ilość]]+D88)</f>
        <v>12</v>
      </c>
      <c r="E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" spans="1:5" x14ac:dyDescent="0.3">
      <c r="A90" s="1">
        <v>39120</v>
      </c>
      <c r="B90" s="2" t="s">
        <v>15</v>
      </c>
      <c r="C90">
        <v>5</v>
      </c>
      <c r="D90">
        <f>IF(cukier4[[#This Row],[nip]]&lt;&gt;B89,cukier4[[#This Row],[ilość]],cukier4[[#This Row],[ilość]]+D89)</f>
        <v>17</v>
      </c>
      <c r="E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1" spans="1:5" x14ac:dyDescent="0.3">
      <c r="A91" s="1">
        <v>39448</v>
      </c>
      <c r="B91" s="2" t="s">
        <v>15</v>
      </c>
      <c r="C91">
        <v>1</v>
      </c>
      <c r="D91">
        <f>IF(cukier4[[#This Row],[nip]]&lt;&gt;B90,cukier4[[#This Row],[ilość]],cukier4[[#This Row],[ilość]]+D90)</f>
        <v>18</v>
      </c>
      <c r="E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2" spans="1:5" x14ac:dyDescent="0.3">
      <c r="A92" s="1">
        <v>41336</v>
      </c>
      <c r="B92" s="2" t="s">
        <v>15</v>
      </c>
      <c r="C92">
        <v>17</v>
      </c>
      <c r="D92">
        <f>IF(cukier4[[#This Row],[nip]]&lt;&gt;B91,cukier4[[#This Row],[ilość]],cukier4[[#This Row],[ilość]]+D91)</f>
        <v>35</v>
      </c>
      <c r="E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3" spans="1:5" x14ac:dyDescent="0.3">
      <c r="A93" s="1">
        <v>41509</v>
      </c>
      <c r="B93" s="2" t="s">
        <v>15</v>
      </c>
      <c r="C93">
        <v>4</v>
      </c>
      <c r="D93">
        <f>IF(cukier4[[#This Row],[nip]]&lt;&gt;B92,cukier4[[#This Row],[ilość]],cukier4[[#This Row],[ilość]]+D92)</f>
        <v>39</v>
      </c>
      <c r="E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4" spans="1:5" x14ac:dyDescent="0.3">
      <c r="A94" s="1">
        <v>40073</v>
      </c>
      <c r="B94" s="2" t="s">
        <v>200</v>
      </c>
      <c r="C94">
        <v>3</v>
      </c>
      <c r="D94">
        <f>IF(cukier4[[#This Row],[nip]]&lt;&gt;B93,cukier4[[#This Row],[ilość]],cukier4[[#This Row],[ilość]]+D93)</f>
        <v>3</v>
      </c>
      <c r="E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5" spans="1:5" x14ac:dyDescent="0.3">
      <c r="A95" s="1">
        <v>41315</v>
      </c>
      <c r="B95" s="2" t="s">
        <v>200</v>
      </c>
      <c r="C95">
        <v>19</v>
      </c>
      <c r="D95">
        <f>IF(cukier4[[#This Row],[nip]]&lt;&gt;B94,cukier4[[#This Row],[ilość]],cukier4[[#This Row],[ilość]]+D94)</f>
        <v>22</v>
      </c>
      <c r="E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6" spans="1:5" x14ac:dyDescent="0.3">
      <c r="A96" s="1">
        <v>41538</v>
      </c>
      <c r="B96" s="2" t="s">
        <v>200</v>
      </c>
      <c r="C96">
        <v>5</v>
      </c>
      <c r="D96">
        <f>IF(cukier4[[#This Row],[nip]]&lt;&gt;B95,cukier4[[#This Row],[ilość]],cukier4[[#This Row],[ilość]]+D95)</f>
        <v>27</v>
      </c>
      <c r="E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7" spans="1:5" x14ac:dyDescent="0.3">
      <c r="A97" s="1">
        <v>38583</v>
      </c>
      <c r="B97" s="2" t="s">
        <v>72</v>
      </c>
      <c r="C97">
        <v>16</v>
      </c>
      <c r="D97">
        <f>IF(cukier4[[#This Row],[nip]]&lt;&gt;B96,cukier4[[#This Row],[ilość]],cukier4[[#This Row],[ilość]]+D96)</f>
        <v>16</v>
      </c>
      <c r="E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8" spans="1:5" x14ac:dyDescent="0.3">
      <c r="A98" s="1">
        <v>38978</v>
      </c>
      <c r="B98" s="2" t="s">
        <v>72</v>
      </c>
      <c r="C98">
        <v>10</v>
      </c>
      <c r="D98">
        <f>IF(cukier4[[#This Row],[nip]]&lt;&gt;B97,cukier4[[#This Row],[ilość]],cukier4[[#This Row],[ilość]]+D97)</f>
        <v>26</v>
      </c>
      <c r="E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9" spans="1:5" x14ac:dyDescent="0.3">
      <c r="A99" s="1">
        <v>39573</v>
      </c>
      <c r="B99" s="2" t="s">
        <v>72</v>
      </c>
      <c r="C99">
        <v>8</v>
      </c>
      <c r="D99">
        <f>IF(cukier4[[#This Row],[nip]]&lt;&gt;B98,cukier4[[#This Row],[ilość]],cukier4[[#This Row],[ilość]]+D98)</f>
        <v>34</v>
      </c>
      <c r="E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" spans="1:5" x14ac:dyDescent="0.3">
      <c r="A100" s="1">
        <v>40336</v>
      </c>
      <c r="B100" s="2" t="s">
        <v>72</v>
      </c>
      <c r="C100">
        <v>17</v>
      </c>
      <c r="D100">
        <f>IF(cukier4[[#This Row],[nip]]&lt;&gt;B99,cukier4[[#This Row],[ilość]],cukier4[[#This Row],[ilość]]+D99)</f>
        <v>51</v>
      </c>
      <c r="E1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" spans="1:5" x14ac:dyDescent="0.3">
      <c r="A101" s="1">
        <v>40348</v>
      </c>
      <c r="B101" s="2" t="s">
        <v>72</v>
      </c>
      <c r="C101">
        <v>11</v>
      </c>
      <c r="D101">
        <f>IF(cukier4[[#This Row],[nip]]&lt;&gt;B100,cukier4[[#This Row],[ilość]],cukier4[[#This Row],[ilość]]+D100)</f>
        <v>62</v>
      </c>
      <c r="E1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" spans="1:5" x14ac:dyDescent="0.3">
      <c r="A102" s="1">
        <v>38851</v>
      </c>
      <c r="B102" s="2" t="s">
        <v>108</v>
      </c>
      <c r="C102">
        <v>19</v>
      </c>
      <c r="D102">
        <f>IF(cukier4[[#This Row],[nip]]&lt;&gt;B101,cukier4[[#This Row],[ilość]],cukier4[[#This Row],[ilość]]+D101)</f>
        <v>19</v>
      </c>
      <c r="E1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3" spans="1:5" x14ac:dyDescent="0.3">
      <c r="A103" s="1">
        <v>40101</v>
      </c>
      <c r="B103" s="2" t="s">
        <v>108</v>
      </c>
      <c r="C103">
        <v>10</v>
      </c>
      <c r="D103">
        <f>IF(cukier4[[#This Row],[nip]]&lt;&gt;B102,cukier4[[#This Row],[ilość]],cukier4[[#This Row],[ilość]]+D102)</f>
        <v>29</v>
      </c>
      <c r="E1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4" spans="1:5" x14ac:dyDescent="0.3">
      <c r="A104" s="1">
        <v>40669</v>
      </c>
      <c r="B104" s="2" t="s">
        <v>108</v>
      </c>
      <c r="C104">
        <v>1</v>
      </c>
      <c r="D104">
        <f>IF(cukier4[[#This Row],[nip]]&lt;&gt;B103,cukier4[[#This Row],[ilość]],cukier4[[#This Row],[ilość]]+D103)</f>
        <v>30</v>
      </c>
      <c r="E1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5" spans="1:5" x14ac:dyDescent="0.3">
      <c r="A105" s="1">
        <v>40943</v>
      </c>
      <c r="B105" s="2" t="s">
        <v>108</v>
      </c>
      <c r="C105">
        <v>9</v>
      </c>
      <c r="D105">
        <f>IF(cukier4[[#This Row],[nip]]&lt;&gt;B104,cukier4[[#This Row],[ilość]],cukier4[[#This Row],[ilość]]+D104)</f>
        <v>39</v>
      </c>
      <c r="E1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6" spans="1:5" x14ac:dyDescent="0.3">
      <c r="A106" s="1">
        <v>41154</v>
      </c>
      <c r="B106" s="2" t="s">
        <v>108</v>
      </c>
      <c r="C106">
        <v>5</v>
      </c>
      <c r="D106">
        <f>IF(cukier4[[#This Row],[nip]]&lt;&gt;B105,cukier4[[#This Row],[ilość]],cukier4[[#This Row],[ilość]]+D105)</f>
        <v>44</v>
      </c>
      <c r="E1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7" spans="1:5" x14ac:dyDescent="0.3">
      <c r="A107" s="1">
        <v>38596</v>
      </c>
      <c r="B107" s="2" t="s">
        <v>77</v>
      </c>
      <c r="C107">
        <v>8</v>
      </c>
      <c r="D107">
        <f>IF(cukier4[[#This Row],[nip]]&lt;&gt;B106,cukier4[[#This Row],[ilość]],cukier4[[#This Row],[ilość]]+D106)</f>
        <v>8</v>
      </c>
      <c r="E1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8" spans="1:5" x14ac:dyDescent="0.3">
      <c r="A108" s="1">
        <v>41559</v>
      </c>
      <c r="B108" s="2" t="s">
        <v>77</v>
      </c>
      <c r="C108">
        <v>14</v>
      </c>
      <c r="D108">
        <f>IF(cukier4[[#This Row],[nip]]&lt;&gt;B107,cukier4[[#This Row],[ilość]],cukier4[[#This Row],[ilość]]+D107)</f>
        <v>22</v>
      </c>
      <c r="E1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9" spans="1:5" x14ac:dyDescent="0.3">
      <c r="A109" s="1">
        <v>38640</v>
      </c>
      <c r="B109" s="2" t="s">
        <v>82</v>
      </c>
      <c r="C109">
        <v>17</v>
      </c>
      <c r="D109">
        <f>IF(cukier4[[#This Row],[nip]]&lt;&gt;B108,cukier4[[#This Row],[ilość]],cukier4[[#This Row],[ilość]]+D108)</f>
        <v>17</v>
      </c>
      <c r="E1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0" spans="1:5" x14ac:dyDescent="0.3">
      <c r="A110" s="1">
        <v>39064</v>
      </c>
      <c r="B110" s="2" t="s">
        <v>82</v>
      </c>
      <c r="C110">
        <v>6</v>
      </c>
      <c r="D110">
        <f>IF(cukier4[[#This Row],[nip]]&lt;&gt;B109,cukier4[[#This Row],[ilość]],cukier4[[#This Row],[ilość]]+D109)</f>
        <v>23</v>
      </c>
      <c r="E1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1" spans="1:5" x14ac:dyDescent="0.3">
      <c r="A111" s="1">
        <v>39821</v>
      </c>
      <c r="B111" s="2" t="s">
        <v>82</v>
      </c>
      <c r="C111">
        <v>11</v>
      </c>
      <c r="D111">
        <f>IF(cukier4[[#This Row],[nip]]&lt;&gt;B110,cukier4[[#This Row],[ilość]],cukier4[[#This Row],[ilość]]+D110)</f>
        <v>34</v>
      </c>
      <c r="E1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2" spans="1:5" x14ac:dyDescent="0.3">
      <c r="A112" s="1">
        <v>41642</v>
      </c>
      <c r="B112" s="2" t="s">
        <v>82</v>
      </c>
      <c r="C112">
        <v>18</v>
      </c>
      <c r="D112">
        <f>IF(cukier4[[#This Row],[nip]]&lt;&gt;B111,cukier4[[#This Row],[ilość]],cukier4[[#This Row],[ilość]]+D111)</f>
        <v>52</v>
      </c>
      <c r="E1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3" spans="1:5" x14ac:dyDescent="0.3">
      <c r="A113" s="1">
        <v>39925</v>
      </c>
      <c r="B113" s="2" t="s">
        <v>186</v>
      </c>
      <c r="C113">
        <v>15</v>
      </c>
      <c r="D113">
        <f>IF(cukier4[[#This Row],[nip]]&lt;&gt;B112,cukier4[[#This Row],[ilość]],cukier4[[#This Row],[ilość]]+D112)</f>
        <v>15</v>
      </c>
      <c r="E1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4" spans="1:5" x14ac:dyDescent="0.3">
      <c r="A114" s="1">
        <v>41898</v>
      </c>
      <c r="B114" s="2" t="s">
        <v>186</v>
      </c>
      <c r="C114">
        <v>14</v>
      </c>
      <c r="D114">
        <f>IF(cukier4[[#This Row],[nip]]&lt;&gt;B113,cukier4[[#This Row],[ilość]],cukier4[[#This Row],[ilość]]+D113)</f>
        <v>29</v>
      </c>
      <c r="E1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5" spans="1:5" x14ac:dyDescent="0.3">
      <c r="A115" s="1">
        <v>41273</v>
      </c>
      <c r="B115" s="2" t="s">
        <v>231</v>
      </c>
      <c r="C115">
        <v>14</v>
      </c>
      <c r="D115">
        <f>IF(cukier4[[#This Row],[nip]]&lt;&gt;B114,cukier4[[#This Row],[ilość]],cukier4[[#This Row],[ilość]]+D114)</f>
        <v>14</v>
      </c>
      <c r="E1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" spans="1:5" x14ac:dyDescent="0.3">
      <c r="A116" s="1">
        <v>41014</v>
      </c>
      <c r="B116" s="2" t="s">
        <v>229</v>
      </c>
      <c r="C116">
        <v>15</v>
      </c>
      <c r="D116">
        <f>IF(cukier4[[#This Row],[nip]]&lt;&gt;B115,cukier4[[#This Row],[ilość]],cukier4[[#This Row],[ilość]]+D115)</f>
        <v>15</v>
      </c>
      <c r="E1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" spans="1:5" x14ac:dyDescent="0.3">
      <c r="A117" s="1">
        <v>41208</v>
      </c>
      <c r="B117" s="2" t="s">
        <v>229</v>
      </c>
      <c r="C117">
        <v>2</v>
      </c>
      <c r="D117">
        <f>IF(cukier4[[#This Row],[nip]]&lt;&gt;B116,cukier4[[#This Row],[ilość]],cukier4[[#This Row],[ilość]]+D116)</f>
        <v>17</v>
      </c>
      <c r="E1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" spans="1:5" x14ac:dyDescent="0.3">
      <c r="A118" s="1">
        <v>41498</v>
      </c>
      <c r="B118" s="2" t="s">
        <v>229</v>
      </c>
      <c r="C118">
        <v>8</v>
      </c>
      <c r="D118">
        <f>IF(cukier4[[#This Row],[nip]]&lt;&gt;B117,cukier4[[#This Row],[ilość]],cukier4[[#This Row],[ilość]]+D117)</f>
        <v>25</v>
      </c>
      <c r="E1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9" spans="1:5" x14ac:dyDescent="0.3">
      <c r="A119" s="1">
        <v>38401</v>
      </c>
      <c r="B119" s="2" t="s">
        <v>19</v>
      </c>
      <c r="C119">
        <v>91</v>
      </c>
      <c r="D119">
        <f>IF(cukier4[[#This Row],[nip]]&lt;&gt;B118,cukier4[[#This Row],[ilość]],cukier4[[#This Row],[ilość]]+D118)</f>
        <v>91</v>
      </c>
      <c r="E1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0" spans="1:5" x14ac:dyDescent="0.3">
      <c r="A120" s="1">
        <v>38581</v>
      </c>
      <c r="B120" s="2" t="s">
        <v>19</v>
      </c>
      <c r="C120">
        <v>41</v>
      </c>
      <c r="D120">
        <f>IF(cukier4[[#This Row],[nip]]&lt;&gt;B119,cukier4[[#This Row],[ilość]],cukier4[[#This Row],[ilość]]+D119)</f>
        <v>132</v>
      </c>
      <c r="E1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2.0500000000000003</v>
      </c>
    </row>
    <row r="121" spans="1:5" x14ac:dyDescent="0.3">
      <c r="A121" s="1">
        <v>38599</v>
      </c>
      <c r="B121" s="2" t="s">
        <v>19</v>
      </c>
      <c r="C121">
        <v>63</v>
      </c>
      <c r="D121">
        <f>IF(cukier4[[#This Row],[nip]]&lt;&gt;B120,cukier4[[#This Row],[ilość]],cukier4[[#This Row],[ilość]]+D120)</f>
        <v>195</v>
      </c>
      <c r="E1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3.1500000000000004</v>
      </c>
    </row>
    <row r="122" spans="1:5" x14ac:dyDescent="0.3">
      <c r="A122" s="1">
        <v>38645</v>
      </c>
      <c r="B122" s="2" t="s">
        <v>19</v>
      </c>
      <c r="C122">
        <v>125</v>
      </c>
      <c r="D122">
        <f>IF(cukier4[[#This Row],[nip]]&lt;&gt;B121,cukier4[[#This Row],[ilość]],cukier4[[#This Row],[ilość]]+D121)</f>
        <v>320</v>
      </c>
      <c r="E1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6.25</v>
      </c>
    </row>
    <row r="123" spans="1:5" x14ac:dyDescent="0.3">
      <c r="A123" s="1">
        <v>38786</v>
      </c>
      <c r="B123" s="2" t="s">
        <v>19</v>
      </c>
      <c r="C123">
        <v>170</v>
      </c>
      <c r="D123">
        <f>IF(cukier4[[#This Row],[nip]]&lt;&gt;B122,cukier4[[#This Row],[ilość]],cukier4[[#This Row],[ilość]]+D122)</f>
        <v>490</v>
      </c>
      <c r="E1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124" spans="1:5" x14ac:dyDescent="0.3">
      <c r="A124" s="1">
        <v>39021</v>
      </c>
      <c r="B124" s="2" t="s">
        <v>19</v>
      </c>
      <c r="C124">
        <v>186</v>
      </c>
      <c r="D124">
        <f>IF(cukier4[[#This Row],[nip]]&lt;&gt;B123,cukier4[[#This Row],[ilość]],cukier4[[#This Row],[ilość]]+D123)</f>
        <v>676</v>
      </c>
      <c r="E1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9.3000000000000007</v>
      </c>
    </row>
    <row r="125" spans="1:5" x14ac:dyDescent="0.3">
      <c r="A125" s="1">
        <v>39220</v>
      </c>
      <c r="B125" s="2" t="s">
        <v>19</v>
      </c>
      <c r="C125">
        <v>186</v>
      </c>
      <c r="D125">
        <f>IF(cukier4[[#This Row],[nip]]&lt;&gt;B124,cukier4[[#This Row],[ilość]],cukier4[[#This Row],[ilość]]+D124)</f>
        <v>862</v>
      </c>
      <c r="E1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9.3000000000000007</v>
      </c>
    </row>
    <row r="126" spans="1:5" x14ac:dyDescent="0.3">
      <c r="A126" s="1">
        <v>39239</v>
      </c>
      <c r="B126" s="2" t="s">
        <v>19</v>
      </c>
      <c r="C126">
        <v>128</v>
      </c>
      <c r="D126">
        <f>IF(cukier4[[#This Row],[nip]]&lt;&gt;B125,cukier4[[#This Row],[ilość]],cukier4[[#This Row],[ilość]]+D125)</f>
        <v>990</v>
      </c>
      <c r="E1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6.4</v>
      </c>
    </row>
    <row r="127" spans="1:5" x14ac:dyDescent="0.3">
      <c r="A127" s="1">
        <v>39357</v>
      </c>
      <c r="B127" s="2" t="s">
        <v>19</v>
      </c>
      <c r="C127">
        <v>151</v>
      </c>
      <c r="D127">
        <f>IF(cukier4[[#This Row],[nip]]&lt;&gt;B126,cukier4[[#This Row],[ilość]],cukier4[[#This Row],[ilość]]+D126)</f>
        <v>1141</v>
      </c>
      <c r="E1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15.100000000000001</v>
      </c>
    </row>
    <row r="128" spans="1:5" x14ac:dyDescent="0.3">
      <c r="A128" s="1">
        <v>39432</v>
      </c>
      <c r="B128" s="2" t="s">
        <v>19</v>
      </c>
      <c r="C128">
        <v>146</v>
      </c>
      <c r="D128">
        <f>IF(cukier4[[#This Row],[nip]]&lt;&gt;B127,cukier4[[#This Row],[ilość]],cukier4[[#This Row],[ilość]]+D127)</f>
        <v>1287</v>
      </c>
      <c r="E1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14.600000000000001</v>
      </c>
    </row>
    <row r="129" spans="1:5" x14ac:dyDescent="0.3">
      <c r="A129" s="1">
        <v>39440</v>
      </c>
      <c r="B129" s="2" t="s">
        <v>19</v>
      </c>
      <c r="C129">
        <v>100</v>
      </c>
      <c r="D129">
        <f>IF(cukier4[[#This Row],[nip]]&lt;&gt;B128,cukier4[[#This Row],[ilość]],cukier4[[#This Row],[ilość]]+D128)</f>
        <v>1387</v>
      </c>
      <c r="E1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130" spans="1:5" x14ac:dyDescent="0.3">
      <c r="A130" s="1">
        <v>39529</v>
      </c>
      <c r="B130" s="2" t="s">
        <v>19</v>
      </c>
      <c r="C130">
        <v>46</v>
      </c>
      <c r="D130">
        <f>IF(cukier4[[#This Row],[nip]]&lt;&gt;B129,cukier4[[#This Row],[ilość]],cukier4[[#This Row],[ilość]]+D129)</f>
        <v>1433</v>
      </c>
      <c r="E1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131" spans="1:5" x14ac:dyDescent="0.3">
      <c r="A131" s="1">
        <v>39713</v>
      </c>
      <c r="B131" s="2" t="s">
        <v>19</v>
      </c>
      <c r="C131">
        <v>104</v>
      </c>
      <c r="D131">
        <f>IF(cukier4[[#This Row],[nip]]&lt;&gt;B130,cukier4[[#This Row],[ilość]],cukier4[[#This Row],[ilość]]+D130)</f>
        <v>1537</v>
      </c>
      <c r="E1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132" spans="1:5" x14ac:dyDescent="0.3">
      <c r="A132" s="1">
        <v>39733</v>
      </c>
      <c r="B132" s="2" t="s">
        <v>19</v>
      </c>
      <c r="C132">
        <v>54</v>
      </c>
      <c r="D132">
        <f>IF(cukier4[[#This Row],[nip]]&lt;&gt;B131,cukier4[[#This Row],[ilość]],cukier4[[#This Row],[ilość]]+D131)</f>
        <v>1591</v>
      </c>
      <c r="E1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33" spans="1:5" x14ac:dyDescent="0.3">
      <c r="A133" s="1">
        <v>39916</v>
      </c>
      <c r="B133" s="2" t="s">
        <v>19</v>
      </c>
      <c r="C133">
        <v>29</v>
      </c>
      <c r="D133">
        <f>IF(cukier4[[#This Row],[nip]]&lt;&gt;B132,cukier4[[#This Row],[ilość]],cukier4[[#This Row],[ilość]]+D132)</f>
        <v>1620</v>
      </c>
      <c r="E1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34" spans="1:5" x14ac:dyDescent="0.3">
      <c r="A134" s="1">
        <v>40007</v>
      </c>
      <c r="B134" s="2" t="s">
        <v>19</v>
      </c>
      <c r="C134">
        <v>163</v>
      </c>
      <c r="D134">
        <f>IF(cukier4[[#This Row],[nip]]&lt;&gt;B133,cukier4[[#This Row],[ilość]],cukier4[[#This Row],[ilość]]+D133)</f>
        <v>1783</v>
      </c>
      <c r="E1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16.3</v>
      </c>
    </row>
    <row r="135" spans="1:5" x14ac:dyDescent="0.3">
      <c r="A135" s="1">
        <v>40130</v>
      </c>
      <c r="B135" s="2" t="s">
        <v>19</v>
      </c>
      <c r="C135">
        <v>95</v>
      </c>
      <c r="D135">
        <f>IF(cukier4[[#This Row],[nip]]&lt;&gt;B134,cukier4[[#This Row],[ilość]],cukier4[[#This Row],[ilość]]+D134)</f>
        <v>1878</v>
      </c>
      <c r="E1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9.5</v>
      </c>
    </row>
    <row r="136" spans="1:5" x14ac:dyDescent="0.3">
      <c r="A136" s="1">
        <v>40144</v>
      </c>
      <c r="B136" s="2" t="s">
        <v>19</v>
      </c>
      <c r="C136">
        <v>125</v>
      </c>
      <c r="D136">
        <f>IF(cukier4[[#This Row],[nip]]&lt;&gt;B135,cukier4[[#This Row],[ilość]],cukier4[[#This Row],[ilość]]+D135)</f>
        <v>2003</v>
      </c>
      <c r="E1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12.5</v>
      </c>
    </row>
    <row r="137" spans="1:5" x14ac:dyDescent="0.3">
      <c r="A137" s="1">
        <v>40209</v>
      </c>
      <c r="B137" s="2" t="s">
        <v>19</v>
      </c>
      <c r="C137">
        <v>189</v>
      </c>
      <c r="D137">
        <f>IF(cukier4[[#This Row],[nip]]&lt;&gt;B136,cukier4[[#This Row],[ilość]],cukier4[[#This Row],[ilość]]+D136)</f>
        <v>2192</v>
      </c>
      <c r="E1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18.900000000000002</v>
      </c>
    </row>
    <row r="138" spans="1:5" x14ac:dyDescent="0.3">
      <c r="A138" s="1">
        <v>40254</v>
      </c>
      <c r="B138" s="2" t="s">
        <v>19</v>
      </c>
      <c r="C138">
        <v>69</v>
      </c>
      <c r="D138">
        <f>IF(cukier4[[#This Row],[nip]]&lt;&gt;B137,cukier4[[#This Row],[ilość]],cukier4[[#This Row],[ilość]]+D137)</f>
        <v>2261</v>
      </c>
      <c r="E1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6.9</v>
      </c>
    </row>
    <row r="139" spans="1:5" x14ac:dyDescent="0.3">
      <c r="A139" s="1">
        <v>40305</v>
      </c>
      <c r="B139" s="2" t="s">
        <v>19</v>
      </c>
      <c r="C139">
        <v>183</v>
      </c>
      <c r="D139">
        <f>IF(cukier4[[#This Row],[nip]]&lt;&gt;B138,cukier4[[#This Row],[ilość]],cukier4[[#This Row],[ilość]]+D138)</f>
        <v>2444</v>
      </c>
      <c r="E1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140" spans="1:5" x14ac:dyDescent="0.3">
      <c r="A140" s="1">
        <v>40366</v>
      </c>
      <c r="B140" s="2" t="s">
        <v>19</v>
      </c>
      <c r="C140">
        <v>80</v>
      </c>
      <c r="D140">
        <f>IF(cukier4[[#This Row],[nip]]&lt;&gt;B139,cukier4[[#This Row],[ilość]],cukier4[[#This Row],[ilość]]+D139)</f>
        <v>2524</v>
      </c>
      <c r="E1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41" spans="1:5" x14ac:dyDescent="0.3">
      <c r="A141" s="1">
        <v>40473</v>
      </c>
      <c r="B141" s="2" t="s">
        <v>19</v>
      </c>
      <c r="C141">
        <v>104</v>
      </c>
      <c r="D141">
        <f>IF(cukier4[[#This Row],[nip]]&lt;&gt;B140,cukier4[[#This Row],[ilość]],cukier4[[#This Row],[ilość]]+D140)</f>
        <v>2628</v>
      </c>
      <c r="E1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142" spans="1:5" x14ac:dyDescent="0.3">
      <c r="A142" s="1">
        <v>40487</v>
      </c>
      <c r="B142" s="2" t="s">
        <v>19</v>
      </c>
      <c r="C142">
        <v>50</v>
      </c>
      <c r="D142">
        <f>IF(cukier4[[#This Row],[nip]]&lt;&gt;B141,cukier4[[#This Row],[ilość]],cukier4[[#This Row],[ilość]]+D141)</f>
        <v>2678</v>
      </c>
      <c r="E1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</v>
      </c>
    </row>
    <row r="143" spans="1:5" x14ac:dyDescent="0.3">
      <c r="A143" s="1">
        <v>40584</v>
      </c>
      <c r="B143" s="2" t="s">
        <v>19</v>
      </c>
      <c r="C143">
        <v>127</v>
      </c>
      <c r="D143">
        <f>IF(cukier4[[#This Row],[nip]]&lt;&gt;B142,cukier4[[#This Row],[ilość]],cukier4[[#This Row],[ilość]]+D142)</f>
        <v>2805</v>
      </c>
      <c r="E1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12.700000000000001</v>
      </c>
    </row>
    <row r="144" spans="1:5" x14ac:dyDescent="0.3">
      <c r="A144" s="1">
        <v>40696</v>
      </c>
      <c r="B144" s="2" t="s">
        <v>19</v>
      </c>
      <c r="C144">
        <v>180</v>
      </c>
      <c r="D144">
        <f>IF(cukier4[[#This Row],[nip]]&lt;&gt;B143,cukier4[[#This Row],[ilość]],cukier4[[#This Row],[ilość]]+D143)</f>
        <v>2985</v>
      </c>
      <c r="E1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</v>
      </c>
    </row>
    <row r="145" spans="1:5" x14ac:dyDescent="0.3">
      <c r="A145" s="1">
        <v>40704</v>
      </c>
      <c r="B145" s="2" t="s">
        <v>19</v>
      </c>
      <c r="C145">
        <v>104</v>
      </c>
      <c r="D145">
        <f>IF(cukier4[[#This Row],[nip]]&lt;&gt;B144,cukier4[[#This Row],[ilość]],cukier4[[#This Row],[ilość]]+D144)</f>
        <v>3089</v>
      </c>
      <c r="E1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146" spans="1:5" x14ac:dyDescent="0.3">
      <c r="A146" s="1">
        <v>40714</v>
      </c>
      <c r="B146" s="2" t="s">
        <v>19</v>
      </c>
      <c r="C146">
        <v>139</v>
      </c>
      <c r="D146">
        <f>IF(cukier4[[#This Row],[nip]]&lt;&gt;B145,cukier4[[#This Row],[ilość]],cukier4[[#This Row],[ilość]]+D145)</f>
        <v>3228</v>
      </c>
      <c r="E1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13.9</v>
      </c>
    </row>
    <row r="147" spans="1:5" x14ac:dyDescent="0.3">
      <c r="A147" s="1">
        <v>40730</v>
      </c>
      <c r="B147" s="2" t="s">
        <v>19</v>
      </c>
      <c r="C147">
        <v>103</v>
      </c>
      <c r="D147">
        <f>IF(cukier4[[#This Row],[nip]]&lt;&gt;B146,cukier4[[#This Row],[ilość]],cukier4[[#This Row],[ilość]]+D146)</f>
        <v>3331</v>
      </c>
      <c r="E1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48" spans="1:5" x14ac:dyDescent="0.3">
      <c r="A148" s="1">
        <v>40748</v>
      </c>
      <c r="B148" s="2" t="s">
        <v>19</v>
      </c>
      <c r="C148">
        <v>30</v>
      </c>
      <c r="D148">
        <f>IF(cukier4[[#This Row],[nip]]&lt;&gt;B147,cukier4[[#This Row],[ilość]],cukier4[[#This Row],[ilość]]+D147)</f>
        <v>3361</v>
      </c>
      <c r="E1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49" spans="1:5" x14ac:dyDescent="0.3">
      <c r="A149" s="1">
        <v>40857</v>
      </c>
      <c r="B149" s="2" t="s">
        <v>19</v>
      </c>
      <c r="C149">
        <v>100</v>
      </c>
      <c r="D149">
        <f>IF(cukier4[[#This Row],[nip]]&lt;&gt;B148,cukier4[[#This Row],[ilość]],cukier4[[#This Row],[ilość]]+D148)</f>
        <v>3461</v>
      </c>
      <c r="E1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150" spans="1:5" x14ac:dyDescent="0.3">
      <c r="A150" s="1">
        <v>40889</v>
      </c>
      <c r="B150" s="2" t="s">
        <v>19</v>
      </c>
      <c r="C150">
        <v>20</v>
      </c>
      <c r="D150">
        <f>IF(cukier4[[#This Row],[nip]]&lt;&gt;B149,cukier4[[#This Row],[ilość]],cukier4[[#This Row],[ilość]]+D149)</f>
        <v>3481</v>
      </c>
      <c r="E1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51" spans="1:5" x14ac:dyDescent="0.3">
      <c r="A151" s="1">
        <v>40955</v>
      </c>
      <c r="B151" s="2" t="s">
        <v>19</v>
      </c>
      <c r="C151">
        <v>64</v>
      </c>
      <c r="D151">
        <f>IF(cukier4[[#This Row],[nip]]&lt;&gt;B150,cukier4[[#This Row],[ilość]],cukier4[[#This Row],[ilość]]+D150)</f>
        <v>3545</v>
      </c>
      <c r="E1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6.4</v>
      </c>
    </row>
    <row r="152" spans="1:5" x14ac:dyDescent="0.3">
      <c r="A152" s="1">
        <v>41046</v>
      </c>
      <c r="B152" s="2" t="s">
        <v>19</v>
      </c>
      <c r="C152">
        <v>158</v>
      </c>
      <c r="D152">
        <f>IF(cukier4[[#This Row],[nip]]&lt;&gt;B151,cukier4[[#This Row],[ilość]],cukier4[[#This Row],[ilość]]+D151)</f>
        <v>3703</v>
      </c>
      <c r="E1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15.8</v>
      </c>
    </row>
    <row r="153" spans="1:5" x14ac:dyDescent="0.3">
      <c r="A153" s="1">
        <v>41130</v>
      </c>
      <c r="B153" s="2" t="s">
        <v>19</v>
      </c>
      <c r="C153">
        <v>87</v>
      </c>
      <c r="D153">
        <f>IF(cukier4[[#This Row],[nip]]&lt;&gt;B152,cukier4[[#This Row],[ilość]],cukier4[[#This Row],[ilość]]+D152)</f>
        <v>3790</v>
      </c>
      <c r="E1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8.7000000000000011</v>
      </c>
    </row>
    <row r="154" spans="1:5" x14ac:dyDescent="0.3">
      <c r="A154" s="1">
        <v>41207</v>
      </c>
      <c r="B154" s="2" t="s">
        <v>19</v>
      </c>
      <c r="C154">
        <v>92</v>
      </c>
      <c r="D154">
        <f>IF(cukier4[[#This Row],[nip]]&lt;&gt;B153,cukier4[[#This Row],[ilość]],cukier4[[#This Row],[ilość]]+D153)</f>
        <v>3882</v>
      </c>
      <c r="E1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9.2000000000000011</v>
      </c>
    </row>
    <row r="155" spans="1:5" x14ac:dyDescent="0.3">
      <c r="A155" s="1">
        <v>41219</v>
      </c>
      <c r="B155" s="2" t="s">
        <v>19</v>
      </c>
      <c r="C155">
        <v>141</v>
      </c>
      <c r="D155">
        <f>IF(cukier4[[#This Row],[nip]]&lt;&gt;B154,cukier4[[#This Row],[ilość]],cukier4[[#This Row],[ilość]]+D154)</f>
        <v>4023</v>
      </c>
      <c r="E1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14.100000000000001</v>
      </c>
    </row>
    <row r="156" spans="1:5" x14ac:dyDescent="0.3">
      <c r="A156" s="1">
        <v>41403</v>
      </c>
      <c r="B156" s="2" t="s">
        <v>19</v>
      </c>
      <c r="C156">
        <v>92</v>
      </c>
      <c r="D156">
        <f>IF(cukier4[[#This Row],[nip]]&lt;&gt;B155,cukier4[[#This Row],[ilość]],cukier4[[#This Row],[ilość]]+D155)</f>
        <v>4115</v>
      </c>
      <c r="E1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9.2000000000000011</v>
      </c>
    </row>
    <row r="157" spans="1:5" x14ac:dyDescent="0.3">
      <c r="A157" s="1">
        <v>41478</v>
      </c>
      <c r="B157" s="2" t="s">
        <v>19</v>
      </c>
      <c r="C157">
        <v>174</v>
      </c>
      <c r="D157">
        <f>IF(cukier4[[#This Row],[nip]]&lt;&gt;B156,cukier4[[#This Row],[ilość]],cukier4[[#This Row],[ilość]]+D156)</f>
        <v>4289</v>
      </c>
      <c r="E1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17.400000000000002</v>
      </c>
    </row>
    <row r="158" spans="1:5" x14ac:dyDescent="0.3">
      <c r="A158" s="1">
        <v>41568</v>
      </c>
      <c r="B158" s="2" t="s">
        <v>19</v>
      </c>
      <c r="C158">
        <v>156</v>
      </c>
      <c r="D158">
        <f>IF(cukier4[[#This Row],[nip]]&lt;&gt;B157,cukier4[[#This Row],[ilość]],cukier4[[#This Row],[ilość]]+D157)</f>
        <v>4445</v>
      </c>
      <c r="E1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15.600000000000001</v>
      </c>
    </row>
    <row r="159" spans="1:5" x14ac:dyDescent="0.3">
      <c r="A159" s="1">
        <v>41755</v>
      </c>
      <c r="B159" s="2" t="s">
        <v>19</v>
      </c>
      <c r="C159">
        <v>148</v>
      </c>
      <c r="D159">
        <f>IF(cukier4[[#This Row],[nip]]&lt;&gt;B158,cukier4[[#This Row],[ilość]],cukier4[[#This Row],[ilość]]+D158)</f>
        <v>4593</v>
      </c>
      <c r="E1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14.8</v>
      </c>
    </row>
    <row r="160" spans="1:5" x14ac:dyDescent="0.3">
      <c r="A160" s="1">
        <v>41895</v>
      </c>
      <c r="B160" s="2" t="s">
        <v>19</v>
      </c>
      <c r="C160">
        <v>25</v>
      </c>
      <c r="D160">
        <f>IF(cukier4[[#This Row],[nip]]&lt;&gt;B159,cukier4[[#This Row],[ilość]],cukier4[[#This Row],[ilość]]+D159)</f>
        <v>4618</v>
      </c>
      <c r="E1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</v>
      </c>
    </row>
    <row r="161" spans="1:5" x14ac:dyDescent="0.3">
      <c r="A161" s="1">
        <v>42001</v>
      </c>
      <c r="B161" s="2" t="s">
        <v>19</v>
      </c>
      <c r="C161">
        <v>166</v>
      </c>
      <c r="D161">
        <f>IF(cukier4[[#This Row],[nip]]&lt;&gt;B160,cukier4[[#This Row],[ilość]],cukier4[[#This Row],[ilość]]+D160)</f>
        <v>4784</v>
      </c>
      <c r="E1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16.600000000000001</v>
      </c>
    </row>
    <row r="162" spans="1:5" x14ac:dyDescent="0.3">
      <c r="A162" s="1">
        <v>38982</v>
      </c>
      <c r="B162" s="2" t="s">
        <v>126</v>
      </c>
      <c r="C162">
        <v>17</v>
      </c>
      <c r="D162">
        <f>IF(cukier4[[#This Row],[nip]]&lt;&gt;B161,cukier4[[#This Row],[ilość]],cukier4[[#This Row],[ilość]]+D161)</f>
        <v>17</v>
      </c>
      <c r="E1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3" spans="1:5" x14ac:dyDescent="0.3">
      <c r="A163" s="1">
        <v>39776</v>
      </c>
      <c r="B163" s="2" t="s">
        <v>126</v>
      </c>
      <c r="C163">
        <v>13</v>
      </c>
      <c r="D163">
        <f>IF(cukier4[[#This Row],[nip]]&lt;&gt;B162,cukier4[[#This Row],[ilość]],cukier4[[#This Row],[ilość]]+D162)</f>
        <v>30</v>
      </c>
      <c r="E1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4" spans="1:5" x14ac:dyDescent="0.3">
      <c r="A164" s="1">
        <v>39971</v>
      </c>
      <c r="B164" s="2" t="s">
        <v>126</v>
      </c>
      <c r="C164">
        <v>15</v>
      </c>
      <c r="D164">
        <f>IF(cukier4[[#This Row],[nip]]&lt;&gt;B163,cukier4[[#This Row],[ilość]],cukier4[[#This Row],[ilość]]+D163)</f>
        <v>45</v>
      </c>
      <c r="E1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5" spans="1:5" x14ac:dyDescent="0.3">
      <c r="A165" s="1">
        <v>41036</v>
      </c>
      <c r="B165" s="2" t="s">
        <v>126</v>
      </c>
      <c r="C165">
        <v>5</v>
      </c>
      <c r="D165">
        <f>IF(cukier4[[#This Row],[nip]]&lt;&gt;B164,cukier4[[#This Row],[ilość]],cukier4[[#This Row],[ilość]]+D164)</f>
        <v>50</v>
      </c>
      <c r="E1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6" spans="1:5" x14ac:dyDescent="0.3">
      <c r="A166" s="1">
        <v>38493</v>
      </c>
      <c r="B166" s="2" t="s">
        <v>46</v>
      </c>
      <c r="C166">
        <v>16</v>
      </c>
      <c r="D166">
        <f>IF(cukier4[[#This Row],[nip]]&lt;&gt;B165,cukier4[[#This Row],[ilość]],cukier4[[#This Row],[ilość]]+D165)</f>
        <v>16</v>
      </c>
      <c r="E1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7" spans="1:5" x14ac:dyDescent="0.3">
      <c r="A167" s="1">
        <v>39639</v>
      </c>
      <c r="B167" s="2" t="s">
        <v>46</v>
      </c>
      <c r="C167">
        <v>6</v>
      </c>
      <c r="D167">
        <f>IF(cukier4[[#This Row],[nip]]&lt;&gt;B166,cukier4[[#This Row],[ilość]],cukier4[[#This Row],[ilość]]+D166)</f>
        <v>22</v>
      </c>
      <c r="E1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8" spans="1:5" x14ac:dyDescent="0.3">
      <c r="A168" s="1">
        <v>40656</v>
      </c>
      <c r="B168" s="2" t="s">
        <v>222</v>
      </c>
      <c r="C168">
        <v>12</v>
      </c>
      <c r="D168">
        <f>IF(cukier4[[#This Row],[nip]]&lt;&gt;B167,cukier4[[#This Row],[ilość]],cukier4[[#This Row],[ilość]]+D167)</f>
        <v>12</v>
      </c>
      <c r="E1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9" spans="1:5" x14ac:dyDescent="0.3">
      <c r="A169" s="1">
        <v>40979</v>
      </c>
      <c r="B169" s="2" t="s">
        <v>222</v>
      </c>
      <c r="C169">
        <v>8</v>
      </c>
      <c r="D169">
        <f>IF(cukier4[[#This Row],[nip]]&lt;&gt;B168,cukier4[[#This Row],[ilość]],cukier4[[#This Row],[ilość]]+D168)</f>
        <v>20</v>
      </c>
      <c r="E1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0" spans="1:5" x14ac:dyDescent="0.3">
      <c r="A170" s="1">
        <v>41486</v>
      </c>
      <c r="B170" s="2" t="s">
        <v>222</v>
      </c>
      <c r="C170">
        <v>15</v>
      </c>
      <c r="D170">
        <f>IF(cukier4[[#This Row],[nip]]&lt;&gt;B169,cukier4[[#This Row],[ilość]],cukier4[[#This Row],[ilość]]+D169)</f>
        <v>35</v>
      </c>
      <c r="E1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1" spans="1:5" x14ac:dyDescent="0.3">
      <c r="A171" s="1">
        <v>41638</v>
      </c>
      <c r="B171" s="2" t="s">
        <v>222</v>
      </c>
      <c r="C171">
        <v>12</v>
      </c>
      <c r="D171">
        <f>IF(cukier4[[#This Row],[nip]]&lt;&gt;B170,cukier4[[#This Row],[ilość]],cukier4[[#This Row],[ilość]]+D170)</f>
        <v>47</v>
      </c>
      <c r="E1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" spans="1:5" x14ac:dyDescent="0.3">
      <c r="A172" s="1">
        <v>41663</v>
      </c>
      <c r="B172" s="2" t="s">
        <v>222</v>
      </c>
      <c r="C172">
        <v>1</v>
      </c>
      <c r="D172">
        <f>IF(cukier4[[#This Row],[nip]]&lt;&gt;B171,cukier4[[#This Row],[ilość]],cukier4[[#This Row],[ilość]]+D171)</f>
        <v>48</v>
      </c>
      <c r="E1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" spans="1:5" x14ac:dyDescent="0.3">
      <c r="A173" s="1">
        <v>39670</v>
      </c>
      <c r="B173" s="2" t="s">
        <v>172</v>
      </c>
      <c r="C173">
        <v>16</v>
      </c>
      <c r="D173">
        <f>IF(cukier4[[#This Row],[nip]]&lt;&gt;B172,cukier4[[#This Row],[ilość]],cukier4[[#This Row],[ilość]]+D172)</f>
        <v>16</v>
      </c>
      <c r="E1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" spans="1:5" x14ac:dyDescent="0.3">
      <c r="A174" s="1">
        <v>39853</v>
      </c>
      <c r="B174" s="2" t="s">
        <v>172</v>
      </c>
      <c r="C174">
        <v>9</v>
      </c>
      <c r="D174">
        <f>IF(cukier4[[#This Row],[nip]]&lt;&gt;B173,cukier4[[#This Row],[ilość]],cukier4[[#This Row],[ilość]]+D173)</f>
        <v>25</v>
      </c>
      <c r="E1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5" spans="1:5" x14ac:dyDescent="0.3">
      <c r="A175" s="1">
        <v>40395</v>
      </c>
      <c r="B175" s="2" t="s">
        <v>172</v>
      </c>
      <c r="C175">
        <v>9</v>
      </c>
      <c r="D175">
        <f>IF(cukier4[[#This Row],[nip]]&lt;&gt;B174,cukier4[[#This Row],[ilość]],cukier4[[#This Row],[ilość]]+D174)</f>
        <v>34</v>
      </c>
      <c r="E1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6" spans="1:5" x14ac:dyDescent="0.3">
      <c r="A176" s="1">
        <v>40496</v>
      </c>
      <c r="B176" s="2" t="s">
        <v>172</v>
      </c>
      <c r="C176">
        <v>2</v>
      </c>
      <c r="D176">
        <f>IF(cukier4[[#This Row],[nip]]&lt;&gt;B175,cukier4[[#This Row],[ilość]],cukier4[[#This Row],[ilość]]+D175)</f>
        <v>36</v>
      </c>
      <c r="E1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7" spans="1:5" x14ac:dyDescent="0.3">
      <c r="A177" s="1">
        <v>41156</v>
      </c>
      <c r="B177" s="2" t="s">
        <v>172</v>
      </c>
      <c r="C177">
        <v>8</v>
      </c>
      <c r="D177">
        <f>IF(cukier4[[#This Row],[nip]]&lt;&gt;B176,cukier4[[#This Row],[ilość]],cukier4[[#This Row],[ilość]]+D176)</f>
        <v>44</v>
      </c>
      <c r="E1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8" spans="1:5" x14ac:dyDescent="0.3">
      <c r="A178" s="1">
        <v>40598</v>
      </c>
      <c r="B178" s="2" t="s">
        <v>218</v>
      </c>
      <c r="C178">
        <v>7</v>
      </c>
      <c r="D178">
        <f>IF(cukier4[[#This Row],[nip]]&lt;&gt;B177,cukier4[[#This Row],[ilość]],cukier4[[#This Row],[ilość]]+D177)</f>
        <v>7</v>
      </c>
      <c r="E1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9" spans="1:5" x14ac:dyDescent="0.3">
      <c r="A179" s="1">
        <v>39526</v>
      </c>
      <c r="B179" s="2" t="s">
        <v>165</v>
      </c>
      <c r="C179">
        <v>2</v>
      </c>
      <c r="D179">
        <f>IF(cukier4[[#This Row],[nip]]&lt;&gt;B178,cukier4[[#This Row],[ilość]],cukier4[[#This Row],[ilość]]+D178)</f>
        <v>2</v>
      </c>
      <c r="E1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0" spans="1:5" x14ac:dyDescent="0.3">
      <c r="A180" s="1">
        <v>41235</v>
      </c>
      <c r="B180" s="2" t="s">
        <v>165</v>
      </c>
      <c r="C180">
        <v>10</v>
      </c>
      <c r="D180">
        <f>IF(cukier4[[#This Row],[nip]]&lt;&gt;B179,cukier4[[#This Row],[ilość]],cukier4[[#This Row],[ilość]]+D179)</f>
        <v>12</v>
      </c>
      <c r="E1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" spans="1:5" x14ac:dyDescent="0.3">
      <c r="A181" s="1">
        <v>38965</v>
      </c>
      <c r="B181" s="2" t="s">
        <v>123</v>
      </c>
      <c r="C181">
        <v>190</v>
      </c>
      <c r="D181">
        <f>IF(cukier4[[#This Row],[nip]]&lt;&gt;B180,cukier4[[#This Row],[ilość]],cukier4[[#This Row],[ilość]]+D180)</f>
        <v>190</v>
      </c>
      <c r="E1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9.5</v>
      </c>
    </row>
    <row r="182" spans="1:5" x14ac:dyDescent="0.3">
      <c r="A182" s="1">
        <v>39001</v>
      </c>
      <c r="B182" s="2" t="s">
        <v>123</v>
      </c>
      <c r="C182">
        <v>42</v>
      </c>
      <c r="D182">
        <f>IF(cukier4[[#This Row],[nip]]&lt;&gt;B181,cukier4[[#This Row],[ilość]],cukier4[[#This Row],[ilość]]+D181)</f>
        <v>232</v>
      </c>
      <c r="E1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</v>
      </c>
    </row>
    <row r="183" spans="1:5" x14ac:dyDescent="0.3">
      <c r="A183" s="1">
        <v>39407</v>
      </c>
      <c r="B183" s="2" t="s">
        <v>123</v>
      </c>
      <c r="C183">
        <v>57</v>
      </c>
      <c r="D183">
        <f>IF(cukier4[[#This Row],[nip]]&lt;&gt;B182,cukier4[[#This Row],[ilość]],cukier4[[#This Row],[ilość]]+D182)</f>
        <v>289</v>
      </c>
      <c r="E1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2.85</v>
      </c>
    </row>
    <row r="184" spans="1:5" x14ac:dyDescent="0.3">
      <c r="A184" s="1">
        <v>39696</v>
      </c>
      <c r="B184" s="2" t="s">
        <v>123</v>
      </c>
      <c r="C184">
        <v>35</v>
      </c>
      <c r="D184">
        <f>IF(cukier4[[#This Row],[nip]]&lt;&gt;B183,cukier4[[#This Row],[ilość]],cukier4[[#This Row],[ilość]]+D183)</f>
        <v>324</v>
      </c>
      <c r="E1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1.75</v>
      </c>
    </row>
    <row r="185" spans="1:5" x14ac:dyDescent="0.3">
      <c r="A185" s="1">
        <v>40094</v>
      </c>
      <c r="B185" s="2" t="s">
        <v>123</v>
      </c>
      <c r="C185">
        <v>28</v>
      </c>
      <c r="D185">
        <f>IF(cukier4[[#This Row],[nip]]&lt;&gt;B184,cukier4[[#This Row],[ilość]],cukier4[[#This Row],[ilość]]+D184)</f>
        <v>352</v>
      </c>
      <c r="E1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1.4000000000000001</v>
      </c>
    </row>
    <row r="186" spans="1:5" x14ac:dyDescent="0.3">
      <c r="A186" s="1">
        <v>40605</v>
      </c>
      <c r="B186" s="2" t="s">
        <v>123</v>
      </c>
      <c r="C186">
        <v>151</v>
      </c>
      <c r="D186">
        <f>IF(cukier4[[#This Row],[nip]]&lt;&gt;B185,cukier4[[#This Row],[ilość]],cukier4[[#This Row],[ilość]]+D185)</f>
        <v>503</v>
      </c>
      <c r="E1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7.5500000000000007</v>
      </c>
    </row>
    <row r="187" spans="1:5" x14ac:dyDescent="0.3">
      <c r="A187" s="1">
        <v>40635</v>
      </c>
      <c r="B187" s="2" t="s">
        <v>123</v>
      </c>
      <c r="C187">
        <v>124</v>
      </c>
      <c r="D187">
        <f>IF(cukier4[[#This Row],[nip]]&lt;&gt;B186,cukier4[[#This Row],[ilość]],cukier4[[#This Row],[ilość]]+D186)</f>
        <v>627</v>
      </c>
      <c r="E1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188" spans="1:5" x14ac:dyDescent="0.3">
      <c r="A188" s="1">
        <v>40852</v>
      </c>
      <c r="B188" s="2" t="s">
        <v>123</v>
      </c>
      <c r="C188">
        <v>43</v>
      </c>
      <c r="D188">
        <f>IF(cukier4[[#This Row],[nip]]&lt;&gt;B187,cukier4[[#This Row],[ilość]],cukier4[[#This Row],[ilość]]+D187)</f>
        <v>670</v>
      </c>
      <c r="E1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2.15</v>
      </c>
    </row>
    <row r="189" spans="1:5" x14ac:dyDescent="0.3">
      <c r="A189" s="1">
        <v>41003</v>
      </c>
      <c r="B189" s="2" t="s">
        <v>123</v>
      </c>
      <c r="C189">
        <v>71</v>
      </c>
      <c r="D189">
        <f>IF(cukier4[[#This Row],[nip]]&lt;&gt;B188,cukier4[[#This Row],[ilość]],cukier4[[#This Row],[ilość]]+D188)</f>
        <v>741</v>
      </c>
      <c r="E1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3.5500000000000003</v>
      </c>
    </row>
    <row r="190" spans="1:5" x14ac:dyDescent="0.3">
      <c r="A190" s="1">
        <v>41396</v>
      </c>
      <c r="B190" s="2" t="s">
        <v>123</v>
      </c>
      <c r="C190">
        <v>66</v>
      </c>
      <c r="D190">
        <f>IF(cukier4[[#This Row],[nip]]&lt;&gt;B189,cukier4[[#This Row],[ilość]],cukier4[[#This Row],[ilość]]+D189)</f>
        <v>807</v>
      </c>
      <c r="E1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3.3000000000000003</v>
      </c>
    </row>
    <row r="191" spans="1:5" x14ac:dyDescent="0.3">
      <c r="A191" s="1">
        <v>38528</v>
      </c>
      <c r="B191" s="2" t="s">
        <v>57</v>
      </c>
      <c r="C191">
        <v>7</v>
      </c>
      <c r="D191">
        <f>IF(cukier4[[#This Row],[nip]]&lt;&gt;B190,cukier4[[#This Row],[ilość]],cukier4[[#This Row],[ilość]]+D190)</f>
        <v>7</v>
      </c>
      <c r="E1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2" spans="1:5" x14ac:dyDescent="0.3">
      <c r="A192" s="1">
        <v>38741</v>
      </c>
      <c r="B192" s="2" t="s">
        <v>57</v>
      </c>
      <c r="C192">
        <v>16</v>
      </c>
      <c r="D192">
        <f>IF(cukier4[[#This Row],[nip]]&lt;&gt;B191,cukier4[[#This Row],[ilość]],cukier4[[#This Row],[ilość]]+D191)</f>
        <v>23</v>
      </c>
      <c r="E1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3" spans="1:5" x14ac:dyDescent="0.3">
      <c r="A193" s="1">
        <v>39550</v>
      </c>
      <c r="B193" s="2" t="s">
        <v>57</v>
      </c>
      <c r="C193">
        <v>6</v>
      </c>
      <c r="D193">
        <f>IF(cukier4[[#This Row],[nip]]&lt;&gt;B192,cukier4[[#This Row],[ilość]],cukier4[[#This Row],[ilość]]+D192)</f>
        <v>29</v>
      </c>
      <c r="E1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4" spans="1:5" x14ac:dyDescent="0.3">
      <c r="A194" s="1">
        <v>40665</v>
      </c>
      <c r="B194" s="2" t="s">
        <v>57</v>
      </c>
      <c r="C194">
        <v>1</v>
      </c>
      <c r="D194">
        <f>IF(cukier4[[#This Row],[nip]]&lt;&gt;B193,cukier4[[#This Row],[ilość]],cukier4[[#This Row],[ilość]]+D193)</f>
        <v>30</v>
      </c>
      <c r="E1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5" spans="1:5" x14ac:dyDescent="0.3">
      <c r="A195" s="1">
        <v>41462</v>
      </c>
      <c r="B195" s="2" t="s">
        <v>57</v>
      </c>
      <c r="C195">
        <v>18</v>
      </c>
      <c r="D195">
        <f>IF(cukier4[[#This Row],[nip]]&lt;&gt;B194,cukier4[[#This Row],[ilość]],cukier4[[#This Row],[ilość]]+D194)</f>
        <v>48</v>
      </c>
      <c r="E1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6" spans="1:5" x14ac:dyDescent="0.3">
      <c r="A196" s="1">
        <v>41545</v>
      </c>
      <c r="B196" s="2" t="s">
        <v>235</v>
      </c>
      <c r="C196">
        <v>4</v>
      </c>
      <c r="D196">
        <f>IF(cukier4[[#This Row],[nip]]&lt;&gt;B195,cukier4[[#This Row],[ilość]],cukier4[[#This Row],[ilość]]+D195)</f>
        <v>4</v>
      </c>
      <c r="E1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7" spans="1:5" x14ac:dyDescent="0.3">
      <c r="A197" s="1">
        <v>38377</v>
      </c>
      <c r="B197" s="2" t="s">
        <v>11</v>
      </c>
      <c r="C197">
        <v>11</v>
      </c>
      <c r="D197">
        <f>IF(cukier4[[#This Row],[nip]]&lt;&gt;B196,cukier4[[#This Row],[ilość]],cukier4[[#This Row],[ilość]]+D196)</f>
        <v>11</v>
      </c>
      <c r="E1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8" spans="1:5" x14ac:dyDescent="0.3">
      <c r="A198" s="1">
        <v>39510</v>
      </c>
      <c r="B198" s="2" t="s">
        <v>11</v>
      </c>
      <c r="C198">
        <v>6</v>
      </c>
      <c r="D198">
        <f>IF(cukier4[[#This Row],[nip]]&lt;&gt;B197,cukier4[[#This Row],[ilość]],cukier4[[#This Row],[ilość]]+D197)</f>
        <v>17</v>
      </c>
      <c r="E1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9" spans="1:5" x14ac:dyDescent="0.3">
      <c r="A199" s="1">
        <v>40147</v>
      </c>
      <c r="B199" s="2" t="s">
        <v>11</v>
      </c>
      <c r="C199">
        <v>8</v>
      </c>
      <c r="D199">
        <f>IF(cukier4[[#This Row],[nip]]&lt;&gt;B198,cukier4[[#This Row],[ilość]],cukier4[[#This Row],[ilość]]+D198)</f>
        <v>25</v>
      </c>
      <c r="E1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0" spans="1:5" x14ac:dyDescent="0.3">
      <c r="A200" s="1">
        <v>39977</v>
      </c>
      <c r="B200" s="2" t="s">
        <v>189</v>
      </c>
      <c r="C200">
        <v>9</v>
      </c>
      <c r="D200">
        <f>IF(cukier4[[#This Row],[nip]]&lt;&gt;B199,cukier4[[#This Row],[ilość]],cukier4[[#This Row],[ilość]]+D199)</f>
        <v>9</v>
      </c>
      <c r="E2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1" spans="1:5" x14ac:dyDescent="0.3">
      <c r="A201" s="1">
        <v>39501</v>
      </c>
      <c r="B201" s="2" t="s">
        <v>161</v>
      </c>
      <c r="C201">
        <v>10</v>
      </c>
      <c r="D201">
        <f>IF(cukier4[[#This Row],[nip]]&lt;&gt;B200,cukier4[[#This Row],[ilość]],cukier4[[#This Row],[ilość]]+D200)</f>
        <v>10</v>
      </c>
      <c r="E2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2" spans="1:5" x14ac:dyDescent="0.3">
      <c r="A202" s="1">
        <v>40225</v>
      </c>
      <c r="B202" s="2" t="s">
        <v>161</v>
      </c>
      <c r="C202">
        <v>15</v>
      </c>
      <c r="D202">
        <f>IF(cukier4[[#This Row],[nip]]&lt;&gt;B201,cukier4[[#This Row],[ilość]],cukier4[[#This Row],[ilość]]+D201)</f>
        <v>25</v>
      </c>
      <c r="E2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3" spans="1:5" x14ac:dyDescent="0.3">
      <c r="A203" s="1">
        <v>39517</v>
      </c>
      <c r="B203" s="2" t="s">
        <v>162</v>
      </c>
      <c r="C203">
        <v>11</v>
      </c>
      <c r="D203">
        <f>IF(cukier4[[#This Row],[nip]]&lt;&gt;B202,cukier4[[#This Row],[ilość]],cukier4[[#This Row],[ilość]]+D202)</f>
        <v>11</v>
      </c>
      <c r="E2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" spans="1:5" x14ac:dyDescent="0.3">
      <c r="A204" s="1">
        <v>39558</v>
      </c>
      <c r="B204" s="2" t="s">
        <v>162</v>
      </c>
      <c r="C204">
        <v>19</v>
      </c>
      <c r="D204">
        <f>IF(cukier4[[#This Row],[nip]]&lt;&gt;B203,cukier4[[#This Row],[ilość]],cukier4[[#This Row],[ilość]]+D203)</f>
        <v>30</v>
      </c>
      <c r="E2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" spans="1:5" x14ac:dyDescent="0.3">
      <c r="A205" s="1">
        <v>41529</v>
      </c>
      <c r="B205" s="2" t="s">
        <v>162</v>
      </c>
      <c r="C205">
        <v>1</v>
      </c>
      <c r="D205">
        <f>IF(cukier4[[#This Row],[nip]]&lt;&gt;B204,cukier4[[#This Row],[ilość]],cukier4[[#This Row],[ilość]]+D204)</f>
        <v>31</v>
      </c>
      <c r="E2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" spans="1:5" x14ac:dyDescent="0.3">
      <c r="A206" s="1">
        <v>38682</v>
      </c>
      <c r="B206" s="2" t="s">
        <v>88</v>
      </c>
      <c r="C206">
        <v>8</v>
      </c>
      <c r="D206">
        <f>IF(cukier4[[#This Row],[nip]]&lt;&gt;B205,cukier4[[#This Row],[ilość]],cukier4[[#This Row],[ilość]]+D205)</f>
        <v>8</v>
      </c>
      <c r="E2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" spans="1:5" x14ac:dyDescent="0.3">
      <c r="A207" s="1">
        <v>39889</v>
      </c>
      <c r="B207" s="2" t="s">
        <v>88</v>
      </c>
      <c r="C207">
        <v>14</v>
      </c>
      <c r="D207">
        <f>IF(cukier4[[#This Row],[nip]]&lt;&gt;B206,cukier4[[#This Row],[ilość]],cukier4[[#This Row],[ilość]]+D206)</f>
        <v>22</v>
      </c>
      <c r="E2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8" spans="1:5" x14ac:dyDescent="0.3">
      <c r="A208" s="1">
        <v>38563</v>
      </c>
      <c r="B208" s="2" t="s">
        <v>65</v>
      </c>
      <c r="C208">
        <v>9</v>
      </c>
      <c r="D208">
        <f>IF(cukier4[[#This Row],[nip]]&lt;&gt;B207,cukier4[[#This Row],[ilość]],cukier4[[#This Row],[ilość]]+D207)</f>
        <v>9</v>
      </c>
      <c r="E2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9" spans="1:5" x14ac:dyDescent="0.3">
      <c r="A209" s="1">
        <v>38700</v>
      </c>
      <c r="B209" s="2" t="s">
        <v>65</v>
      </c>
      <c r="C209">
        <v>2</v>
      </c>
      <c r="D209">
        <f>IF(cukier4[[#This Row],[nip]]&lt;&gt;B208,cukier4[[#This Row],[ilość]],cukier4[[#This Row],[ilość]]+D208)</f>
        <v>11</v>
      </c>
      <c r="E2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0" spans="1:5" x14ac:dyDescent="0.3">
      <c r="A210" s="1">
        <v>40960</v>
      </c>
      <c r="B210" s="2" t="s">
        <v>65</v>
      </c>
      <c r="C210">
        <v>9</v>
      </c>
      <c r="D210">
        <f>IF(cukier4[[#This Row],[nip]]&lt;&gt;B209,cukier4[[#This Row],[ilość]],cukier4[[#This Row],[ilość]]+D209)</f>
        <v>20</v>
      </c>
      <c r="E2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1" spans="1:5" x14ac:dyDescent="0.3">
      <c r="A211" s="1">
        <v>41037</v>
      </c>
      <c r="B211" s="2" t="s">
        <v>65</v>
      </c>
      <c r="C211">
        <v>3</v>
      </c>
      <c r="D211">
        <f>IF(cukier4[[#This Row],[nip]]&lt;&gt;B210,cukier4[[#This Row],[ilość]],cukier4[[#This Row],[ilość]]+D210)</f>
        <v>23</v>
      </c>
      <c r="E2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" spans="1:5" x14ac:dyDescent="0.3">
      <c r="A212" s="1">
        <v>38474</v>
      </c>
      <c r="B212" s="2" t="s">
        <v>42</v>
      </c>
      <c r="C212">
        <v>9</v>
      </c>
      <c r="D212">
        <f>IF(cukier4[[#This Row],[nip]]&lt;&gt;B211,cukier4[[#This Row],[ilość]],cukier4[[#This Row],[ilość]]+D211)</f>
        <v>9</v>
      </c>
      <c r="E2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" spans="1:5" x14ac:dyDescent="0.3">
      <c r="A213" s="1">
        <v>39557</v>
      </c>
      <c r="B213" s="2" t="s">
        <v>42</v>
      </c>
      <c r="C213">
        <v>18</v>
      </c>
      <c r="D213">
        <f>IF(cukier4[[#This Row],[nip]]&lt;&gt;B212,cukier4[[#This Row],[ilość]],cukier4[[#This Row],[ilość]]+D212)</f>
        <v>27</v>
      </c>
      <c r="E2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4" spans="1:5" x14ac:dyDescent="0.3">
      <c r="A214" s="1">
        <v>39725</v>
      </c>
      <c r="B214" s="2" t="s">
        <v>42</v>
      </c>
      <c r="C214">
        <v>14</v>
      </c>
      <c r="D214">
        <f>IF(cukier4[[#This Row],[nip]]&lt;&gt;B213,cukier4[[#This Row],[ilość]],cukier4[[#This Row],[ilość]]+D213)</f>
        <v>41</v>
      </c>
      <c r="E2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5" spans="1:5" x14ac:dyDescent="0.3">
      <c r="A215" s="1">
        <v>41622</v>
      </c>
      <c r="B215" s="2" t="s">
        <v>42</v>
      </c>
      <c r="C215">
        <v>6</v>
      </c>
      <c r="D215">
        <f>IF(cukier4[[#This Row],[nip]]&lt;&gt;B214,cukier4[[#This Row],[ilość]],cukier4[[#This Row],[ilość]]+D214)</f>
        <v>47</v>
      </c>
      <c r="E2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6" spans="1:5" x14ac:dyDescent="0.3">
      <c r="A216" s="1">
        <v>41623</v>
      </c>
      <c r="B216" s="2" t="s">
        <v>42</v>
      </c>
      <c r="C216">
        <v>16</v>
      </c>
      <c r="D216">
        <f>IF(cukier4[[#This Row],[nip]]&lt;&gt;B215,cukier4[[#This Row],[ilość]],cukier4[[#This Row],[ilość]]+D215)</f>
        <v>63</v>
      </c>
      <c r="E2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7" spans="1:5" x14ac:dyDescent="0.3">
      <c r="A217" s="1">
        <v>38815</v>
      </c>
      <c r="B217" s="2" t="s">
        <v>103</v>
      </c>
      <c r="C217">
        <v>1</v>
      </c>
      <c r="D217">
        <f>IF(cukier4[[#This Row],[nip]]&lt;&gt;B216,cukier4[[#This Row],[ilość]],cukier4[[#This Row],[ilość]]+D216)</f>
        <v>1</v>
      </c>
      <c r="E2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8" spans="1:5" x14ac:dyDescent="0.3">
      <c r="A218" s="1">
        <v>39357</v>
      </c>
      <c r="B218" s="2" t="s">
        <v>148</v>
      </c>
      <c r="C218">
        <v>17</v>
      </c>
      <c r="D218">
        <f>IF(cukier4[[#This Row],[nip]]&lt;&gt;B217,cukier4[[#This Row],[ilość]],cukier4[[#This Row],[ilość]]+D217)</f>
        <v>17</v>
      </c>
      <c r="E2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9" spans="1:5" x14ac:dyDescent="0.3">
      <c r="A219" s="1">
        <v>41936</v>
      </c>
      <c r="B219" s="2" t="s">
        <v>148</v>
      </c>
      <c r="C219">
        <v>9</v>
      </c>
      <c r="D219">
        <f>IF(cukier4[[#This Row],[nip]]&lt;&gt;B218,cukier4[[#This Row],[ilość]],cukier4[[#This Row],[ilość]]+D218)</f>
        <v>26</v>
      </c>
      <c r="E2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0" spans="1:5" x14ac:dyDescent="0.3">
      <c r="A220" s="1">
        <v>38855</v>
      </c>
      <c r="B220" s="2" t="s">
        <v>109</v>
      </c>
      <c r="C220">
        <v>18</v>
      </c>
      <c r="D220">
        <f>IF(cukier4[[#This Row],[nip]]&lt;&gt;B219,cukier4[[#This Row],[ilość]],cukier4[[#This Row],[ilość]]+D219)</f>
        <v>18</v>
      </c>
      <c r="E2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1" spans="1:5" x14ac:dyDescent="0.3">
      <c r="A221" s="1">
        <v>38945</v>
      </c>
      <c r="B221" s="2" t="s">
        <v>109</v>
      </c>
      <c r="C221">
        <v>12</v>
      </c>
      <c r="D221">
        <f>IF(cukier4[[#This Row],[nip]]&lt;&gt;B220,cukier4[[#This Row],[ilość]],cukier4[[#This Row],[ilość]]+D220)</f>
        <v>30</v>
      </c>
      <c r="E2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2" spans="1:5" x14ac:dyDescent="0.3">
      <c r="A222" s="1">
        <v>40120</v>
      </c>
      <c r="B222" s="2" t="s">
        <v>109</v>
      </c>
      <c r="C222">
        <v>8</v>
      </c>
      <c r="D222">
        <f>IF(cukier4[[#This Row],[nip]]&lt;&gt;B221,cukier4[[#This Row],[ilość]],cukier4[[#This Row],[ilość]]+D221)</f>
        <v>38</v>
      </c>
      <c r="E2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3" spans="1:5" x14ac:dyDescent="0.3">
      <c r="A223" s="1">
        <v>41525</v>
      </c>
      <c r="B223" s="2" t="s">
        <v>109</v>
      </c>
      <c r="C223">
        <v>14</v>
      </c>
      <c r="D223">
        <f>IF(cukier4[[#This Row],[nip]]&lt;&gt;B222,cukier4[[#This Row],[ilość]],cukier4[[#This Row],[ilość]]+D222)</f>
        <v>52</v>
      </c>
      <c r="E2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4" spans="1:5" x14ac:dyDescent="0.3">
      <c r="A224" s="1">
        <v>39626</v>
      </c>
      <c r="B224" s="2" t="s">
        <v>171</v>
      </c>
      <c r="C224">
        <v>2</v>
      </c>
      <c r="D224">
        <f>IF(cukier4[[#This Row],[nip]]&lt;&gt;B223,cukier4[[#This Row],[ilość]],cukier4[[#This Row],[ilość]]+D223)</f>
        <v>2</v>
      </c>
      <c r="E2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5" spans="1:5" x14ac:dyDescent="0.3">
      <c r="A225" s="1">
        <v>41033</v>
      </c>
      <c r="B225" s="2" t="s">
        <v>171</v>
      </c>
      <c r="C225">
        <v>7</v>
      </c>
      <c r="D225">
        <f>IF(cukier4[[#This Row],[nip]]&lt;&gt;B224,cukier4[[#This Row],[ilość]],cukier4[[#This Row],[ilość]]+D224)</f>
        <v>9</v>
      </c>
      <c r="E2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6" spans="1:5" x14ac:dyDescent="0.3">
      <c r="A226" s="1">
        <v>41318</v>
      </c>
      <c r="B226" s="2" t="s">
        <v>171</v>
      </c>
      <c r="C226">
        <v>20</v>
      </c>
      <c r="D226">
        <f>IF(cukier4[[#This Row],[nip]]&lt;&gt;B225,cukier4[[#This Row],[ilość]],cukier4[[#This Row],[ilość]]+D225)</f>
        <v>29</v>
      </c>
      <c r="E2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7" spans="1:5" x14ac:dyDescent="0.3">
      <c r="A227" s="1">
        <v>39082</v>
      </c>
      <c r="B227" s="2" t="s">
        <v>136</v>
      </c>
      <c r="C227">
        <v>19</v>
      </c>
      <c r="D227">
        <f>IF(cukier4[[#This Row],[nip]]&lt;&gt;B226,cukier4[[#This Row],[ilość]],cukier4[[#This Row],[ilość]]+D226)</f>
        <v>19</v>
      </c>
      <c r="E2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8" spans="1:5" x14ac:dyDescent="0.3">
      <c r="A228" s="1">
        <v>40134</v>
      </c>
      <c r="B228" s="2" t="s">
        <v>136</v>
      </c>
      <c r="C228">
        <v>7</v>
      </c>
      <c r="D228">
        <f>IF(cukier4[[#This Row],[nip]]&lt;&gt;B227,cukier4[[#This Row],[ilość]],cukier4[[#This Row],[ilość]]+D227)</f>
        <v>26</v>
      </c>
      <c r="E2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29" spans="1:5" x14ac:dyDescent="0.3">
      <c r="A229" s="1">
        <v>40485</v>
      </c>
      <c r="B229" s="2" t="s">
        <v>136</v>
      </c>
      <c r="C229">
        <v>9</v>
      </c>
      <c r="D229">
        <f>IF(cukier4[[#This Row],[nip]]&lt;&gt;B228,cukier4[[#This Row],[ilość]],cukier4[[#This Row],[ilość]]+D228)</f>
        <v>35</v>
      </c>
      <c r="E2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0" spans="1:5" x14ac:dyDescent="0.3">
      <c r="A230" s="1">
        <v>40581</v>
      </c>
      <c r="B230" s="2" t="s">
        <v>136</v>
      </c>
      <c r="C230">
        <v>15</v>
      </c>
      <c r="D230">
        <f>IF(cukier4[[#This Row],[nip]]&lt;&gt;B229,cukier4[[#This Row],[ilość]],cukier4[[#This Row],[ilość]]+D229)</f>
        <v>50</v>
      </c>
      <c r="E2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1" spans="1:5" x14ac:dyDescent="0.3">
      <c r="A231" s="1">
        <v>41381</v>
      </c>
      <c r="B231" s="2" t="s">
        <v>136</v>
      </c>
      <c r="C231">
        <v>14</v>
      </c>
      <c r="D231">
        <f>IF(cukier4[[#This Row],[nip]]&lt;&gt;B230,cukier4[[#This Row],[ilość]],cukier4[[#This Row],[ilość]]+D230)</f>
        <v>64</v>
      </c>
      <c r="E2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2" spans="1:5" x14ac:dyDescent="0.3">
      <c r="A232" s="1">
        <v>38734</v>
      </c>
      <c r="B232" s="2" t="s">
        <v>96</v>
      </c>
      <c r="C232">
        <v>7</v>
      </c>
      <c r="D232">
        <f>IF(cukier4[[#This Row],[nip]]&lt;&gt;B231,cukier4[[#This Row],[ilość]],cukier4[[#This Row],[ilość]]+D231)</f>
        <v>7</v>
      </c>
      <c r="E2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3" spans="1:5" x14ac:dyDescent="0.3">
      <c r="A233" s="1">
        <v>39847</v>
      </c>
      <c r="B233" s="2" t="s">
        <v>96</v>
      </c>
      <c r="C233">
        <v>14</v>
      </c>
      <c r="D233">
        <f>IF(cukier4[[#This Row],[nip]]&lt;&gt;B232,cukier4[[#This Row],[ilość]],cukier4[[#This Row],[ilość]]+D232)</f>
        <v>21</v>
      </c>
      <c r="E2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4" spans="1:5" x14ac:dyDescent="0.3">
      <c r="A234" s="1">
        <v>40777</v>
      </c>
      <c r="B234" s="2" t="s">
        <v>96</v>
      </c>
      <c r="C234">
        <v>13</v>
      </c>
      <c r="D234">
        <f>IF(cukier4[[#This Row],[nip]]&lt;&gt;B233,cukier4[[#This Row],[ilość]],cukier4[[#This Row],[ilość]]+D233)</f>
        <v>34</v>
      </c>
      <c r="E2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5" spans="1:5" x14ac:dyDescent="0.3">
      <c r="A235" s="1">
        <v>38473</v>
      </c>
      <c r="B235" s="2" t="s">
        <v>41</v>
      </c>
      <c r="C235">
        <v>15</v>
      </c>
      <c r="D235">
        <f>IF(cukier4[[#This Row],[nip]]&lt;&gt;B234,cukier4[[#This Row],[ilość]],cukier4[[#This Row],[ilość]]+D234)</f>
        <v>15</v>
      </c>
      <c r="E2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6" spans="1:5" x14ac:dyDescent="0.3">
      <c r="A236" s="1">
        <v>39327</v>
      </c>
      <c r="B236" s="2" t="s">
        <v>41</v>
      </c>
      <c r="C236">
        <v>20</v>
      </c>
      <c r="D236">
        <f>IF(cukier4[[#This Row],[nip]]&lt;&gt;B235,cukier4[[#This Row],[ilość]],cukier4[[#This Row],[ilość]]+D235)</f>
        <v>35</v>
      </c>
      <c r="E2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7" spans="1:5" x14ac:dyDescent="0.3">
      <c r="A237" s="1">
        <v>41232</v>
      </c>
      <c r="B237" s="2" t="s">
        <v>41</v>
      </c>
      <c r="C237">
        <v>14</v>
      </c>
      <c r="D237">
        <f>IF(cukier4[[#This Row],[nip]]&lt;&gt;B236,cukier4[[#This Row],[ilość]],cukier4[[#This Row],[ilość]]+D236)</f>
        <v>49</v>
      </c>
      <c r="E2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8" spans="1:5" x14ac:dyDescent="0.3">
      <c r="A238" s="1">
        <v>41633</v>
      </c>
      <c r="B238" s="2" t="s">
        <v>237</v>
      </c>
      <c r="C238">
        <v>10</v>
      </c>
      <c r="D238">
        <f>IF(cukier4[[#This Row],[nip]]&lt;&gt;B237,cukier4[[#This Row],[ilość]],cukier4[[#This Row],[ilość]]+D237)</f>
        <v>10</v>
      </c>
      <c r="E2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39" spans="1:5" x14ac:dyDescent="0.3">
      <c r="A239" s="1">
        <v>38409</v>
      </c>
      <c r="B239" s="2" t="s">
        <v>22</v>
      </c>
      <c r="C239">
        <v>348</v>
      </c>
      <c r="D239">
        <f>IF(cukier4[[#This Row],[nip]]&lt;&gt;B238,cukier4[[#This Row],[ilość]],cukier4[[#This Row],[ilość]]+D238)</f>
        <v>348</v>
      </c>
      <c r="E2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17.400000000000002</v>
      </c>
    </row>
    <row r="240" spans="1:5" x14ac:dyDescent="0.3">
      <c r="A240" s="1">
        <v>38410</v>
      </c>
      <c r="B240" s="2" t="s">
        <v>22</v>
      </c>
      <c r="C240">
        <v>435</v>
      </c>
      <c r="D240">
        <f>IF(cukier4[[#This Row],[nip]]&lt;&gt;B239,cukier4[[#This Row],[ilość]],cukier4[[#This Row],[ilość]]+D239)</f>
        <v>783</v>
      </c>
      <c r="E2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21.75</v>
      </c>
    </row>
    <row r="241" spans="1:5" x14ac:dyDescent="0.3">
      <c r="A241" s="1">
        <v>38418</v>
      </c>
      <c r="B241" s="2" t="s">
        <v>22</v>
      </c>
      <c r="C241">
        <v>329</v>
      </c>
      <c r="D241">
        <f>IF(cukier4[[#This Row],[nip]]&lt;&gt;B240,cukier4[[#This Row],[ilość]],cukier4[[#This Row],[ilość]]+D240)</f>
        <v>1112</v>
      </c>
      <c r="E2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32.9</v>
      </c>
    </row>
    <row r="242" spans="1:5" x14ac:dyDescent="0.3">
      <c r="A242" s="1">
        <v>38479</v>
      </c>
      <c r="B242" s="2" t="s">
        <v>22</v>
      </c>
      <c r="C242">
        <v>444</v>
      </c>
      <c r="D242">
        <f>IF(cukier4[[#This Row],[nip]]&lt;&gt;B241,cukier4[[#This Row],[ilość]],cukier4[[#This Row],[ilość]]+D241)</f>
        <v>1556</v>
      </c>
      <c r="E2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44.400000000000006</v>
      </c>
    </row>
    <row r="243" spans="1:5" x14ac:dyDescent="0.3">
      <c r="A243" s="1">
        <v>38497</v>
      </c>
      <c r="B243" s="2" t="s">
        <v>22</v>
      </c>
      <c r="C243">
        <v>251</v>
      </c>
      <c r="D243">
        <f>IF(cukier4[[#This Row],[nip]]&lt;&gt;B242,cukier4[[#This Row],[ilość]],cukier4[[#This Row],[ilość]]+D242)</f>
        <v>1807</v>
      </c>
      <c r="E2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25.1</v>
      </c>
    </row>
    <row r="244" spans="1:5" x14ac:dyDescent="0.3">
      <c r="A244" s="1">
        <v>38523</v>
      </c>
      <c r="B244" s="2" t="s">
        <v>22</v>
      </c>
      <c r="C244">
        <v>212</v>
      </c>
      <c r="D244">
        <f>IF(cukier4[[#This Row],[nip]]&lt;&gt;B243,cukier4[[#This Row],[ilość]],cukier4[[#This Row],[ilość]]+D243)</f>
        <v>2019</v>
      </c>
      <c r="E2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21.200000000000003</v>
      </c>
    </row>
    <row r="245" spans="1:5" x14ac:dyDescent="0.3">
      <c r="A245" s="1">
        <v>38632</v>
      </c>
      <c r="B245" s="2" t="s">
        <v>22</v>
      </c>
      <c r="C245">
        <v>392</v>
      </c>
      <c r="D245">
        <f>IF(cukier4[[#This Row],[nip]]&lt;&gt;B244,cukier4[[#This Row],[ilość]],cukier4[[#This Row],[ilość]]+D244)</f>
        <v>2411</v>
      </c>
      <c r="E2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39.200000000000003</v>
      </c>
    </row>
    <row r="246" spans="1:5" x14ac:dyDescent="0.3">
      <c r="A246" s="1">
        <v>38754</v>
      </c>
      <c r="B246" s="2" t="s">
        <v>22</v>
      </c>
      <c r="C246">
        <v>223</v>
      </c>
      <c r="D246">
        <f>IF(cukier4[[#This Row],[nip]]&lt;&gt;B245,cukier4[[#This Row],[ilość]],cukier4[[#This Row],[ilość]]+D245)</f>
        <v>2634</v>
      </c>
      <c r="E2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22.3</v>
      </c>
    </row>
    <row r="247" spans="1:5" x14ac:dyDescent="0.3">
      <c r="A247" s="1">
        <v>38834</v>
      </c>
      <c r="B247" s="2" t="s">
        <v>22</v>
      </c>
      <c r="C247">
        <v>289</v>
      </c>
      <c r="D247">
        <f>IF(cukier4[[#This Row],[nip]]&lt;&gt;B246,cukier4[[#This Row],[ilość]],cukier4[[#This Row],[ilość]]+D246)</f>
        <v>2923</v>
      </c>
      <c r="E2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28.900000000000002</v>
      </c>
    </row>
    <row r="248" spans="1:5" x14ac:dyDescent="0.3">
      <c r="A248" s="1">
        <v>38856</v>
      </c>
      <c r="B248" s="2" t="s">
        <v>22</v>
      </c>
      <c r="C248">
        <v>187</v>
      </c>
      <c r="D248">
        <f>IF(cukier4[[#This Row],[nip]]&lt;&gt;B247,cukier4[[#This Row],[ilość]],cukier4[[#This Row],[ilość]]+D247)</f>
        <v>3110</v>
      </c>
      <c r="E2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249" spans="1:5" x14ac:dyDescent="0.3">
      <c r="A249" s="1">
        <v>38886</v>
      </c>
      <c r="B249" s="2" t="s">
        <v>22</v>
      </c>
      <c r="C249">
        <v>136</v>
      </c>
      <c r="D249">
        <f>IF(cukier4[[#This Row],[nip]]&lt;&gt;B248,cukier4[[#This Row],[ilość]],cukier4[[#This Row],[ilość]]+D248)</f>
        <v>3246</v>
      </c>
      <c r="E2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13.600000000000001</v>
      </c>
    </row>
    <row r="250" spans="1:5" x14ac:dyDescent="0.3">
      <c r="A250" s="1">
        <v>38912</v>
      </c>
      <c r="B250" s="2" t="s">
        <v>22</v>
      </c>
      <c r="C250">
        <v>346</v>
      </c>
      <c r="D250">
        <f>IF(cukier4[[#This Row],[nip]]&lt;&gt;B249,cukier4[[#This Row],[ilość]],cukier4[[#This Row],[ilość]]+D249)</f>
        <v>3592</v>
      </c>
      <c r="E2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34.6</v>
      </c>
    </row>
    <row r="251" spans="1:5" x14ac:dyDescent="0.3">
      <c r="A251" s="1">
        <v>38956</v>
      </c>
      <c r="B251" s="2" t="s">
        <v>22</v>
      </c>
      <c r="C251">
        <v>297</v>
      </c>
      <c r="D251">
        <f>IF(cukier4[[#This Row],[nip]]&lt;&gt;B250,cukier4[[#This Row],[ilość]],cukier4[[#This Row],[ilość]]+D250)</f>
        <v>3889</v>
      </c>
      <c r="E2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29.700000000000003</v>
      </c>
    </row>
    <row r="252" spans="1:5" x14ac:dyDescent="0.3">
      <c r="A252" s="1">
        <v>39099</v>
      </c>
      <c r="B252" s="2" t="s">
        <v>22</v>
      </c>
      <c r="C252">
        <v>213</v>
      </c>
      <c r="D252">
        <f>IF(cukier4[[#This Row],[nip]]&lt;&gt;B251,cukier4[[#This Row],[ilość]],cukier4[[#This Row],[ilość]]+D251)</f>
        <v>4102</v>
      </c>
      <c r="E2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21.3</v>
      </c>
    </row>
    <row r="253" spans="1:5" x14ac:dyDescent="0.3">
      <c r="A253" s="1">
        <v>39165</v>
      </c>
      <c r="B253" s="2" t="s">
        <v>22</v>
      </c>
      <c r="C253">
        <v>431</v>
      </c>
      <c r="D253">
        <f>IF(cukier4[[#This Row],[nip]]&lt;&gt;B252,cukier4[[#This Row],[ilość]],cukier4[[#This Row],[ilość]]+D252)</f>
        <v>4533</v>
      </c>
      <c r="E2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43.1</v>
      </c>
    </row>
    <row r="254" spans="1:5" x14ac:dyDescent="0.3">
      <c r="A254" s="1">
        <v>39167</v>
      </c>
      <c r="B254" s="2" t="s">
        <v>22</v>
      </c>
      <c r="C254">
        <v>440</v>
      </c>
      <c r="D254">
        <f>IF(cukier4[[#This Row],[nip]]&lt;&gt;B253,cukier4[[#This Row],[ilość]],cukier4[[#This Row],[ilość]]+D253)</f>
        <v>4973</v>
      </c>
      <c r="E2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</v>
      </c>
    </row>
    <row r="255" spans="1:5" x14ac:dyDescent="0.3">
      <c r="A255" s="1">
        <v>39200</v>
      </c>
      <c r="B255" s="2" t="s">
        <v>22</v>
      </c>
      <c r="C255">
        <v>102</v>
      </c>
      <c r="D255">
        <f>IF(cukier4[[#This Row],[nip]]&lt;&gt;B254,cukier4[[#This Row],[ilość]],cukier4[[#This Row],[ilość]]+D254)</f>
        <v>5075</v>
      </c>
      <c r="E2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10.200000000000001</v>
      </c>
    </row>
    <row r="256" spans="1:5" x14ac:dyDescent="0.3">
      <c r="A256" s="1">
        <v>39317</v>
      </c>
      <c r="B256" s="2" t="s">
        <v>22</v>
      </c>
      <c r="C256">
        <v>373</v>
      </c>
      <c r="D256">
        <f>IF(cukier4[[#This Row],[nip]]&lt;&gt;B255,cukier4[[#This Row],[ilość]],cukier4[[#This Row],[ilość]]+D255)</f>
        <v>5448</v>
      </c>
      <c r="E2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37.300000000000004</v>
      </c>
    </row>
    <row r="257" spans="1:5" x14ac:dyDescent="0.3">
      <c r="A257" s="1">
        <v>39324</v>
      </c>
      <c r="B257" s="2" t="s">
        <v>22</v>
      </c>
      <c r="C257">
        <v>329</v>
      </c>
      <c r="D257">
        <f>IF(cukier4[[#This Row],[nip]]&lt;&gt;B256,cukier4[[#This Row],[ilość]],cukier4[[#This Row],[ilość]]+D256)</f>
        <v>5777</v>
      </c>
      <c r="E2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32.9</v>
      </c>
    </row>
    <row r="258" spans="1:5" x14ac:dyDescent="0.3">
      <c r="A258" s="1">
        <v>39326</v>
      </c>
      <c r="B258" s="2" t="s">
        <v>22</v>
      </c>
      <c r="C258">
        <v>217</v>
      </c>
      <c r="D258">
        <f>IF(cukier4[[#This Row],[nip]]&lt;&gt;B257,cukier4[[#This Row],[ilość]],cukier4[[#This Row],[ilość]]+D257)</f>
        <v>5994</v>
      </c>
      <c r="E2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21.700000000000003</v>
      </c>
    </row>
    <row r="259" spans="1:5" x14ac:dyDescent="0.3">
      <c r="A259" s="1">
        <v>39336</v>
      </c>
      <c r="B259" s="2" t="s">
        <v>22</v>
      </c>
      <c r="C259">
        <v>343</v>
      </c>
      <c r="D259">
        <f>IF(cukier4[[#This Row],[nip]]&lt;&gt;B258,cukier4[[#This Row],[ilość]],cukier4[[#This Row],[ilość]]+D258)</f>
        <v>6337</v>
      </c>
      <c r="E2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34.300000000000004</v>
      </c>
    </row>
    <row r="260" spans="1:5" x14ac:dyDescent="0.3">
      <c r="A260" s="1">
        <v>39518</v>
      </c>
      <c r="B260" s="2" t="s">
        <v>22</v>
      </c>
      <c r="C260">
        <v>383</v>
      </c>
      <c r="D260">
        <f>IF(cukier4[[#This Row],[nip]]&lt;&gt;B259,cukier4[[#This Row],[ilość]],cukier4[[#This Row],[ilość]]+D259)</f>
        <v>6720</v>
      </c>
      <c r="E2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38.300000000000004</v>
      </c>
    </row>
    <row r="261" spans="1:5" x14ac:dyDescent="0.3">
      <c r="A261" s="1">
        <v>39527</v>
      </c>
      <c r="B261" s="2" t="s">
        <v>22</v>
      </c>
      <c r="C261">
        <v>248</v>
      </c>
      <c r="D261">
        <f>IF(cukier4[[#This Row],[nip]]&lt;&gt;B260,cukier4[[#This Row],[ilość]],cukier4[[#This Row],[ilość]]+D260)</f>
        <v>6968</v>
      </c>
      <c r="E2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24.8</v>
      </c>
    </row>
    <row r="262" spans="1:5" x14ac:dyDescent="0.3">
      <c r="A262" s="1">
        <v>39528</v>
      </c>
      <c r="B262" s="2" t="s">
        <v>22</v>
      </c>
      <c r="C262">
        <v>406</v>
      </c>
      <c r="D262">
        <f>IF(cukier4[[#This Row],[nip]]&lt;&gt;B261,cukier4[[#This Row],[ilość]],cukier4[[#This Row],[ilość]]+D261)</f>
        <v>7374</v>
      </c>
      <c r="E2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40.6</v>
      </c>
    </row>
    <row r="263" spans="1:5" x14ac:dyDescent="0.3">
      <c r="A263" s="1">
        <v>39619</v>
      </c>
      <c r="B263" s="2" t="s">
        <v>22</v>
      </c>
      <c r="C263">
        <v>411</v>
      </c>
      <c r="D263">
        <f>IF(cukier4[[#This Row],[nip]]&lt;&gt;B262,cukier4[[#This Row],[ilość]],cukier4[[#This Row],[ilość]]+D262)</f>
        <v>7785</v>
      </c>
      <c r="E2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41.1</v>
      </c>
    </row>
    <row r="264" spans="1:5" x14ac:dyDescent="0.3">
      <c r="A264" s="1">
        <v>39644</v>
      </c>
      <c r="B264" s="2" t="s">
        <v>22</v>
      </c>
      <c r="C264">
        <v>386</v>
      </c>
      <c r="D264">
        <f>IF(cukier4[[#This Row],[nip]]&lt;&gt;B263,cukier4[[#This Row],[ilość]],cukier4[[#This Row],[ilość]]+D263)</f>
        <v>8171</v>
      </c>
      <c r="E2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38.6</v>
      </c>
    </row>
    <row r="265" spans="1:5" x14ac:dyDescent="0.3">
      <c r="A265" s="1">
        <v>39645</v>
      </c>
      <c r="B265" s="2" t="s">
        <v>22</v>
      </c>
      <c r="C265">
        <v>104</v>
      </c>
      <c r="D265">
        <f>IF(cukier4[[#This Row],[nip]]&lt;&gt;B264,cukier4[[#This Row],[ilość]],cukier4[[#This Row],[ilość]]+D264)</f>
        <v>8275</v>
      </c>
      <c r="E2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266" spans="1:5" x14ac:dyDescent="0.3">
      <c r="A266" s="1">
        <v>39656</v>
      </c>
      <c r="B266" s="2" t="s">
        <v>22</v>
      </c>
      <c r="C266">
        <v>319</v>
      </c>
      <c r="D266">
        <f>IF(cukier4[[#This Row],[nip]]&lt;&gt;B265,cukier4[[#This Row],[ilość]],cukier4[[#This Row],[ilość]]+D265)</f>
        <v>8594</v>
      </c>
      <c r="E2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31.900000000000002</v>
      </c>
    </row>
    <row r="267" spans="1:5" x14ac:dyDescent="0.3">
      <c r="A267" s="1">
        <v>39681</v>
      </c>
      <c r="B267" s="2" t="s">
        <v>22</v>
      </c>
      <c r="C267">
        <v>113</v>
      </c>
      <c r="D267">
        <f>IF(cukier4[[#This Row],[nip]]&lt;&gt;B266,cukier4[[#This Row],[ilość]],cukier4[[#This Row],[ilość]]+D266)</f>
        <v>8707</v>
      </c>
      <c r="E2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11.3</v>
      </c>
    </row>
    <row r="268" spans="1:5" x14ac:dyDescent="0.3">
      <c r="A268" s="1">
        <v>39722</v>
      </c>
      <c r="B268" s="2" t="s">
        <v>22</v>
      </c>
      <c r="C268">
        <v>113</v>
      </c>
      <c r="D268">
        <f>IF(cukier4[[#This Row],[nip]]&lt;&gt;B267,cukier4[[#This Row],[ilość]],cukier4[[#This Row],[ilość]]+D267)</f>
        <v>8820</v>
      </c>
      <c r="E2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11.3</v>
      </c>
    </row>
    <row r="269" spans="1:5" x14ac:dyDescent="0.3">
      <c r="A269" s="1">
        <v>39738</v>
      </c>
      <c r="B269" s="2" t="s">
        <v>22</v>
      </c>
      <c r="C269">
        <v>390</v>
      </c>
      <c r="D269">
        <f>IF(cukier4[[#This Row],[nip]]&lt;&gt;B268,cukier4[[#This Row],[ilość]],cukier4[[#This Row],[ilość]]+D268)</f>
        <v>9210</v>
      </c>
      <c r="E2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</v>
      </c>
    </row>
    <row r="270" spans="1:5" x14ac:dyDescent="0.3">
      <c r="A270" s="1">
        <v>39759</v>
      </c>
      <c r="B270" s="2" t="s">
        <v>22</v>
      </c>
      <c r="C270">
        <v>358</v>
      </c>
      <c r="D270">
        <f>IF(cukier4[[#This Row],[nip]]&lt;&gt;B269,cukier4[[#This Row],[ilość]],cukier4[[#This Row],[ilość]]+D269)</f>
        <v>9568</v>
      </c>
      <c r="E2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35.800000000000004</v>
      </c>
    </row>
    <row r="271" spans="1:5" x14ac:dyDescent="0.3">
      <c r="A271" s="1">
        <v>39763</v>
      </c>
      <c r="B271" s="2" t="s">
        <v>22</v>
      </c>
      <c r="C271">
        <v>189</v>
      </c>
      <c r="D271">
        <f>IF(cukier4[[#This Row],[nip]]&lt;&gt;B270,cukier4[[#This Row],[ilość]],cukier4[[#This Row],[ilość]]+D270)</f>
        <v>9757</v>
      </c>
      <c r="E2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18.900000000000002</v>
      </c>
    </row>
    <row r="272" spans="1:5" x14ac:dyDescent="0.3">
      <c r="A272" s="1">
        <v>39775</v>
      </c>
      <c r="B272" s="2" t="s">
        <v>22</v>
      </c>
      <c r="C272">
        <v>235</v>
      </c>
      <c r="D272">
        <f>IF(cukier4[[#This Row],[nip]]&lt;&gt;B271,cukier4[[#This Row],[ilość]],cukier4[[#This Row],[ilość]]+D271)</f>
        <v>9992</v>
      </c>
      <c r="E2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23.5</v>
      </c>
    </row>
    <row r="273" spans="1:5" x14ac:dyDescent="0.3">
      <c r="A273" s="1">
        <v>39854</v>
      </c>
      <c r="B273" s="2" t="s">
        <v>22</v>
      </c>
      <c r="C273">
        <v>186</v>
      </c>
      <c r="D273">
        <f>IF(cukier4[[#This Row],[nip]]&lt;&gt;B272,cukier4[[#This Row],[ilość]],cukier4[[#This Row],[ilość]]+D272)</f>
        <v>10178</v>
      </c>
      <c r="E2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37.200000000000003</v>
      </c>
    </row>
    <row r="274" spans="1:5" x14ac:dyDescent="0.3">
      <c r="A274" s="1">
        <v>39863</v>
      </c>
      <c r="B274" s="2" t="s">
        <v>22</v>
      </c>
      <c r="C274">
        <v>361</v>
      </c>
      <c r="D274">
        <f>IF(cukier4[[#This Row],[nip]]&lt;&gt;B273,cukier4[[#This Row],[ilość]],cukier4[[#This Row],[ilość]]+D273)</f>
        <v>10539</v>
      </c>
      <c r="E2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72.2</v>
      </c>
    </row>
    <row r="275" spans="1:5" x14ac:dyDescent="0.3">
      <c r="A275" s="1">
        <v>39891</v>
      </c>
      <c r="B275" s="2" t="s">
        <v>22</v>
      </c>
      <c r="C275">
        <v>145</v>
      </c>
      <c r="D275">
        <f>IF(cukier4[[#This Row],[nip]]&lt;&gt;B274,cukier4[[#This Row],[ilość]],cukier4[[#This Row],[ilość]]+D274)</f>
        <v>10684</v>
      </c>
      <c r="E2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</v>
      </c>
    </row>
    <row r="276" spans="1:5" x14ac:dyDescent="0.3">
      <c r="A276" s="1">
        <v>40015</v>
      </c>
      <c r="B276" s="2" t="s">
        <v>22</v>
      </c>
      <c r="C276">
        <v>246</v>
      </c>
      <c r="D276">
        <f>IF(cukier4[[#This Row],[nip]]&lt;&gt;B275,cukier4[[#This Row],[ilość]],cukier4[[#This Row],[ilość]]+D275)</f>
        <v>10930</v>
      </c>
      <c r="E2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49.2</v>
      </c>
    </row>
    <row r="277" spans="1:5" x14ac:dyDescent="0.3">
      <c r="A277" s="1">
        <v>40044</v>
      </c>
      <c r="B277" s="2" t="s">
        <v>22</v>
      </c>
      <c r="C277">
        <v>164</v>
      </c>
      <c r="D277">
        <f>IF(cukier4[[#This Row],[nip]]&lt;&gt;B276,cukier4[[#This Row],[ilość]],cukier4[[#This Row],[ilość]]+D276)</f>
        <v>11094</v>
      </c>
      <c r="E2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32.800000000000004</v>
      </c>
    </row>
    <row r="278" spans="1:5" x14ac:dyDescent="0.3">
      <c r="A278" s="1">
        <v>40180</v>
      </c>
      <c r="B278" s="2" t="s">
        <v>22</v>
      </c>
      <c r="C278">
        <v>413</v>
      </c>
      <c r="D278">
        <f>IF(cukier4[[#This Row],[nip]]&lt;&gt;B277,cukier4[[#This Row],[ilość]],cukier4[[#This Row],[ilość]]+D277)</f>
        <v>11507</v>
      </c>
      <c r="E2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82.600000000000009</v>
      </c>
    </row>
    <row r="279" spans="1:5" x14ac:dyDescent="0.3">
      <c r="A279" s="1">
        <v>40185</v>
      </c>
      <c r="B279" s="2" t="s">
        <v>22</v>
      </c>
      <c r="C279">
        <v>211</v>
      </c>
      <c r="D279">
        <f>IF(cukier4[[#This Row],[nip]]&lt;&gt;B278,cukier4[[#This Row],[ilość]],cukier4[[#This Row],[ilość]]+D278)</f>
        <v>11718</v>
      </c>
      <c r="E2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280" spans="1:5" x14ac:dyDescent="0.3">
      <c r="A280" s="1">
        <v>40224</v>
      </c>
      <c r="B280" s="2" t="s">
        <v>22</v>
      </c>
      <c r="C280">
        <v>265</v>
      </c>
      <c r="D280">
        <f>IF(cukier4[[#This Row],[nip]]&lt;&gt;B279,cukier4[[#This Row],[ilość]],cukier4[[#This Row],[ilość]]+D279)</f>
        <v>11983</v>
      </c>
      <c r="E2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</v>
      </c>
    </row>
    <row r="281" spans="1:5" x14ac:dyDescent="0.3">
      <c r="A281" s="1">
        <v>40227</v>
      </c>
      <c r="B281" s="2" t="s">
        <v>22</v>
      </c>
      <c r="C281">
        <v>279</v>
      </c>
      <c r="D281">
        <f>IF(cukier4[[#This Row],[nip]]&lt;&gt;B280,cukier4[[#This Row],[ilość]],cukier4[[#This Row],[ilość]]+D280)</f>
        <v>12262</v>
      </c>
      <c r="E2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55.800000000000004</v>
      </c>
    </row>
    <row r="282" spans="1:5" x14ac:dyDescent="0.3">
      <c r="A282" s="1">
        <v>40234</v>
      </c>
      <c r="B282" s="2" t="s">
        <v>22</v>
      </c>
      <c r="C282">
        <v>487</v>
      </c>
      <c r="D282">
        <f>IF(cukier4[[#This Row],[nip]]&lt;&gt;B281,cukier4[[#This Row],[ilość]],cukier4[[#This Row],[ilość]]+D281)</f>
        <v>12749</v>
      </c>
      <c r="E2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97.4</v>
      </c>
    </row>
    <row r="283" spans="1:5" x14ac:dyDescent="0.3">
      <c r="A283" s="1">
        <v>40236</v>
      </c>
      <c r="B283" s="2" t="s">
        <v>22</v>
      </c>
      <c r="C283">
        <v>312</v>
      </c>
      <c r="D283">
        <f>IF(cukier4[[#This Row],[nip]]&lt;&gt;B282,cukier4[[#This Row],[ilość]],cukier4[[#This Row],[ilość]]+D282)</f>
        <v>13061</v>
      </c>
      <c r="E2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62.400000000000006</v>
      </c>
    </row>
    <row r="284" spans="1:5" x14ac:dyDescent="0.3">
      <c r="A284" s="1">
        <v>40268</v>
      </c>
      <c r="B284" s="2" t="s">
        <v>22</v>
      </c>
      <c r="C284">
        <v>230</v>
      </c>
      <c r="D284">
        <f>IF(cukier4[[#This Row],[nip]]&lt;&gt;B283,cukier4[[#This Row],[ilość]],cukier4[[#This Row],[ilość]]+D283)</f>
        <v>13291</v>
      </c>
      <c r="E2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</v>
      </c>
    </row>
    <row r="285" spans="1:5" x14ac:dyDescent="0.3">
      <c r="A285" s="1">
        <v>40279</v>
      </c>
      <c r="B285" s="2" t="s">
        <v>22</v>
      </c>
      <c r="C285">
        <v>143</v>
      </c>
      <c r="D285">
        <f>IF(cukier4[[#This Row],[nip]]&lt;&gt;B284,cukier4[[#This Row],[ilość]],cukier4[[#This Row],[ilość]]+D284)</f>
        <v>13434</v>
      </c>
      <c r="E2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28.6</v>
      </c>
    </row>
    <row r="286" spans="1:5" x14ac:dyDescent="0.3">
      <c r="A286" s="1">
        <v>40320</v>
      </c>
      <c r="B286" s="2" t="s">
        <v>22</v>
      </c>
      <c r="C286">
        <v>383</v>
      </c>
      <c r="D286">
        <f>IF(cukier4[[#This Row],[nip]]&lt;&gt;B285,cukier4[[#This Row],[ilość]],cukier4[[#This Row],[ilość]]+D285)</f>
        <v>13817</v>
      </c>
      <c r="E2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76.600000000000009</v>
      </c>
    </row>
    <row r="287" spans="1:5" x14ac:dyDescent="0.3">
      <c r="A287" s="1">
        <v>40382</v>
      </c>
      <c r="B287" s="2" t="s">
        <v>22</v>
      </c>
      <c r="C287">
        <v>404</v>
      </c>
      <c r="D287">
        <f>IF(cukier4[[#This Row],[nip]]&lt;&gt;B286,cukier4[[#This Row],[ilość]],cukier4[[#This Row],[ilość]]+D286)</f>
        <v>14221</v>
      </c>
      <c r="E2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80.800000000000011</v>
      </c>
    </row>
    <row r="288" spans="1:5" x14ac:dyDescent="0.3">
      <c r="A288" s="1">
        <v>40443</v>
      </c>
      <c r="B288" s="2" t="s">
        <v>22</v>
      </c>
      <c r="C288">
        <v>279</v>
      </c>
      <c r="D288">
        <f>IF(cukier4[[#This Row],[nip]]&lt;&gt;B287,cukier4[[#This Row],[ilość]],cukier4[[#This Row],[ilość]]+D287)</f>
        <v>14500</v>
      </c>
      <c r="E2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55.800000000000004</v>
      </c>
    </row>
    <row r="289" spans="1:5" x14ac:dyDescent="0.3">
      <c r="A289" s="1">
        <v>40447</v>
      </c>
      <c r="B289" s="2" t="s">
        <v>22</v>
      </c>
      <c r="C289">
        <v>154</v>
      </c>
      <c r="D289">
        <f>IF(cukier4[[#This Row],[nip]]&lt;&gt;B288,cukier4[[#This Row],[ilość]],cukier4[[#This Row],[ilość]]+D288)</f>
        <v>14654</v>
      </c>
      <c r="E2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30.8</v>
      </c>
    </row>
    <row r="290" spans="1:5" x14ac:dyDescent="0.3">
      <c r="A290" s="1">
        <v>40477</v>
      </c>
      <c r="B290" s="2" t="s">
        <v>22</v>
      </c>
      <c r="C290">
        <v>339</v>
      </c>
      <c r="D290">
        <f>IF(cukier4[[#This Row],[nip]]&lt;&gt;B289,cukier4[[#This Row],[ilość]],cukier4[[#This Row],[ilość]]+D289)</f>
        <v>14993</v>
      </c>
      <c r="E2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67.8</v>
      </c>
    </row>
    <row r="291" spans="1:5" x14ac:dyDescent="0.3">
      <c r="A291" s="1">
        <v>40538</v>
      </c>
      <c r="B291" s="2" t="s">
        <v>22</v>
      </c>
      <c r="C291">
        <v>408</v>
      </c>
      <c r="D291">
        <f>IF(cukier4[[#This Row],[nip]]&lt;&gt;B290,cukier4[[#This Row],[ilość]],cukier4[[#This Row],[ilość]]+D290)</f>
        <v>15401</v>
      </c>
      <c r="E2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81.600000000000009</v>
      </c>
    </row>
    <row r="292" spans="1:5" x14ac:dyDescent="0.3">
      <c r="A292" s="1">
        <v>40585</v>
      </c>
      <c r="B292" s="2" t="s">
        <v>22</v>
      </c>
      <c r="C292">
        <v>483</v>
      </c>
      <c r="D292">
        <f>IF(cukier4[[#This Row],[nip]]&lt;&gt;B291,cukier4[[#This Row],[ilość]],cukier4[[#This Row],[ilość]]+D291)</f>
        <v>15884</v>
      </c>
      <c r="E2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96.600000000000009</v>
      </c>
    </row>
    <row r="293" spans="1:5" x14ac:dyDescent="0.3">
      <c r="A293" s="1">
        <v>40638</v>
      </c>
      <c r="B293" s="2" t="s">
        <v>22</v>
      </c>
      <c r="C293">
        <v>355</v>
      </c>
      <c r="D293">
        <f>IF(cukier4[[#This Row],[nip]]&lt;&gt;B292,cukier4[[#This Row],[ilość]],cukier4[[#This Row],[ilość]]+D292)</f>
        <v>16239</v>
      </c>
      <c r="E2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71</v>
      </c>
    </row>
    <row r="294" spans="1:5" x14ac:dyDescent="0.3">
      <c r="A294" s="1">
        <v>40664</v>
      </c>
      <c r="B294" s="2" t="s">
        <v>22</v>
      </c>
      <c r="C294">
        <v>289</v>
      </c>
      <c r="D294">
        <f>IF(cukier4[[#This Row],[nip]]&lt;&gt;B293,cukier4[[#This Row],[ilość]],cukier4[[#This Row],[ilość]]+D293)</f>
        <v>16528</v>
      </c>
      <c r="E2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57.800000000000004</v>
      </c>
    </row>
    <row r="295" spans="1:5" x14ac:dyDescent="0.3">
      <c r="A295" s="1">
        <v>40745</v>
      </c>
      <c r="B295" s="2" t="s">
        <v>22</v>
      </c>
      <c r="C295">
        <v>150</v>
      </c>
      <c r="D295">
        <f>IF(cukier4[[#This Row],[nip]]&lt;&gt;B294,cukier4[[#This Row],[ilość]],cukier4[[#This Row],[ilość]]+D294)</f>
        <v>16678</v>
      </c>
      <c r="E2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</v>
      </c>
    </row>
    <row r="296" spans="1:5" x14ac:dyDescent="0.3">
      <c r="A296" s="1">
        <v>40815</v>
      </c>
      <c r="B296" s="2" t="s">
        <v>22</v>
      </c>
      <c r="C296">
        <v>340</v>
      </c>
      <c r="D296">
        <f>IF(cukier4[[#This Row],[nip]]&lt;&gt;B295,cukier4[[#This Row],[ilość]],cukier4[[#This Row],[ilość]]+D295)</f>
        <v>17018</v>
      </c>
      <c r="E2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68</v>
      </c>
    </row>
    <row r="297" spans="1:5" x14ac:dyDescent="0.3">
      <c r="A297" s="1">
        <v>40857</v>
      </c>
      <c r="B297" s="2" t="s">
        <v>22</v>
      </c>
      <c r="C297">
        <v>438</v>
      </c>
      <c r="D297">
        <f>IF(cukier4[[#This Row],[nip]]&lt;&gt;B296,cukier4[[#This Row],[ilość]],cukier4[[#This Row],[ilość]]+D296)</f>
        <v>17456</v>
      </c>
      <c r="E2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87.600000000000009</v>
      </c>
    </row>
    <row r="298" spans="1:5" x14ac:dyDescent="0.3">
      <c r="A298" s="1">
        <v>40889</v>
      </c>
      <c r="B298" s="2" t="s">
        <v>22</v>
      </c>
      <c r="C298">
        <v>153</v>
      </c>
      <c r="D298">
        <f>IF(cukier4[[#This Row],[nip]]&lt;&gt;B297,cukier4[[#This Row],[ilość]],cukier4[[#This Row],[ilość]]+D297)</f>
        <v>17609</v>
      </c>
      <c r="E2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30.6</v>
      </c>
    </row>
    <row r="299" spans="1:5" x14ac:dyDescent="0.3">
      <c r="A299" s="1">
        <v>40915</v>
      </c>
      <c r="B299" s="2" t="s">
        <v>22</v>
      </c>
      <c r="C299">
        <v>460</v>
      </c>
      <c r="D299">
        <f>IF(cukier4[[#This Row],[nip]]&lt;&gt;B298,cukier4[[#This Row],[ilość]],cukier4[[#This Row],[ilość]]+D298)</f>
        <v>18069</v>
      </c>
      <c r="E2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92</v>
      </c>
    </row>
    <row r="300" spans="1:5" x14ac:dyDescent="0.3">
      <c r="A300" s="1">
        <v>40917</v>
      </c>
      <c r="B300" s="2" t="s">
        <v>22</v>
      </c>
      <c r="C300">
        <v>250</v>
      </c>
      <c r="D300">
        <f>IF(cukier4[[#This Row],[nip]]&lt;&gt;B299,cukier4[[#This Row],[ilość]],cukier4[[#This Row],[ilość]]+D299)</f>
        <v>18319</v>
      </c>
      <c r="E3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50</v>
      </c>
    </row>
    <row r="301" spans="1:5" x14ac:dyDescent="0.3">
      <c r="A301" s="1">
        <v>40941</v>
      </c>
      <c r="B301" s="2" t="s">
        <v>22</v>
      </c>
      <c r="C301">
        <v>333</v>
      </c>
      <c r="D301">
        <f>IF(cukier4[[#This Row],[nip]]&lt;&gt;B300,cukier4[[#This Row],[ilość]],cukier4[[#This Row],[ilość]]+D300)</f>
        <v>18652</v>
      </c>
      <c r="E3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66.600000000000009</v>
      </c>
    </row>
    <row r="302" spans="1:5" x14ac:dyDescent="0.3">
      <c r="A302" s="1">
        <v>41005</v>
      </c>
      <c r="B302" s="2" t="s">
        <v>22</v>
      </c>
      <c r="C302">
        <v>116</v>
      </c>
      <c r="D302">
        <f>IF(cukier4[[#This Row],[nip]]&lt;&gt;B301,cukier4[[#This Row],[ilość]],cukier4[[#This Row],[ilość]]+D301)</f>
        <v>18768</v>
      </c>
      <c r="E3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23.200000000000003</v>
      </c>
    </row>
    <row r="303" spans="1:5" x14ac:dyDescent="0.3">
      <c r="A303" s="1">
        <v>41020</v>
      </c>
      <c r="B303" s="2" t="s">
        <v>22</v>
      </c>
      <c r="C303">
        <v>157</v>
      </c>
      <c r="D303">
        <f>IF(cukier4[[#This Row],[nip]]&lt;&gt;B302,cukier4[[#This Row],[ilość]],cukier4[[#This Row],[ilość]]+D302)</f>
        <v>18925</v>
      </c>
      <c r="E3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31.400000000000002</v>
      </c>
    </row>
    <row r="304" spans="1:5" x14ac:dyDescent="0.3">
      <c r="A304" s="1">
        <v>41069</v>
      </c>
      <c r="B304" s="2" t="s">
        <v>22</v>
      </c>
      <c r="C304">
        <v>224</v>
      </c>
      <c r="D304">
        <f>IF(cukier4[[#This Row],[nip]]&lt;&gt;B303,cukier4[[#This Row],[ilość]],cukier4[[#This Row],[ilość]]+D303)</f>
        <v>19149</v>
      </c>
      <c r="E3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44.800000000000004</v>
      </c>
    </row>
    <row r="305" spans="1:5" x14ac:dyDescent="0.3">
      <c r="A305" s="1">
        <v>41100</v>
      </c>
      <c r="B305" s="2" t="s">
        <v>22</v>
      </c>
      <c r="C305">
        <v>153</v>
      </c>
      <c r="D305">
        <f>IF(cukier4[[#This Row],[nip]]&lt;&gt;B304,cukier4[[#This Row],[ilość]],cukier4[[#This Row],[ilość]]+D304)</f>
        <v>19302</v>
      </c>
      <c r="E3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30.6</v>
      </c>
    </row>
    <row r="306" spans="1:5" x14ac:dyDescent="0.3">
      <c r="A306" s="1">
        <v>41125</v>
      </c>
      <c r="B306" s="2" t="s">
        <v>22</v>
      </c>
      <c r="C306">
        <v>124</v>
      </c>
      <c r="D306">
        <f>IF(cukier4[[#This Row],[nip]]&lt;&gt;B305,cukier4[[#This Row],[ilość]],cukier4[[#This Row],[ilość]]+D305)</f>
        <v>19426</v>
      </c>
      <c r="E3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24.8</v>
      </c>
    </row>
    <row r="307" spans="1:5" x14ac:dyDescent="0.3">
      <c r="A307" s="1">
        <v>41236</v>
      </c>
      <c r="B307" s="2" t="s">
        <v>22</v>
      </c>
      <c r="C307">
        <v>269</v>
      </c>
      <c r="D307">
        <f>IF(cukier4[[#This Row],[nip]]&lt;&gt;B306,cukier4[[#This Row],[ilość]],cukier4[[#This Row],[ilość]]+D306)</f>
        <v>19695</v>
      </c>
      <c r="E3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53.800000000000004</v>
      </c>
    </row>
    <row r="308" spans="1:5" x14ac:dyDescent="0.3">
      <c r="A308" s="1">
        <v>41394</v>
      </c>
      <c r="B308" s="2" t="s">
        <v>22</v>
      </c>
      <c r="C308">
        <v>106</v>
      </c>
      <c r="D308">
        <f>IF(cukier4[[#This Row],[nip]]&lt;&gt;B307,cukier4[[#This Row],[ilość]],cukier4[[#This Row],[ilość]]+D307)</f>
        <v>19801</v>
      </c>
      <c r="E3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21.200000000000003</v>
      </c>
    </row>
    <row r="309" spans="1:5" x14ac:dyDescent="0.3">
      <c r="A309" s="1">
        <v>41427</v>
      </c>
      <c r="B309" s="2" t="s">
        <v>22</v>
      </c>
      <c r="C309">
        <v>388</v>
      </c>
      <c r="D309">
        <f>IF(cukier4[[#This Row],[nip]]&lt;&gt;B308,cukier4[[#This Row],[ilość]],cukier4[[#This Row],[ilość]]+D308)</f>
        <v>20189</v>
      </c>
      <c r="E3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77.600000000000009</v>
      </c>
    </row>
    <row r="310" spans="1:5" x14ac:dyDescent="0.3">
      <c r="A310" s="1">
        <v>41534</v>
      </c>
      <c r="B310" s="2" t="s">
        <v>22</v>
      </c>
      <c r="C310">
        <v>105</v>
      </c>
      <c r="D310">
        <f>IF(cukier4[[#This Row],[nip]]&lt;&gt;B309,cukier4[[#This Row],[ilość]],cukier4[[#This Row],[ilość]]+D309)</f>
        <v>20294</v>
      </c>
      <c r="E3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</v>
      </c>
    </row>
    <row r="311" spans="1:5" x14ac:dyDescent="0.3">
      <c r="A311" s="1">
        <v>41594</v>
      </c>
      <c r="B311" s="2" t="s">
        <v>22</v>
      </c>
      <c r="C311">
        <v>249</v>
      </c>
      <c r="D311">
        <f>IF(cukier4[[#This Row],[nip]]&lt;&gt;B310,cukier4[[#This Row],[ilość]],cukier4[[#This Row],[ilość]]+D310)</f>
        <v>20543</v>
      </c>
      <c r="E3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49.800000000000004</v>
      </c>
    </row>
    <row r="312" spans="1:5" x14ac:dyDescent="0.3">
      <c r="A312" s="1">
        <v>41614</v>
      </c>
      <c r="B312" s="2" t="s">
        <v>22</v>
      </c>
      <c r="C312">
        <v>364</v>
      </c>
      <c r="D312">
        <f>IF(cukier4[[#This Row],[nip]]&lt;&gt;B311,cukier4[[#This Row],[ilość]],cukier4[[#This Row],[ilość]]+D311)</f>
        <v>20907</v>
      </c>
      <c r="E3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72.8</v>
      </c>
    </row>
    <row r="313" spans="1:5" x14ac:dyDescent="0.3">
      <c r="A313" s="1">
        <v>41658</v>
      </c>
      <c r="B313" s="2" t="s">
        <v>22</v>
      </c>
      <c r="C313">
        <v>390</v>
      </c>
      <c r="D313">
        <f>IF(cukier4[[#This Row],[nip]]&lt;&gt;B312,cukier4[[#This Row],[ilość]],cukier4[[#This Row],[ilość]]+D312)</f>
        <v>21297</v>
      </c>
      <c r="E3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</v>
      </c>
    </row>
    <row r="314" spans="1:5" x14ac:dyDescent="0.3">
      <c r="A314" s="1">
        <v>41676</v>
      </c>
      <c r="B314" s="2" t="s">
        <v>22</v>
      </c>
      <c r="C314">
        <v>182</v>
      </c>
      <c r="D314">
        <f>IF(cukier4[[#This Row],[nip]]&lt;&gt;B313,cukier4[[#This Row],[ilość]],cukier4[[#This Row],[ilość]]+D313)</f>
        <v>21479</v>
      </c>
      <c r="E3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36.4</v>
      </c>
    </row>
    <row r="315" spans="1:5" x14ac:dyDescent="0.3">
      <c r="A315" s="1">
        <v>41721</v>
      </c>
      <c r="B315" s="2" t="s">
        <v>22</v>
      </c>
      <c r="C315">
        <v>118</v>
      </c>
      <c r="D315">
        <f>IF(cukier4[[#This Row],[nip]]&lt;&gt;B314,cukier4[[#This Row],[ilość]],cukier4[[#This Row],[ilość]]+D314)</f>
        <v>21597</v>
      </c>
      <c r="E3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23.6</v>
      </c>
    </row>
    <row r="316" spans="1:5" x14ac:dyDescent="0.3">
      <c r="A316" s="1">
        <v>41740</v>
      </c>
      <c r="B316" s="2" t="s">
        <v>22</v>
      </c>
      <c r="C316">
        <v>474</v>
      </c>
      <c r="D316">
        <f>IF(cukier4[[#This Row],[nip]]&lt;&gt;B315,cukier4[[#This Row],[ilość]],cukier4[[#This Row],[ilość]]+D315)</f>
        <v>22071</v>
      </c>
      <c r="E3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94.800000000000011</v>
      </c>
    </row>
    <row r="317" spans="1:5" x14ac:dyDescent="0.3">
      <c r="A317" s="1">
        <v>41784</v>
      </c>
      <c r="B317" s="2" t="s">
        <v>22</v>
      </c>
      <c r="C317">
        <v>401</v>
      </c>
      <c r="D317">
        <f>IF(cukier4[[#This Row],[nip]]&lt;&gt;B316,cukier4[[#This Row],[ilość]],cukier4[[#This Row],[ilość]]+D316)</f>
        <v>22472</v>
      </c>
      <c r="E3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80.2</v>
      </c>
    </row>
    <row r="318" spans="1:5" x14ac:dyDescent="0.3">
      <c r="A318" s="1">
        <v>41785</v>
      </c>
      <c r="B318" s="2" t="s">
        <v>22</v>
      </c>
      <c r="C318">
        <v>169</v>
      </c>
      <c r="D318">
        <f>IF(cukier4[[#This Row],[nip]]&lt;&gt;B317,cukier4[[#This Row],[ilość]],cukier4[[#This Row],[ilość]]+D317)</f>
        <v>22641</v>
      </c>
      <c r="E3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33.800000000000004</v>
      </c>
    </row>
    <row r="319" spans="1:5" x14ac:dyDescent="0.3">
      <c r="A319" s="1">
        <v>41838</v>
      </c>
      <c r="B319" s="2" t="s">
        <v>22</v>
      </c>
      <c r="C319">
        <v>485</v>
      </c>
      <c r="D319">
        <f>IF(cukier4[[#This Row],[nip]]&lt;&gt;B318,cukier4[[#This Row],[ilość]],cukier4[[#This Row],[ilość]]+D318)</f>
        <v>23126</v>
      </c>
      <c r="E3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</v>
      </c>
    </row>
    <row r="320" spans="1:5" x14ac:dyDescent="0.3">
      <c r="A320" s="1">
        <v>41919</v>
      </c>
      <c r="B320" s="2" t="s">
        <v>22</v>
      </c>
      <c r="C320">
        <v>433</v>
      </c>
      <c r="D320">
        <f>IF(cukier4[[#This Row],[nip]]&lt;&gt;B319,cukier4[[#This Row],[ilość]],cukier4[[#This Row],[ilość]]+D319)</f>
        <v>23559</v>
      </c>
      <c r="E3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86.600000000000009</v>
      </c>
    </row>
    <row r="321" spans="1:5" x14ac:dyDescent="0.3">
      <c r="A321" s="1">
        <v>41920</v>
      </c>
      <c r="B321" s="2" t="s">
        <v>22</v>
      </c>
      <c r="C321">
        <v>381</v>
      </c>
      <c r="D321">
        <f>IF(cukier4[[#This Row],[nip]]&lt;&gt;B320,cukier4[[#This Row],[ilość]],cukier4[[#This Row],[ilość]]+D320)</f>
        <v>23940</v>
      </c>
      <c r="E3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76.2</v>
      </c>
    </row>
    <row r="322" spans="1:5" x14ac:dyDescent="0.3">
      <c r="A322" s="1">
        <v>41928</v>
      </c>
      <c r="B322" s="2" t="s">
        <v>22</v>
      </c>
      <c r="C322">
        <v>491</v>
      </c>
      <c r="D322">
        <f>IF(cukier4[[#This Row],[nip]]&lt;&gt;B321,cukier4[[#This Row],[ilość]],cukier4[[#This Row],[ilość]]+D321)</f>
        <v>24431</v>
      </c>
      <c r="E3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98.2</v>
      </c>
    </row>
    <row r="323" spans="1:5" x14ac:dyDescent="0.3">
      <c r="A323" s="1">
        <v>41943</v>
      </c>
      <c r="B323" s="2" t="s">
        <v>22</v>
      </c>
      <c r="C323">
        <v>166</v>
      </c>
      <c r="D323">
        <f>IF(cukier4[[#This Row],[nip]]&lt;&gt;B322,cukier4[[#This Row],[ilość]],cukier4[[#This Row],[ilość]]+D322)</f>
        <v>24597</v>
      </c>
      <c r="E3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33.200000000000003</v>
      </c>
    </row>
    <row r="324" spans="1:5" x14ac:dyDescent="0.3">
      <c r="A324" s="1">
        <v>41951</v>
      </c>
      <c r="B324" s="2" t="s">
        <v>22</v>
      </c>
      <c r="C324">
        <v>398</v>
      </c>
      <c r="D324">
        <f>IF(cukier4[[#This Row],[nip]]&lt;&gt;B323,cukier4[[#This Row],[ilość]],cukier4[[#This Row],[ilość]]+D323)</f>
        <v>24995</v>
      </c>
      <c r="E3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79.600000000000009</v>
      </c>
    </row>
    <row r="325" spans="1:5" x14ac:dyDescent="0.3">
      <c r="A325" s="1">
        <v>41954</v>
      </c>
      <c r="B325" s="2" t="s">
        <v>22</v>
      </c>
      <c r="C325">
        <v>178</v>
      </c>
      <c r="D325">
        <f>IF(cukier4[[#This Row],[nip]]&lt;&gt;B324,cukier4[[#This Row],[ilość]],cukier4[[#This Row],[ilość]]+D324)</f>
        <v>25173</v>
      </c>
      <c r="E3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35.6</v>
      </c>
    </row>
    <row r="326" spans="1:5" x14ac:dyDescent="0.3">
      <c r="A326" s="1">
        <v>41989</v>
      </c>
      <c r="B326" s="2" t="s">
        <v>22</v>
      </c>
      <c r="C326">
        <v>367</v>
      </c>
      <c r="D326">
        <f>IF(cukier4[[#This Row],[nip]]&lt;&gt;B325,cukier4[[#This Row],[ilość]],cukier4[[#This Row],[ilość]]+D325)</f>
        <v>25540</v>
      </c>
      <c r="E3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73.400000000000006</v>
      </c>
    </row>
    <row r="327" spans="1:5" x14ac:dyDescent="0.3">
      <c r="A327" s="1">
        <v>41993</v>
      </c>
      <c r="B327" s="2" t="s">
        <v>22</v>
      </c>
      <c r="C327">
        <v>485</v>
      </c>
      <c r="D327">
        <f>IF(cukier4[[#This Row],[nip]]&lt;&gt;B326,cukier4[[#This Row],[ilość]],cukier4[[#This Row],[ilość]]+D326)</f>
        <v>26025</v>
      </c>
      <c r="E3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</v>
      </c>
    </row>
    <row r="328" spans="1:5" x14ac:dyDescent="0.3">
      <c r="A328" s="1">
        <v>38568</v>
      </c>
      <c r="B328" s="2" t="s">
        <v>67</v>
      </c>
      <c r="C328">
        <v>19</v>
      </c>
      <c r="D328">
        <f>IF(cukier4[[#This Row],[nip]]&lt;&gt;B327,cukier4[[#This Row],[ilość]],cukier4[[#This Row],[ilość]]+D327)</f>
        <v>19</v>
      </c>
      <c r="E3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29" spans="1:5" x14ac:dyDescent="0.3">
      <c r="A329" s="1">
        <v>41254</v>
      </c>
      <c r="B329" s="2" t="s">
        <v>67</v>
      </c>
      <c r="C329">
        <v>12</v>
      </c>
      <c r="D329">
        <f>IF(cukier4[[#This Row],[nip]]&lt;&gt;B328,cukier4[[#This Row],[ilość]],cukier4[[#This Row],[ilość]]+D328)</f>
        <v>31</v>
      </c>
      <c r="E3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30" spans="1:5" x14ac:dyDescent="0.3">
      <c r="A330" s="1">
        <v>41303</v>
      </c>
      <c r="B330" s="2" t="s">
        <v>67</v>
      </c>
      <c r="C330">
        <v>3</v>
      </c>
      <c r="D330">
        <f>IF(cukier4[[#This Row],[nip]]&lt;&gt;B329,cukier4[[#This Row],[ilość]],cukier4[[#This Row],[ilość]]+D329)</f>
        <v>34</v>
      </c>
      <c r="E3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31" spans="1:5" x14ac:dyDescent="0.3">
      <c r="A331" s="1">
        <v>40258</v>
      </c>
      <c r="B331" s="2" t="s">
        <v>209</v>
      </c>
      <c r="C331">
        <v>6</v>
      </c>
      <c r="D331">
        <f>IF(cukier4[[#This Row],[nip]]&lt;&gt;B330,cukier4[[#This Row],[ilość]],cukier4[[#This Row],[ilość]]+D330)</f>
        <v>6</v>
      </c>
      <c r="E3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32" spans="1:5" x14ac:dyDescent="0.3">
      <c r="A332" s="1">
        <v>40703</v>
      </c>
      <c r="B332" s="2" t="s">
        <v>209</v>
      </c>
      <c r="C332">
        <v>6</v>
      </c>
      <c r="D332">
        <f>IF(cukier4[[#This Row],[nip]]&lt;&gt;B331,cukier4[[#This Row],[ilość]],cukier4[[#This Row],[ilość]]+D331)</f>
        <v>12</v>
      </c>
      <c r="E3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33" spans="1:5" x14ac:dyDescent="0.3">
      <c r="A333" s="1">
        <v>39058</v>
      </c>
      <c r="B333" s="2" t="s">
        <v>131</v>
      </c>
      <c r="C333">
        <v>182</v>
      </c>
      <c r="D333">
        <f>IF(cukier4[[#This Row],[nip]]&lt;&gt;B332,cukier4[[#This Row],[ilość]],cukier4[[#This Row],[ilość]]+D332)</f>
        <v>182</v>
      </c>
      <c r="E3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334" spans="1:5" x14ac:dyDescent="0.3">
      <c r="A334" s="1">
        <v>39134</v>
      </c>
      <c r="B334" s="2" t="s">
        <v>131</v>
      </c>
      <c r="C334">
        <v>39</v>
      </c>
      <c r="D334">
        <f>IF(cukier4[[#This Row],[nip]]&lt;&gt;B333,cukier4[[#This Row],[ilość]],cukier4[[#This Row],[ilość]]+D333)</f>
        <v>221</v>
      </c>
      <c r="E3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1.9500000000000002</v>
      </c>
    </row>
    <row r="335" spans="1:5" x14ac:dyDescent="0.3">
      <c r="A335" s="1">
        <v>39371</v>
      </c>
      <c r="B335" s="2" t="s">
        <v>131</v>
      </c>
      <c r="C335">
        <v>60</v>
      </c>
      <c r="D335">
        <f>IF(cukier4[[#This Row],[nip]]&lt;&gt;B334,cukier4[[#This Row],[ilość]],cukier4[[#This Row],[ilość]]+D334)</f>
        <v>281</v>
      </c>
      <c r="E3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336" spans="1:5" x14ac:dyDescent="0.3">
      <c r="A336" s="1">
        <v>39520</v>
      </c>
      <c r="B336" s="2" t="s">
        <v>131</v>
      </c>
      <c r="C336">
        <v>61</v>
      </c>
      <c r="D336">
        <f>IF(cukier4[[#This Row],[nip]]&lt;&gt;B335,cukier4[[#This Row],[ilość]],cukier4[[#This Row],[ilość]]+D335)</f>
        <v>342</v>
      </c>
      <c r="E3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3.0500000000000003</v>
      </c>
    </row>
    <row r="337" spans="1:5" x14ac:dyDescent="0.3">
      <c r="A337" s="1">
        <v>39595</v>
      </c>
      <c r="B337" s="2" t="s">
        <v>131</v>
      </c>
      <c r="C337">
        <v>21</v>
      </c>
      <c r="D337">
        <f>IF(cukier4[[#This Row],[nip]]&lt;&gt;B336,cukier4[[#This Row],[ilość]],cukier4[[#This Row],[ilość]]+D336)</f>
        <v>363</v>
      </c>
      <c r="E3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1.05</v>
      </c>
    </row>
    <row r="338" spans="1:5" x14ac:dyDescent="0.3">
      <c r="A338" s="1">
        <v>40520</v>
      </c>
      <c r="B338" s="2" t="s">
        <v>131</v>
      </c>
      <c r="C338">
        <v>183</v>
      </c>
      <c r="D338">
        <f>IF(cukier4[[#This Row],[nip]]&lt;&gt;B337,cukier4[[#This Row],[ilość]],cukier4[[#This Row],[ilość]]+D337)</f>
        <v>546</v>
      </c>
      <c r="E3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9.15</v>
      </c>
    </row>
    <row r="339" spans="1:5" x14ac:dyDescent="0.3">
      <c r="A339" s="1">
        <v>41106</v>
      </c>
      <c r="B339" s="2" t="s">
        <v>131</v>
      </c>
      <c r="C339">
        <v>90</v>
      </c>
      <c r="D339">
        <f>IF(cukier4[[#This Row],[nip]]&lt;&gt;B338,cukier4[[#This Row],[ilość]],cukier4[[#This Row],[ilość]]+D338)</f>
        <v>636</v>
      </c>
      <c r="E3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</v>
      </c>
    </row>
    <row r="340" spans="1:5" x14ac:dyDescent="0.3">
      <c r="A340" s="1">
        <v>41175</v>
      </c>
      <c r="B340" s="2" t="s">
        <v>131</v>
      </c>
      <c r="C340">
        <v>102</v>
      </c>
      <c r="D340">
        <f>IF(cukier4[[#This Row],[nip]]&lt;&gt;B339,cukier4[[#This Row],[ilość]],cukier4[[#This Row],[ilość]]+D339)</f>
        <v>738</v>
      </c>
      <c r="E3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341" spans="1:5" x14ac:dyDescent="0.3">
      <c r="A341" s="1">
        <v>41314</v>
      </c>
      <c r="B341" s="2" t="s">
        <v>131</v>
      </c>
      <c r="C341">
        <v>113</v>
      </c>
      <c r="D341">
        <f>IF(cukier4[[#This Row],[nip]]&lt;&gt;B340,cukier4[[#This Row],[ilość]],cukier4[[#This Row],[ilość]]+D340)</f>
        <v>851</v>
      </c>
      <c r="E3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5.65</v>
      </c>
    </row>
    <row r="342" spans="1:5" x14ac:dyDescent="0.3">
      <c r="A342" s="1">
        <v>41441</v>
      </c>
      <c r="B342" s="2" t="s">
        <v>131</v>
      </c>
      <c r="C342">
        <v>83</v>
      </c>
      <c r="D342">
        <f>IF(cukier4[[#This Row],[nip]]&lt;&gt;B341,cukier4[[#This Row],[ilość]],cukier4[[#This Row],[ilość]]+D341)</f>
        <v>934</v>
      </c>
      <c r="E3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4.1500000000000004</v>
      </c>
    </row>
    <row r="343" spans="1:5" x14ac:dyDescent="0.3">
      <c r="A343" s="1">
        <v>41505</v>
      </c>
      <c r="B343" s="2" t="s">
        <v>131</v>
      </c>
      <c r="C343">
        <v>96</v>
      </c>
      <c r="D343">
        <f>IF(cukier4[[#This Row],[nip]]&lt;&gt;B342,cukier4[[#This Row],[ilość]],cukier4[[#This Row],[ilość]]+D342)</f>
        <v>1030</v>
      </c>
      <c r="E3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344" spans="1:5" x14ac:dyDescent="0.3">
      <c r="A344" s="1">
        <v>41551</v>
      </c>
      <c r="B344" s="2" t="s">
        <v>131</v>
      </c>
      <c r="C344">
        <v>78</v>
      </c>
      <c r="D344">
        <f>IF(cukier4[[#This Row],[nip]]&lt;&gt;B343,cukier4[[#This Row],[ilość]],cukier4[[#This Row],[ilość]]+D343)</f>
        <v>1108</v>
      </c>
      <c r="E3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345" spans="1:5" x14ac:dyDescent="0.3">
      <c r="A345" s="1">
        <v>41570</v>
      </c>
      <c r="B345" s="2" t="s">
        <v>131</v>
      </c>
      <c r="C345">
        <v>108</v>
      </c>
      <c r="D345">
        <f>IF(cukier4[[#This Row],[nip]]&lt;&gt;B344,cukier4[[#This Row],[ilość]],cukier4[[#This Row],[ilość]]+D344)</f>
        <v>1216</v>
      </c>
      <c r="E3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346" spans="1:5" x14ac:dyDescent="0.3">
      <c r="A346" s="1">
        <v>41585</v>
      </c>
      <c r="B346" s="2" t="s">
        <v>131</v>
      </c>
      <c r="C346">
        <v>193</v>
      </c>
      <c r="D346">
        <f>IF(cukier4[[#This Row],[nip]]&lt;&gt;B345,cukier4[[#This Row],[ilość]],cukier4[[#This Row],[ilość]]+D345)</f>
        <v>1409</v>
      </c>
      <c r="E3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19.3</v>
      </c>
    </row>
    <row r="347" spans="1:5" x14ac:dyDescent="0.3">
      <c r="A347" s="1">
        <v>41975</v>
      </c>
      <c r="B347" s="2" t="s">
        <v>131</v>
      </c>
      <c r="C347">
        <v>94</v>
      </c>
      <c r="D347">
        <f>IF(cukier4[[#This Row],[nip]]&lt;&gt;B346,cukier4[[#This Row],[ilość]],cukier4[[#This Row],[ilość]]+D346)</f>
        <v>1503</v>
      </c>
      <c r="E3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9.4</v>
      </c>
    </row>
    <row r="348" spans="1:5" x14ac:dyDescent="0.3">
      <c r="A348" s="1">
        <v>39729</v>
      </c>
      <c r="B348" s="2" t="s">
        <v>175</v>
      </c>
      <c r="C348">
        <v>14</v>
      </c>
      <c r="D348">
        <f>IF(cukier4[[#This Row],[nip]]&lt;&gt;B347,cukier4[[#This Row],[ilość]],cukier4[[#This Row],[ilość]]+D347)</f>
        <v>14</v>
      </c>
      <c r="E3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49" spans="1:5" x14ac:dyDescent="0.3">
      <c r="A349" s="1">
        <v>40318</v>
      </c>
      <c r="B349" s="2" t="s">
        <v>175</v>
      </c>
      <c r="C349">
        <v>14</v>
      </c>
      <c r="D349">
        <f>IF(cukier4[[#This Row],[nip]]&lt;&gt;B348,cukier4[[#This Row],[ilość]],cukier4[[#This Row],[ilość]]+D348)</f>
        <v>28</v>
      </c>
      <c r="E3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0" spans="1:5" x14ac:dyDescent="0.3">
      <c r="A350" s="1">
        <v>41210</v>
      </c>
      <c r="B350" s="2" t="s">
        <v>175</v>
      </c>
      <c r="C350">
        <v>14</v>
      </c>
      <c r="D350">
        <f>IF(cukier4[[#This Row],[nip]]&lt;&gt;B349,cukier4[[#This Row],[ilość]],cukier4[[#This Row],[ilość]]+D349)</f>
        <v>42</v>
      </c>
      <c r="E3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1" spans="1:5" x14ac:dyDescent="0.3">
      <c r="A351" s="1">
        <v>41224</v>
      </c>
      <c r="B351" s="2" t="s">
        <v>175</v>
      </c>
      <c r="C351">
        <v>12</v>
      </c>
      <c r="D351">
        <f>IF(cukier4[[#This Row],[nip]]&lt;&gt;B350,cukier4[[#This Row],[ilość]],cukier4[[#This Row],[ilość]]+D350)</f>
        <v>54</v>
      </c>
      <c r="E3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2" spans="1:5" x14ac:dyDescent="0.3">
      <c r="A352" s="1">
        <v>41708</v>
      </c>
      <c r="B352" s="2" t="s">
        <v>175</v>
      </c>
      <c r="C352">
        <v>5</v>
      </c>
      <c r="D352">
        <f>IF(cukier4[[#This Row],[nip]]&lt;&gt;B351,cukier4[[#This Row],[ilość]],cukier4[[#This Row],[ilość]]+D351)</f>
        <v>59</v>
      </c>
      <c r="E3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3" spans="1:5" x14ac:dyDescent="0.3">
      <c r="A353" s="1">
        <v>38691</v>
      </c>
      <c r="B353" s="2" t="s">
        <v>90</v>
      </c>
      <c r="C353">
        <v>16</v>
      </c>
      <c r="D353">
        <f>IF(cukier4[[#This Row],[nip]]&lt;&gt;B352,cukier4[[#This Row],[ilość]],cukier4[[#This Row],[ilość]]+D352)</f>
        <v>16</v>
      </c>
      <c r="E3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4" spans="1:5" x14ac:dyDescent="0.3">
      <c r="A354" s="1">
        <v>39132</v>
      </c>
      <c r="B354" s="2" t="s">
        <v>90</v>
      </c>
      <c r="C354">
        <v>9</v>
      </c>
      <c r="D354">
        <f>IF(cukier4[[#This Row],[nip]]&lt;&gt;B353,cukier4[[#This Row],[ilość]],cukier4[[#This Row],[ilość]]+D353)</f>
        <v>25</v>
      </c>
      <c r="E3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5" spans="1:5" x14ac:dyDescent="0.3">
      <c r="A355" s="1">
        <v>39307</v>
      </c>
      <c r="B355" s="2" t="s">
        <v>90</v>
      </c>
      <c r="C355">
        <v>17</v>
      </c>
      <c r="D355">
        <f>IF(cukier4[[#This Row],[nip]]&lt;&gt;B354,cukier4[[#This Row],[ilość]],cukier4[[#This Row],[ilość]]+D354)</f>
        <v>42</v>
      </c>
      <c r="E3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6" spans="1:5" x14ac:dyDescent="0.3">
      <c r="A356" s="1">
        <v>39555</v>
      </c>
      <c r="B356" s="2" t="s">
        <v>90</v>
      </c>
      <c r="C356">
        <v>18</v>
      </c>
      <c r="D356">
        <f>IF(cukier4[[#This Row],[nip]]&lt;&gt;B355,cukier4[[#This Row],[ilość]],cukier4[[#This Row],[ilość]]+D355)</f>
        <v>60</v>
      </c>
      <c r="E3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7" spans="1:5" x14ac:dyDescent="0.3">
      <c r="A357" s="1">
        <v>38865</v>
      </c>
      <c r="B357" s="2" t="s">
        <v>113</v>
      </c>
      <c r="C357">
        <v>8</v>
      </c>
      <c r="D357">
        <f>IF(cukier4[[#This Row],[nip]]&lt;&gt;B356,cukier4[[#This Row],[ilość]],cukier4[[#This Row],[ilość]]+D356)</f>
        <v>8</v>
      </c>
      <c r="E3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8" spans="1:5" x14ac:dyDescent="0.3">
      <c r="A358" s="1">
        <v>38954</v>
      </c>
      <c r="B358" s="2" t="s">
        <v>113</v>
      </c>
      <c r="C358">
        <v>20</v>
      </c>
      <c r="D358">
        <f>IF(cukier4[[#This Row],[nip]]&lt;&gt;B357,cukier4[[#This Row],[ilość]],cukier4[[#This Row],[ilość]]+D357)</f>
        <v>28</v>
      </c>
      <c r="E3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59" spans="1:5" x14ac:dyDescent="0.3">
      <c r="A359" s="1">
        <v>40399</v>
      </c>
      <c r="B359" s="2" t="s">
        <v>113</v>
      </c>
      <c r="C359">
        <v>18</v>
      </c>
      <c r="D359">
        <f>IF(cukier4[[#This Row],[nip]]&lt;&gt;B358,cukier4[[#This Row],[ilość]],cukier4[[#This Row],[ilość]]+D358)</f>
        <v>46</v>
      </c>
      <c r="E3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0" spans="1:5" x14ac:dyDescent="0.3">
      <c r="A360" s="1">
        <v>41806</v>
      </c>
      <c r="B360" s="2" t="s">
        <v>113</v>
      </c>
      <c r="C360">
        <v>1</v>
      </c>
      <c r="D360">
        <f>IF(cukier4[[#This Row],[nip]]&lt;&gt;B359,cukier4[[#This Row],[ilość]],cukier4[[#This Row],[ilość]]+D359)</f>
        <v>47</v>
      </c>
      <c r="E3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1" spans="1:5" x14ac:dyDescent="0.3">
      <c r="A361" s="1">
        <v>41978</v>
      </c>
      <c r="B361" s="2" t="s">
        <v>113</v>
      </c>
      <c r="C361">
        <v>16</v>
      </c>
      <c r="D361">
        <f>IF(cukier4[[#This Row],[nip]]&lt;&gt;B360,cukier4[[#This Row],[ilość]],cukier4[[#This Row],[ilość]]+D360)</f>
        <v>63</v>
      </c>
      <c r="E3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2" spans="1:5" x14ac:dyDescent="0.3">
      <c r="A362" s="1">
        <v>39459</v>
      </c>
      <c r="B362" s="2" t="s">
        <v>152</v>
      </c>
      <c r="C362">
        <v>4</v>
      </c>
      <c r="D362">
        <f>IF(cukier4[[#This Row],[nip]]&lt;&gt;B361,cukier4[[#This Row],[ilość]],cukier4[[#This Row],[ilość]]+D361)</f>
        <v>4</v>
      </c>
      <c r="E3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3" spans="1:5" x14ac:dyDescent="0.3">
      <c r="A363" s="1">
        <v>39937</v>
      </c>
      <c r="B363" s="2" t="s">
        <v>152</v>
      </c>
      <c r="C363">
        <v>8</v>
      </c>
      <c r="D363">
        <f>IF(cukier4[[#This Row],[nip]]&lt;&gt;B362,cukier4[[#This Row],[ilość]],cukier4[[#This Row],[ilość]]+D362)</f>
        <v>12</v>
      </c>
      <c r="E3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4" spans="1:5" x14ac:dyDescent="0.3">
      <c r="A364" s="1">
        <v>40198</v>
      </c>
      <c r="B364" s="2" t="s">
        <v>152</v>
      </c>
      <c r="C364">
        <v>9</v>
      </c>
      <c r="D364">
        <f>IF(cukier4[[#This Row],[nip]]&lt;&gt;B363,cukier4[[#This Row],[ilość]],cukier4[[#This Row],[ilość]]+D363)</f>
        <v>21</v>
      </c>
      <c r="E3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5" spans="1:5" x14ac:dyDescent="0.3">
      <c r="A365" s="1">
        <v>40802</v>
      </c>
      <c r="B365" s="2" t="s">
        <v>152</v>
      </c>
      <c r="C365">
        <v>11</v>
      </c>
      <c r="D365">
        <f>IF(cukier4[[#This Row],[nip]]&lt;&gt;B364,cukier4[[#This Row],[ilość]],cukier4[[#This Row],[ilość]]+D364)</f>
        <v>32</v>
      </c>
      <c r="E3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6" spans="1:5" x14ac:dyDescent="0.3">
      <c r="A366" s="1">
        <v>40903</v>
      </c>
      <c r="B366" s="2" t="s">
        <v>152</v>
      </c>
      <c r="C366">
        <v>4</v>
      </c>
      <c r="D366">
        <f>IF(cukier4[[#This Row],[nip]]&lt;&gt;B365,cukier4[[#This Row],[ilość]],cukier4[[#This Row],[ilość]]+D365)</f>
        <v>36</v>
      </c>
      <c r="E3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7" spans="1:5" x14ac:dyDescent="0.3">
      <c r="A367" s="1">
        <v>38828</v>
      </c>
      <c r="B367" s="2" t="s">
        <v>105</v>
      </c>
      <c r="C367">
        <v>19</v>
      </c>
      <c r="D367">
        <f>IF(cukier4[[#This Row],[nip]]&lt;&gt;B366,cukier4[[#This Row],[ilość]],cukier4[[#This Row],[ilość]]+D366)</f>
        <v>19</v>
      </c>
      <c r="E3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8" spans="1:5" x14ac:dyDescent="0.3">
      <c r="A368" s="1">
        <v>38954</v>
      </c>
      <c r="B368" s="2" t="s">
        <v>105</v>
      </c>
      <c r="C368">
        <v>10</v>
      </c>
      <c r="D368">
        <f>IF(cukier4[[#This Row],[nip]]&lt;&gt;B367,cukier4[[#This Row],[ilość]],cukier4[[#This Row],[ilość]]+D367)</f>
        <v>29</v>
      </c>
      <c r="E3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69" spans="1:5" x14ac:dyDescent="0.3">
      <c r="A369" s="1">
        <v>39078</v>
      </c>
      <c r="B369" s="2" t="s">
        <v>105</v>
      </c>
      <c r="C369">
        <v>15</v>
      </c>
      <c r="D369">
        <f>IF(cukier4[[#This Row],[nip]]&lt;&gt;B368,cukier4[[#This Row],[ilość]],cukier4[[#This Row],[ilość]]+D368)</f>
        <v>44</v>
      </c>
      <c r="E3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0" spans="1:5" x14ac:dyDescent="0.3">
      <c r="A370" s="1">
        <v>39664</v>
      </c>
      <c r="B370" s="2" t="s">
        <v>105</v>
      </c>
      <c r="C370">
        <v>15</v>
      </c>
      <c r="D370">
        <f>IF(cukier4[[#This Row],[nip]]&lt;&gt;B369,cukier4[[#This Row],[ilość]],cukier4[[#This Row],[ilość]]+D369)</f>
        <v>59</v>
      </c>
      <c r="E3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1" spans="1:5" x14ac:dyDescent="0.3">
      <c r="A371" s="1">
        <v>41690</v>
      </c>
      <c r="B371" s="2" t="s">
        <v>105</v>
      </c>
      <c r="C371">
        <v>20</v>
      </c>
      <c r="D371">
        <f>IF(cukier4[[#This Row],[nip]]&lt;&gt;B370,cukier4[[#This Row],[ilość]],cukier4[[#This Row],[ilość]]+D370)</f>
        <v>79</v>
      </c>
      <c r="E3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2" spans="1:5" x14ac:dyDescent="0.3">
      <c r="A372" s="1">
        <v>40405</v>
      </c>
      <c r="B372" s="2" t="s">
        <v>214</v>
      </c>
      <c r="C372">
        <v>16</v>
      </c>
      <c r="D372">
        <f>IF(cukier4[[#This Row],[nip]]&lt;&gt;B371,cukier4[[#This Row],[ilość]],cukier4[[#This Row],[ilość]]+D371)</f>
        <v>16</v>
      </c>
      <c r="E3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3" spans="1:5" x14ac:dyDescent="0.3">
      <c r="A373" s="1">
        <v>39873</v>
      </c>
      <c r="B373" s="2" t="s">
        <v>183</v>
      </c>
      <c r="C373">
        <v>20</v>
      </c>
      <c r="D373">
        <f>IF(cukier4[[#This Row],[nip]]&lt;&gt;B372,cukier4[[#This Row],[ilość]],cukier4[[#This Row],[ilość]]+D372)</f>
        <v>20</v>
      </c>
      <c r="E3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4" spans="1:5" x14ac:dyDescent="0.3">
      <c r="A374" s="1">
        <v>40000</v>
      </c>
      <c r="B374" s="2" t="s">
        <v>183</v>
      </c>
      <c r="C374">
        <v>12</v>
      </c>
      <c r="D374">
        <f>IF(cukier4[[#This Row],[nip]]&lt;&gt;B373,cukier4[[#This Row],[ilość]],cukier4[[#This Row],[ilość]]+D373)</f>
        <v>32</v>
      </c>
      <c r="E3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5" spans="1:5" x14ac:dyDescent="0.3">
      <c r="A375" s="1">
        <v>38456</v>
      </c>
      <c r="B375" s="2" t="s">
        <v>36</v>
      </c>
      <c r="C375">
        <v>12</v>
      </c>
      <c r="D375">
        <f>IF(cukier4[[#This Row],[nip]]&lt;&gt;B374,cukier4[[#This Row],[ilość]],cukier4[[#This Row],[ilość]]+D374)</f>
        <v>12</v>
      </c>
      <c r="E3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6" spans="1:5" x14ac:dyDescent="0.3">
      <c r="A376" s="1">
        <v>38768</v>
      </c>
      <c r="B376" s="2" t="s">
        <v>36</v>
      </c>
      <c r="C376">
        <v>14</v>
      </c>
      <c r="D376">
        <f>IF(cukier4[[#This Row],[nip]]&lt;&gt;B375,cukier4[[#This Row],[ilość]],cukier4[[#This Row],[ilość]]+D375)</f>
        <v>26</v>
      </c>
      <c r="E3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7" spans="1:5" x14ac:dyDescent="0.3">
      <c r="A377" s="1">
        <v>39722</v>
      </c>
      <c r="B377" s="2" t="s">
        <v>36</v>
      </c>
      <c r="C377">
        <v>8</v>
      </c>
      <c r="D377">
        <f>IF(cukier4[[#This Row],[nip]]&lt;&gt;B376,cukier4[[#This Row],[ilość]],cukier4[[#This Row],[ilość]]+D376)</f>
        <v>34</v>
      </c>
      <c r="E3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8" spans="1:5" x14ac:dyDescent="0.3">
      <c r="A378" s="1">
        <v>40446</v>
      </c>
      <c r="B378" s="2" t="s">
        <v>36</v>
      </c>
      <c r="C378">
        <v>7</v>
      </c>
      <c r="D378">
        <f>IF(cukier4[[#This Row],[nip]]&lt;&gt;B377,cukier4[[#This Row],[ilość]],cukier4[[#This Row],[ilość]]+D377)</f>
        <v>41</v>
      </c>
      <c r="E3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79" spans="1:5" x14ac:dyDescent="0.3">
      <c r="A379" s="1">
        <v>41026</v>
      </c>
      <c r="B379" s="2" t="s">
        <v>36</v>
      </c>
      <c r="C379">
        <v>7</v>
      </c>
      <c r="D379">
        <f>IF(cukier4[[#This Row],[nip]]&lt;&gt;B378,cukier4[[#This Row],[ilość]],cukier4[[#This Row],[ilość]]+D378)</f>
        <v>48</v>
      </c>
      <c r="E3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0" spans="1:5" x14ac:dyDescent="0.3">
      <c r="A380" s="1">
        <v>39490</v>
      </c>
      <c r="B380" s="2" t="s">
        <v>155</v>
      </c>
      <c r="C380">
        <v>11</v>
      </c>
      <c r="D380">
        <f>IF(cukier4[[#This Row],[nip]]&lt;&gt;B379,cukier4[[#This Row],[ilość]],cukier4[[#This Row],[ilość]]+D379)</f>
        <v>11</v>
      </c>
      <c r="E3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1" spans="1:5" x14ac:dyDescent="0.3">
      <c r="A381" s="1">
        <v>40007</v>
      </c>
      <c r="B381" s="2" t="s">
        <v>155</v>
      </c>
      <c r="C381">
        <v>4</v>
      </c>
      <c r="D381">
        <f>IF(cukier4[[#This Row],[nip]]&lt;&gt;B380,cukier4[[#This Row],[ilość]],cukier4[[#This Row],[ilość]]+D380)</f>
        <v>15</v>
      </c>
      <c r="E3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2" spans="1:5" x14ac:dyDescent="0.3">
      <c r="A382" s="1">
        <v>40153</v>
      </c>
      <c r="B382" s="2" t="s">
        <v>155</v>
      </c>
      <c r="C382">
        <v>19</v>
      </c>
      <c r="D382">
        <f>IF(cukier4[[#This Row],[nip]]&lt;&gt;B381,cukier4[[#This Row],[ilość]],cukier4[[#This Row],[ilość]]+D381)</f>
        <v>34</v>
      </c>
      <c r="E3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3" spans="1:5" x14ac:dyDescent="0.3">
      <c r="A383" s="1">
        <v>40755</v>
      </c>
      <c r="B383" s="2" t="s">
        <v>155</v>
      </c>
      <c r="C383">
        <v>16</v>
      </c>
      <c r="D383">
        <f>IF(cukier4[[#This Row],[nip]]&lt;&gt;B382,cukier4[[#This Row],[ilość]],cukier4[[#This Row],[ilość]]+D382)</f>
        <v>50</v>
      </c>
      <c r="E3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4" spans="1:5" x14ac:dyDescent="0.3">
      <c r="A384" s="1">
        <v>40800</v>
      </c>
      <c r="B384" s="2" t="s">
        <v>155</v>
      </c>
      <c r="C384">
        <v>10</v>
      </c>
      <c r="D384">
        <f>IF(cukier4[[#This Row],[nip]]&lt;&gt;B383,cukier4[[#This Row],[ilość]],cukier4[[#This Row],[ilość]]+D383)</f>
        <v>60</v>
      </c>
      <c r="E3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5" spans="1:5" x14ac:dyDescent="0.3">
      <c r="A385" s="1">
        <v>38908</v>
      </c>
      <c r="B385" s="2" t="s">
        <v>118</v>
      </c>
      <c r="C385">
        <v>20</v>
      </c>
      <c r="D385">
        <f>IF(cukier4[[#This Row],[nip]]&lt;&gt;B384,cukier4[[#This Row],[ilość]],cukier4[[#This Row],[ilość]]+D384)</f>
        <v>20</v>
      </c>
      <c r="E3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6" spans="1:5" x14ac:dyDescent="0.3">
      <c r="A386" s="1">
        <v>40290</v>
      </c>
      <c r="B386" s="2" t="s">
        <v>118</v>
      </c>
      <c r="C386">
        <v>19</v>
      </c>
      <c r="D386">
        <f>IF(cukier4[[#This Row],[nip]]&lt;&gt;B385,cukier4[[#This Row],[ilość]],cukier4[[#This Row],[ilość]]+D385)</f>
        <v>39</v>
      </c>
      <c r="E3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7" spans="1:5" x14ac:dyDescent="0.3">
      <c r="A387" s="1">
        <v>40647</v>
      </c>
      <c r="B387" s="2" t="s">
        <v>118</v>
      </c>
      <c r="C387">
        <v>14</v>
      </c>
      <c r="D387">
        <f>IF(cukier4[[#This Row],[nip]]&lt;&gt;B386,cukier4[[#This Row],[ilość]],cukier4[[#This Row],[ilość]]+D386)</f>
        <v>53</v>
      </c>
      <c r="E3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8" spans="1:5" x14ac:dyDescent="0.3">
      <c r="A388" s="1">
        <v>40881</v>
      </c>
      <c r="B388" s="2" t="s">
        <v>118</v>
      </c>
      <c r="C388">
        <v>5</v>
      </c>
      <c r="D388">
        <f>IF(cukier4[[#This Row],[nip]]&lt;&gt;B387,cukier4[[#This Row],[ilość]],cukier4[[#This Row],[ilość]]+D387)</f>
        <v>58</v>
      </c>
      <c r="E3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89" spans="1:5" x14ac:dyDescent="0.3">
      <c r="A389" s="1">
        <v>41631</v>
      </c>
      <c r="B389" s="2" t="s">
        <v>118</v>
      </c>
      <c r="C389">
        <v>11</v>
      </c>
      <c r="D389">
        <f>IF(cukier4[[#This Row],[nip]]&lt;&gt;B388,cukier4[[#This Row],[ilość]],cukier4[[#This Row],[ilość]]+D388)</f>
        <v>69</v>
      </c>
      <c r="E3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0" spans="1:5" x14ac:dyDescent="0.3">
      <c r="A390" s="1">
        <v>40286</v>
      </c>
      <c r="B390" s="2" t="s">
        <v>210</v>
      </c>
      <c r="C390">
        <v>2</v>
      </c>
      <c r="D390">
        <f>IF(cukier4[[#This Row],[nip]]&lt;&gt;B389,cukier4[[#This Row],[ilość]],cukier4[[#This Row],[ilość]]+D389)</f>
        <v>2</v>
      </c>
      <c r="E3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1" spans="1:5" x14ac:dyDescent="0.3">
      <c r="A391" s="1">
        <v>41536</v>
      </c>
      <c r="B391" s="2" t="s">
        <v>210</v>
      </c>
      <c r="C391">
        <v>17</v>
      </c>
      <c r="D391">
        <f>IF(cukier4[[#This Row],[nip]]&lt;&gt;B390,cukier4[[#This Row],[ilość]],cukier4[[#This Row],[ilość]]+D390)</f>
        <v>19</v>
      </c>
      <c r="E3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2" spans="1:5" x14ac:dyDescent="0.3">
      <c r="A392" s="1">
        <v>41581</v>
      </c>
      <c r="B392" s="2" t="s">
        <v>210</v>
      </c>
      <c r="C392">
        <v>14</v>
      </c>
      <c r="D392">
        <f>IF(cukier4[[#This Row],[nip]]&lt;&gt;B391,cukier4[[#This Row],[ilość]],cukier4[[#This Row],[ilość]]+D391)</f>
        <v>33</v>
      </c>
      <c r="E3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3" spans="1:5" x14ac:dyDescent="0.3">
      <c r="A393" s="1">
        <v>39470</v>
      </c>
      <c r="B393" s="2" t="s">
        <v>153</v>
      </c>
      <c r="C393">
        <v>5</v>
      </c>
      <c r="D393">
        <f>IF(cukier4[[#This Row],[nip]]&lt;&gt;B392,cukier4[[#This Row],[ilość]],cukier4[[#This Row],[ilość]]+D392)</f>
        <v>5</v>
      </c>
      <c r="E3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4" spans="1:5" x14ac:dyDescent="0.3">
      <c r="A394" s="1">
        <v>40155</v>
      </c>
      <c r="B394" s="2" t="s">
        <v>153</v>
      </c>
      <c r="C394">
        <v>16</v>
      </c>
      <c r="D394">
        <f>IF(cukier4[[#This Row],[nip]]&lt;&gt;B393,cukier4[[#This Row],[ilość]],cukier4[[#This Row],[ilość]]+D393)</f>
        <v>21</v>
      </c>
      <c r="E3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5" spans="1:5" x14ac:dyDescent="0.3">
      <c r="A395" s="1">
        <v>40626</v>
      </c>
      <c r="B395" s="2" t="s">
        <v>153</v>
      </c>
      <c r="C395">
        <v>8</v>
      </c>
      <c r="D395">
        <f>IF(cukier4[[#This Row],[nip]]&lt;&gt;B394,cukier4[[#This Row],[ilość]],cukier4[[#This Row],[ilość]]+D394)</f>
        <v>29</v>
      </c>
      <c r="E3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6" spans="1:5" x14ac:dyDescent="0.3">
      <c r="A396" s="1">
        <v>41380</v>
      </c>
      <c r="B396" s="2" t="s">
        <v>153</v>
      </c>
      <c r="C396">
        <v>15</v>
      </c>
      <c r="D396">
        <f>IF(cukier4[[#This Row],[nip]]&lt;&gt;B395,cukier4[[#This Row],[ilość]],cukier4[[#This Row],[ilość]]+D395)</f>
        <v>44</v>
      </c>
      <c r="E3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7" spans="1:5" x14ac:dyDescent="0.3">
      <c r="A397" s="1">
        <v>40160</v>
      </c>
      <c r="B397" s="2" t="s">
        <v>202</v>
      </c>
      <c r="C397">
        <v>11</v>
      </c>
      <c r="D397">
        <f>IF(cukier4[[#This Row],[nip]]&lt;&gt;B396,cukier4[[#This Row],[ilość]],cukier4[[#This Row],[ilość]]+D396)</f>
        <v>11</v>
      </c>
      <c r="E3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8" spans="1:5" x14ac:dyDescent="0.3">
      <c r="A398" s="1">
        <v>39524</v>
      </c>
      <c r="B398" s="2" t="s">
        <v>163</v>
      </c>
      <c r="C398">
        <v>10</v>
      </c>
      <c r="D398">
        <f>IF(cukier4[[#This Row],[nip]]&lt;&gt;B397,cukier4[[#This Row],[ilość]],cukier4[[#This Row],[ilość]]+D397)</f>
        <v>10</v>
      </c>
      <c r="E3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399" spans="1:5" x14ac:dyDescent="0.3">
      <c r="A399" s="1">
        <v>40676</v>
      </c>
      <c r="B399" s="2" t="s">
        <v>163</v>
      </c>
      <c r="C399">
        <v>3</v>
      </c>
      <c r="D399">
        <f>IF(cukier4[[#This Row],[nip]]&lt;&gt;B398,cukier4[[#This Row],[ilość]],cukier4[[#This Row],[ilość]]+D398)</f>
        <v>13</v>
      </c>
      <c r="E3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0" spans="1:5" x14ac:dyDescent="0.3">
      <c r="A400" s="1">
        <v>40802</v>
      </c>
      <c r="B400" s="2" t="s">
        <v>163</v>
      </c>
      <c r="C400">
        <v>12</v>
      </c>
      <c r="D400">
        <f>IF(cukier4[[#This Row],[nip]]&lt;&gt;B399,cukier4[[#This Row],[ilość]],cukier4[[#This Row],[ilość]]+D399)</f>
        <v>25</v>
      </c>
      <c r="E4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1" spans="1:5" x14ac:dyDescent="0.3">
      <c r="A401" s="1">
        <v>39284</v>
      </c>
      <c r="B401" s="2" t="s">
        <v>146</v>
      </c>
      <c r="C401">
        <v>14</v>
      </c>
      <c r="D401">
        <f>IF(cukier4[[#This Row],[nip]]&lt;&gt;B400,cukier4[[#This Row],[ilość]],cukier4[[#This Row],[ilość]]+D400)</f>
        <v>14</v>
      </c>
      <c r="E4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2" spans="1:5" x14ac:dyDescent="0.3">
      <c r="A402" s="1">
        <v>39871</v>
      </c>
      <c r="B402" s="2" t="s">
        <v>146</v>
      </c>
      <c r="C402">
        <v>13</v>
      </c>
      <c r="D402">
        <f>IF(cukier4[[#This Row],[nip]]&lt;&gt;B401,cukier4[[#This Row],[ilość]],cukier4[[#This Row],[ilość]]+D401)</f>
        <v>27</v>
      </c>
      <c r="E4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3" spans="1:5" x14ac:dyDescent="0.3">
      <c r="A403" s="1">
        <v>40513</v>
      </c>
      <c r="B403" s="2" t="s">
        <v>146</v>
      </c>
      <c r="C403">
        <v>5</v>
      </c>
      <c r="D403">
        <f>IF(cukier4[[#This Row],[nip]]&lt;&gt;B402,cukier4[[#This Row],[ilość]],cukier4[[#This Row],[ilość]]+D402)</f>
        <v>32</v>
      </c>
      <c r="E4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4" spans="1:5" x14ac:dyDescent="0.3">
      <c r="A404" s="1">
        <v>41904</v>
      </c>
      <c r="B404" s="2" t="s">
        <v>146</v>
      </c>
      <c r="C404">
        <v>18</v>
      </c>
      <c r="D404">
        <f>IF(cukier4[[#This Row],[nip]]&lt;&gt;B403,cukier4[[#This Row],[ilość]],cukier4[[#This Row],[ilość]]+D403)</f>
        <v>50</v>
      </c>
      <c r="E4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5" spans="1:5" x14ac:dyDescent="0.3">
      <c r="A405" s="1">
        <v>38458</v>
      </c>
      <c r="B405" s="2" t="s">
        <v>38</v>
      </c>
      <c r="C405">
        <v>3</v>
      </c>
      <c r="D405">
        <f>IF(cukier4[[#This Row],[nip]]&lt;&gt;B404,cukier4[[#This Row],[ilość]],cukier4[[#This Row],[ilość]]+D404)</f>
        <v>3</v>
      </c>
      <c r="E4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6" spans="1:5" x14ac:dyDescent="0.3">
      <c r="A406" s="1">
        <v>39449</v>
      </c>
      <c r="B406" s="2" t="s">
        <v>38</v>
      </c>
      <c r="C406">
        <v>1</v>
      </c>
      <c r="D406">
        <f>IF(cukier4[[#This Row],[nip]]&lt;&gt;B405,cukier4[[#This Row],[ilość]],cukier4[[#This Row],[ilość]]+D405)</f>
        <v>4</v>
      </c>
      <c r="E4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7" spans="1:5" x14ac:dyDescent="0.3">
      <c r="A407" s="1">
        <v>40087</v>
      </c>
      <c r="B407" s="2" t="s">
        <v>38</v>
      </c>
      <c r="C407">
        <v>18</v>
      </c>
      <c r="D407">
        <f>IF(cukier4[[#This Row],[nip]]&lt;&gt;B406,cukier4[[#This Row],[ilość]],cukier4[[#This Row],[ilość]]+D406)</f>
        <v>22</v>
      </c>
      <c r="E4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8" spans="1:5" x14ac:dyDescent="0.3">
      <c r="A408" s="1">
        <v>41219</v>
      </c>
      <c r="B408" s="2" t="s">
        <v>38</v>
      </c>
      <c r="C408">
        <v>14</v>
      </c>
      <c r="D408">
        <f>IF(cukier4[[#This Row],[nip]]&lt;&gt;B407,cukier4[[#This Row],[ilość]],cukier4[[#This Row],[ilość]]+D407)</f>
        <v>36</v>
      </c>
      <c r="E4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09" spans="1:5" x14ac:dyDescent="0.3">
      <c r="A409" s="1">
        <v>41637</v>
      </c>
      <c r="B409" s="2" t="s">
        <v>38</v>
      </c>
      <c r="C409">
        <v>12</v>
      </c>
      <c r="D409">
        <f>IF(cukier4[[#This Row],[nip]]&lt;&gt;B408,cukier4[[#This Row],[ilość]],cukier4[[#This Row],[ilość]]+D408)</f>
        <v>48</v>
      </c>
      <c r="E4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0" spans="1:5" x14ac:dyDescent="0.3">
      <c r="A410" s="1">
        <v>38907</v>
      </c>
      <c r="B410" s="2" t="s">
        <v>116</v>
      </c>
      <c r="C410">
        <v>15</v>
      </c>
      <c r="D410">
        <f>IF(cukier4[[#This Row],[nip]]&lt;&gt;B409,cukier4[[#This Row],[ilość]],cukier4[[#This Row],[ilość]]+D409)</f>
        <v>15</v>
      </c>
      <c r="E4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1" spans="1:5" x14ac:dyDescent="0.3">
      <c r="A411" s="1">
        <v>39725</v>
      </c>
      <c r="B411" s="2" t="s">
        <v>116</v>
      </c>
      <c r="C411">
        <v>5</v>
      </c>
      <c r="D411">
        <f>IF(cukier4[[#This Row],[nip]]&lt;&gt;B410,cukier4[[#This Row],[ilość]],cukier4[[#This Row],[ilość]]+D410)</f>
        <v>20</v>
      </c>
      <c r="E4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2" spans="1:5" x14ac:dyDescent="0.3">
      <c r="A412" s="1">
        <v>40723</v>
      </c>
      <c r="B412" s="2" t="s">
        <v>116</v>
      </c>
      <c r="C412">
        <v>7</v>
      </c>
      <c r="D412">
        <f>IF(cukier4[[#This Row],[nip]]&lt;&gt;B411,cukier4[[#This Row],[ilość]],cukier4[[#This Row],[ilość]]+D411)</f>
        <v>27</v>
      </c>
      <c r="E4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3" spans="1:5" x14ac:dyDescent="0.3">
      <c r="A413" s="1">
        <v>41851</v>
      </c>
      <c r="B413" s="2" t="s">
        <v>116</v>
      </c>
      <c r="C413">
        <v>9</v>
      </c>
      <c r="D413">
        <f>IF(cukier4[[#This Row],[nip]]&lt;&gt;B412,cukier4[[#This Row],[ilość]],cukier4[[#This Row],[ilość]]+D412)</f>
        <v>36</v>
      </c>
      <c r="E4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4" spans="1:5" x14ac:dyDescent="0.3">
      <c r="A414" s="1">
        <v>40900</v>
      </c>
      <c r="B414" s="2" t="s">
        <v>225</v>
      </c>
      <c r="C414">
        <v>3</v>
      </c>
      <c r="D414">
        <f>IF(cukier4[[#This Row],[nip]]&lt;&gt;B413,cukier4[[#This Row],[ilość]],cukier4[[#This Row],[ilość]]+D413)</f>
        <v>3</v>
      </c>
      <c r="E4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415" spans="1:5" x14ac:dyDescent="0.3">
      <c r="A415" s="1">
        <v>38370</v>
      </c>
      <c r="B415" s="2" t="s">
        <v>7</v>
      </c>
      <c r="C415">
        <v>350</v>
      </c>
      <c r="D415">
        <f>IF(cukier4[[#This Row],[nip]]&lt;&gt;B414,cukier4[[#This Row],[ilość]],cukier4[[#This Row],[ilość]]+D414)</f>
        <v>350</v>
      </c>
      <c r="E4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17.5</v>
      </c>
    </row>
    <row r="416" spans="1:5" x14ac:dyDescent="0.3">
      <c r="A416" s="1">
        <v>38371</v>
      </c>
      <c r="B416" s="2" t="s">
        <v>7</v>
      </c>
      <c r="C416">
        <v>231</v>
      </c>
      <c r="D416">
        <f>IF(cukier4[[#This Row],[nip]]&lt;&gt;B415,cukier4[[#This Row],[ilość]],cukier4[[#This Row],[ilość]]+D415)</f>
        <v>581</v>
      </c>
      <c r="E4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11.55</v>
      </c>
    </row>
    <row r="417" spans="1:5" x14ac:dyDescent="0.3">
      <c r="A417" s="1">
        <v>38385</v>
      </c>
      <c r="B417" s="2" t="s">
        <v>7</v>
      </c>
      <c r="C417">
        <v>465</v>
      </c>
      <c r="D417">
        <f>IF(cukier4[[#This Row],[nip]]&lt;&gt;B416,cukier4[[#This Row],[ilość]],cukier4[[#This Row],[ilość]]+D416)</f>
        <v>1046</v>
      </c>
      <c r="E4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46.5</v>
      </c>
    </row>
    <row r="418" spans="1:5" x14ac:dyDescent="0.3">
      <c r="A418" s="1">
        <v>38442</v>
      </c>
      <c r="B418" s="2" t="s">
        <v>7</v>
      </c>
      <c r="C418">
        <v>416</v>
      </c>
      <c r="D418">
        <f>IF(cukier4[[#This Row],[nip]]&lt;&gt;B417,cukier4[[#This Row],[ilość]],cukier4[[#This Row],[ilość]]+D417)</f>
        <v>1462</v>
      </c>
      <c r="E4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41.6</v>
      </c>
    </row>
    <row r="419" spans="1:5" x14ac:dyDescent="0.3">
      <c r="A419" s="1">
        <v>38445</v>
      </c>
      <c r="B419" s="2" t="s">
        <v>7</v>
      </c>
      <c r="C419">
        <v>263</v>
      </c>
      <c r="D419">
        <f>IF(cukier4[[#This Row],[nip]]&lt;&gt;B418,cukier4[[#This Row],[ilość]],cukier4[[#This Row],[ilość]]+D418)</f>
        <v>1725</v>
      </c>
      <c r="E4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26.3</v>
      </c>
    </row>
    <row r="420" spans="1:5" x14ac:dyDescent="0.3">
      <c r="A420" s="1">
        <v>38454</v>
      </c>
      <c r="B420" s="2" t="s">
        <v>7</v>
      </c>
      <c r="C420">
        <v>175</v>
      </c>
      <c r="D420">
        <f>IF(cukier4[[#This Row],[nip]]&lt;&gt;B419,cukier4[[#This Row],[ilość]],cukier4[[#This Row],[ilość]]+D419)</f>
        <v>1900</v>
      </c>
      <c r="E4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17.5</v>
      </c>
    </row>
    <row r="421" spans="1:5" x14ac:dyDescent="0.3">
      <c r="A421" s="1">
        <v>38577</v>
      </c>
      <c r="B421" s="2" t="s">
        <v>7</v>
      </c>
      <c r="C421">
        <v>396</v>
      </c>
      <c r="D421">
        <f>IF(cukier4[[#This Row],[nip]]&lt;&gt;B420,cukier4[[#This Row],[ilość]],cukier4[[#This Row],[ilość]]+D420)</f>
        <v>2296</v>
      </c>
      <c r="E4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39.6</v>
      </c>
    </row>
    <row r="422" spans="1:5" x14ac:dyDescent="0.3">
      <c r="A422" s="1">
        <v>38606</v>
      </c>
      <c r="B422" s="2" t="s">
        <v>7</v>
      </c>
      <c r="C422">
        <v>147</v>
      </c>
      <c r="D422">
        <f>IF(cukier4[[#This Row],[nip]]&lt;&gt;B421,cukier4[[#This Row],[ilość]],cukier4[[#This Row],[ilość]]+D421)</f>
        <v>2443</v>
      </c>
      <c r="E4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14.700000000000001</v>
      </c>
    </row>
    <row r="423" spans="1:5" x14ac:dyDescent="0.3">
      <c r="A423" s="1">
        <v>38663</v>
      </c>
      <c r="B423" s="2" t="s">
        <v>7</v>
      </c>
      <c r="C423">
        <v>434</v>
      </c>
      <c r="D423">
        <f>IF(cukier4[[#This Row],[nip]]&lt;&gt;B422,cukier4[[#This Row],[ilość]],cukier4[[#This Row],[ilość]]+D422)</f>
        <v>2877</v>
      </c>
      <c r="E4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43.400000000000006</v>
      </c>
    </row>
    <row r="424" spans="1:5" x14ac:dyDescent="0.3">
      <c r="A424" s="1">
        <v>38761</v>
      </c>
      <c r="B424" s="2" t="s">
        <v>7</v>
      </c>
      <c r="C424">
        <v>230</v>
      </c>
      <c r="D424">
        <f>IF(cukier4[[#This Row],[nip]]&lt;&gt;B423,cukier4[[#This Row],[ilość]],cukier4[[#This Row],[ilość]]+D423)</f>
        <v>3107</v>
      </c>
      <c r="E4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</v>
      </c>
    </row>
    <row r="425" spans="1:5" x14ac:dyDescent="0.3">
      <c r="A425" s="1">
        <v>38801</v>
      </c>
      <c r="B425" s="2" t="s">
        <v>7</v>
      </c>
      <c r="C425">
        <v>224</v>
      </c>
      <c r="D425">
        <f>IF(cukier4[[#This Row],[nip]]&lt;&gt;B424,cukier4[[#This Row],[ilość]],cukier4[[#This Row],[ilość]]+D424)</f>
        <v>3331</v>
      </c>
      <c r="E4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22.400000000000002</v>
      </c>
    </row>
    <row r="426" spans="1:5" x14ac:dyDescent="0.3">
      <c r="A426" s="1">
        <v>38911</v>
      </c>
      <c r="B426" s="2" t="s">
        <v>7</v>
      </c>
      <c r="C426">
        <v>139</v>
      </c>
      <c r="D426">
        <f>IF(cukier4[[#This Row],[nip]]&lt;&gt;B425,cukier4[[#This Row],[ilość]],cukier4[[#This Row],[ilość]]+D425)</f>
        <v>3470</v>
      </c>
      <c r="E4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13.9</v>
      </c>
    </row>
    <row r="427" spans="1:5" x14ac:dyDescent="0.3">
      <c r="A427" s="1">
        <v>38940</v>
      </c>
      <c r="B427" s="2" t="s">
        <v>7</v>
      </c>
      <c r="C427">
        <v>290</v>
      </c>
      <c r="D427">
        <f>IF(cukier4[[#This Row],[nip]]&lt;&gt;B426,cukier4[[#This Row],[ilość]],cukier4[[#This Row],[ilość]]+D426)</f>
        <v>3760</v>
      </c>
      <c r="E4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</v>
      </c>
    </row>
    <row r="428" spans="1:5" x14ac:dyDescent="0.3">
      <c r="A428" s="1">
        <v>38955</v>
      </c>
      <c r="B428" s="2" t="s">
        <v>7</v>
      </c>
      <c r="C428">
        <v>407</v>
      </c>
      <c r="D428">
        <f>IF(cukier4[[#This Row],[nip]]&lt;&gt;B427,cukier4[[#This Row],[ilość]],cukier4[[#This Row],[ilość]]+D427)</f>
        <v>4167</v>
      </c>
      <c r="E4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40.700000000000003</v>
      </c>
    </row>
    <row r="429" spans="1:5" x14ac:dyDescent="0.3">
      <c r="A429" s="1">
        <v>38965</v>
      </c>
      <c r="B429" s="2" t="s">
        <v>7</v>
      </c>
      <c r="C429">
        <v>255</v>
      </c>
      <c r="D429">
        <f>IF(cukier4[[#This Row],[nip]]&lt;&gt;B428,cukier4[[#This Row],[ilość]],cukier4[[#This Row],[ilość]]+D428)</f>
        <v>4422</v>
      </c>
      <c r="E4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25.5</v>
      </c>
    </row>
    <row r="430" spans="1:5" x14ac:dyDescent="0.3">
      <c r="A430" s="1">
        <v>38972</v>
      </c>
      <c r="B430" s="2" t="s">
        <v>7</v>
      </c>
      <c r="C430">
        <v>364</v>
      </c>
      <c r="D430">
        <f>IF(cukier4[[#This Row],[nip]]&lt;&gt;B429,cukier4[[#This Row],[ilość]],cukier4[[#This Row],[ilość]]+D429)</f>
        <v>4786</v>
      </c>
      <c r="E4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36.4</v>
      </c>
    </row>
    <row r="431" spans="1:5" x14ac:dyDescent="0.3">
      <c r="A431" s="1">
        <v>38987</v>
      </c>
      <c r="B431" s="2" t="s">
        <v>7</v>
      </c>
      <c r="C431">
        <v>380</v>
      </c>
      <c r="D431">
        <f>IF(cukier4[[#This Row],[nip]]&lt;&gt;B430,cukier4[[#This Row],[ilość]],cukier4[[#This Row],[ilość]]+D430)</f>
        <v>5166</v>
      </c>
      <c r="E4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</v>
      </c>
    </row>
    <row r="432" spans="1:5" x14ac:dyDescent="0.3">
      <c r="A432" s="1">
        <v>39040</v>
      </c>
      <c r="B432" s="2" t="s">
        <v>7</v>
      </c>
      <c r="C432">
        <v>426</v>
      </c>
      <c r="D432">
        <f>IF(cukier4[[#This Row],[nip]]&lt;&gt;B431,cukier4[[#This Row],[ilość]],cukier4[[#This Row],[ilość]]+D431)</f>
        <v>5592</v>
      </c>
      <c r="E4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42.6</v>
      </c>
    </row>
    <row r="433" spans="1:5" x14ac:dyDescent="0.3">
      <c r="A433" s="1">
        <v>39063</v>
      </c>
      <c r="B433" s="2" t="s">
        <v>7</v>
      </c>
      <c r="C433">
        <v>422</v>
      </c>
      <c r="D433">
        <f>IF(cukier4[[#This Row],[nip]]&lt;&gt;B432,cukier4[[#This Row],[ilość]],cukier4[[#This Row],[ilość]]+D432)</f>
        <v>6014</v>
      </c>
      <c r="E4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434" spans="1:5" x14ac:dyDescent="0.3">
      <c r="A434" s="1">
        <v>39086</v>
      </c>
      <c r="B434" s="2" t="s">
        <v>7</v>
      </c>
      <c r="C434">
        <v>142</v>
      </c>
      <c r="D434">
        <f>IF(cukier4[[#This Row],[nip]]&lt;&gt;B433,cukier4[[#This Row],[ilość]],cukier4[[#This Row],[ilość]]+D433)</f>
        <v>6156</v>
      </c>
      <c r="E4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435" spans="1:5" x14ac:dyDescent="0.3">
      <c r="A435" s="1">
        <v>39186</v>
      </c>
      <c r="B435" s="2" t="s">
        <v>7</v>
      </c>
      <c r="C435">
        <v>412</v>
      </c>
      <c r="D435">
        <f>IF(cukier4[[#This Row],[nip]]&lt;&gt;B434,cukier4[[#This Row],[ilość]],cukier4[[#This Row],[ilość]]+D434)</f>
        <v>6568</v>
      </c>
      <c r="E4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41.2</v>
      </c>
    </row>
    <row r="436" spans="1:5" x14ac:dyDescent="0.3">
      <c r="A436" s="1">
        <v>39188</v>
      </c>
      <c r="B436" s="2" t="s">
        <v>7</v>
      </c>
      <c r="C436">
        <v>495</v>
      </c>
      <c r="D436">
        <f>IF(cukier4[[#This Row],[nip]]&lt;&gt;B435,cukier4[[#This Row],[ilość]],cukier4[[#This Row],[ilość]]+D435)</f>
        <v>7063</v>
      </c>
      <c r="E4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49.5</v>
      </c>
    </row>
    <row r="437" spans="1:5" x14ac:dyDescent="0.3">
      <c r="A437" s="1">
        <v>39203</v>
      </c>
      <c r="B437" s="2" t="s">
        <v>7</v>
      </c>
      <c r="C437">
        <v>322</v>
      </c>
      <c r="D437">
        <f>IF(cukier4[[#This Row],[nip]]&lt;&gt;B436,cukier4[[#This Row],[ilość]],cukier4[[#This Row],[ilość]]+D436)</f>
        <v>7385</v>
      </c>
      <c r="E4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32.200000000000003</v>
      </c>
    </row>
    <row r="438" spans="1:5" x14ac:dyDescent="0.3">
      <c r="A438" s="1">
        <v>39212</v>
      </c>
      <c r="B438" s="2" t="s">
        <v>7</v>
      </c>
      <c r="C438">
        <v>297</v>
      </c>
      <c r="D438">
        <f>IF(cukier4[[#This Row],[nip]]&lt;&gt;B437,cukier4[[#This Row],[ilość]],cukier4[[#This Row],[ilość]]+D437)</f>
        <v>7682</v>
      </c>
      <c r="E4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29.700000000000003</v>
      </c>
    </row>
    <row r="439" spans="1:5" x14ac:dyDescent="0.3">
      <c r="A439" s="1">
        <v>39305</v>
      </c>
      <c r="B439" s="2" t="s">
        <v>7</v>
      </c>
      <c r="C439">
        <v>220</v>
      </c>
      <c r="D439">
        <f>IF(cukier4[[#This Row],[nip]]&lt;&gt;B438,cukier4[[#This Row],[ilość]],cukier4[[#This Row],[ilość]]+D438)</f>
        <v>7902</v>
      </c>
      <c r="E4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</v>
      </c>
    </row>
    <row r="440" spans="1:5" x14ac:dyDescent="0.3">
      <c r="A440" s="1">
        <v>39340</v>
      </c>
      <c r="B440" s="2" t="s">
        <v>7</v>
      </c>
      <c r="C440">
        <v>260</v>
      </c>
      <c r="D440">
        <f>IF(cukier4[[#This Row],[nip]]&lt;&gt;B439,cukier4[[#This Row],[ilość]],cukier4[[#This Row],[ilość]]+D439)</f>
        <v>8162</v>
      </c>
      <c r="E4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</v>
      </c>
    </row>
    <row r="441" spans="1:5" x14ac:dyDescent="0.3">
      <c r="A441" s="1">
        <v>39393</v>
      </c>
      <c r="B441" s="2" t="s">
        <v>7</v>
      </c>
      <c r="C441">
        <v>143</v>
      </c>
      <c r="D441">
        <f>IF(cukier4[[#This Row],[nip]]&lt;&gt;B440,cukier4[[#This Row],[ilość]],cukier4[[#This Row],[ilość]]+D440)</f>
        <v>8305</v>
      </c>
      <c r="E4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442" spans="1:5" x14ac:dyDescent="0.3">
      <c r="A442" s="1">
        <v>39414</v>
      </c>
      <c r="B442" s="2" t="s">
        <v>7</v>
      </c>
      <c r="C442">
        <v>216</v>
      </c>
      <c r="D442">
        <f>IF(cukier4[[#This Row],[nip]]&lt;&gt;B441,cukier4[[#This Row],[ilość]],cukier4[[#This Row],[ilość]]+D441)</f>
        <v>8521</v>
      </c>
      <c r="E4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21.6</v>
      </c>
    </row>
    <row r="443" spans="1:5" x14ac:dyDescent="0.3">
      <c r="A443" s="1">
        <v>39416</v>
      </c>
      <c r="B443" s="2" t="s">
        <v>7</v>
      </c>
      <c r="C443">
        <v>140</v>
      </c>
      <c r="D443">
        <f>IF(cukier4[[#This Row],[nip]]&lt;&gt;B442,cukier4[[#This Row],[ilość]],cukier4[[#This Row],[ilość]]+D442)</f>
        <v>8661</v>
      </c>
      <c r="E4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444" spans="1:5" x14ac:dyDescent="0.3">
      <c r="A444" s="1">
        <v>39506</v>
      </c>
      <c r="B444" s="2" t="s">
        <v>7</v>
      </c>
      <c r="C444">
        <v>281</v>
      </c>
      <c r="D444">
        <f>IF(cukier4[[#This Row],[nip]]&lt;&gt;B443,cukier4[[#This Row],[ilość]],cukier4[[#This Row],[ilość]]+D443)</f>
        <v>8942</v>
      </c>
      <c r="E4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28.1</v>
      </c>
    </row>
    <row r="445" spans="1:5" x14ac:dyDescent="0.3">
      <c r="A445" s="1">
        <v>39511</v>
      </c>
      <c r="B445" s="2" t="s">
        <v>7</v>
      </c>
      <c r="C445">
        <v>409</v>
      </c>
      <c r="D445">
        <f>IF(cukier4[[#This Row],[nip]]&lt;&gt;B444,cukier4[[#This Row],[ilość]],cukier4[[#This Row],[ilość]]+D444)</f>
        <v>9351</v>
      </c>
      <c r="E4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40.900000000000006</v>
      </c>
    </row>
    <row r="446" spans="1:5" x14ac:dyDescent="0.3">
      <c r="A446" s="1">
        <v>39539</v>
      </c>
      <c r="B446" s="2" t="s">
        <v>7</v>
      </c>
      <c r="C446">
        <v>354</v>
      </c>
      <c r="D446">
        <f>IF(cukier4[[#This Row],[nip]]&lt;&gt;B445,cukier4[[#This Row],[ilość]],cukier4[[#This Row],[ilość]]+D445)</f>
        <v>9705</v>
      </c>
      <c r="E4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35.4</v>
      </c>
    </row>
    <row r="447" spans="1:5" x14ac:dyDescent="0.3">
      <c r="A447" s="1">
        <v>39584</v>
      </c>
      <c r="B447" s="2" t="s">
        <v>7</v>
      </c>
      <c r="C447">
        <v>252</v>
      </c>
      <c r="D447">
        <f>IF(cukier4[[#This Row],[nip]]&lt;&gt;B446,cukier4[[#This Row],[ilość]],cukier4[[#This Row],[ilość]]+D446)</f>
        <v>9957</v>
      </c>
      <c r="E4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25.200000000000003</v>
      </c>
    </row>
    <row r="448" spans="1:5" x14ac:dyDescent="0.3">
      <c r="A448" s="1">
        <v>39598</v>
      </c>
      <c r="B448" s="2" t="s">
        <v>7</v>
      </c>
      <c r="C448">
        <v>443</v>
      </c>
      <c r="D448">
        <f>IF(cukier4[[#This Row],[nip]]&lt;&gt;B447,cukier4[[#This Row],[ilość]],cukier4[[#This Row],[ilość]]+D447)</f>
        <v>10400</v>
      </c>
      <c r="E4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88.600000000000009</v>
      </c>
    </row>
    <row r="449" spans="1:5" x14ac:dyDescent="0.3">
      <c r="A449" s="1">
        <v>39681</v>
      </c>
      <c r="B449" s="2" t="s">
        <v>7</v>
      </c>
      <c r="C449">
        <v>297</v>
      </c>
      <c r="D449">
        <f>IF(cukier4[[#This Row],[nip]]&lt;&gt;B448,cukier4[[#This Row],[ilość]],cukier4[[#This Row],[ilość]]+D448)</f>
        <v>10697</v>
      </c>
      <c r="E4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59.400000000000006</v>
      </c>
    </row>
    <row r="450" spans="1:5" x14ac:dyDescent="0.3">
      <c r="A450" s="1">
        <v>39690</v>
      </c>
      <c r="B450" s="2" t="s">
        <v>7</v>
      </c>
      <c r="C450">
        <v>418</v>
      </c>
      <c r="D450">
        <f>IF(cukier4[[#This Row],[nip]]&lt;&gt;B449,cukier4[[#This Row],[ilość]],cukier4[[#This Row],[ilość]]+D449)</f>
        <v>11115</v>
      </c>
      <c r="E4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83.600000000000009</v>
      </c>
    </row>
    <row r="451" spans="1:5" x14ac:dyDescent="0.3">
      <c r="A451" s="1">
        <v>39790</v>
      </c>
      <c r="B451" s="2" t="s">
        <v>7</v>
      </c>
      <c r="C451">
        <v>496</v>
      </c>
      <c r="D451">
        <f>IF(cukier4[[#This Row],[nip]]&lt;&gt;B450,cukier4[[#This Row],[ilość]],cukier4[[#This Row],[ilość]]+D450)</f>
        <v>11611</v>
      </c>
      <c r="E4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99.2</v>
      </c>
    </row>
    <row r="452" spans="1:5" x14ac:dyDescent="0.3">
      <c r="A452" s="1">
        <v>39803</v>
      </c>
      <c r="B452" s="2" t="s">
        <v>7</v>
      </c>
      <c r="C452">
        <v>121</v>
      </c>
      <c r="D452">
        <f>IF(cukier4[[#This Row],[nip]]&lt;&gt;B451,cukier4[[#This Row],[ilość]],cukier4[[#This Row],[ilość]]+D451)</f>
        <v>11732</v>
      </c>
      <c r="E4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24.200000000000003</v>
      </c>
    </row>
    <row r="453" spans="1:5" x14ac:dyDescent="0.3">
      <c r="A453" s="1">
        <v>39804</v>
      </c>
      <c r="B453" s="2" t="s">
        <v>7</v>
      </c>
      <c r="C453">
        <v>338</v>
      </c>
      <c r="D453">
        <f>IF(cukier4[[#This Row],[nip]]&lt;&gt;B452,cukier4[[#This Row],[ilość]],cukier4[[#This Row],[ilość]]+D452)</f>
        <v>12070</v>
      </c>
      <c r="E4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67.600000000000009</v>
      </c>
    </row>
    <row r="454" spans="1:5" x14ac:dyDescent="0.3">
      <c r="A454" s="1">
        <v>39849</v>
      </c>
      <c r="B454" s="2" t="s">
        <v>7</v>
      </c>
      <c r="C454">
        <v>469</v>
      </c>
      <c r="D454">
        <f>IF(cukier4[[#This Row],[nip]]&lt;&gt;B453,cukier4[[#This Row],[ilość]],cukier4[[#This Row],[ilość]]+D453)</f>
        <v>12539</v>
      </c>
      <c r="E4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93.800000000000011</v>
      </c>
    </row>
    <row r="455" spans="1:5" x14ac:dyDescent="0.3">
      <c r="A455" s="1">
        <v>39854</v>
      </c>
      <c r="B455" s="2" t="s">
        <v>7</v>
      </c>
      <c r="C455">
        <v>390</v>
      </c>
      <c r="D455">
        <f>IF(cukier4[[#This Row],[nip]]&lt;&gt;B454,cukier4[[#This Row],[ilość]],cukier4[[#This Row],[ilość]]+D454)</f>
        <v>12929</v>
      </c>
      <c r="E4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</v>
      </c>
    </row>
    <row r="456" spans="1:5" x14ac:dyDescent="0.3">
      <c r="A456" s="1">
        <v>39877</v>
      </c>
      <c r="B456" s="2" t="s">
        <v>7</v>
      </c>
      <c r="C456">
        <v>110</v>
      </c>
      <c r="D456">
        <f>IF(cukier4[[#This Row],[nip]]&lt;&gt;B455,cukier4[[#This Row],[ilość]],cukier4[[#This Row],[ilość]]+D455)</f>
        <v>13039</v>
      </c>
      <c r="E4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</v>
      </c>
    </row>
    <row r="457" spans="1:5" x14ac:dyDescent="0.3">
      <c r="A457" s="1">
        <v>39951</v>
      </c>
      <c r="B457" s="2" t="s">
        <v>7</v>
      </c>
      <c r="C457">
        <v>319</v>
      </c>
      <c r="D457">
        <f>IF(cukier4[[#This Row],[nip]]&lt;&gt;B456,cukier4[[#This Row],[ilość]],cukier4[[#This Row],[ilość]]+D456)</f>
        <v>13358</v>
      </c>
      <c r="E4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63.800000000000004</v>
      </c>
    </row>
    <row r="458" spans="1:5" x14ac:dyDescent="0.3">
      <c r="A458" s="1">
        <v>40122</v>
      </c>
      <c r="B458" s="2" t="s">
        <v>7</v>
      </c>
      <c r="C458">
        <v>298</v>
      </c>
      <c r="D458">
        <f>IF(cukier4[[#This Row],[nip]]&lt;&gt;B457,cukier4[[#This Row],[ilość]],cukier4[[#This Row],[ilość]]+D457)</f>
        <v>13656</v>
      </c>
      <c r="E4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59.6</v>
      </c>
    </row>
    <row r="459" spans="1:5" x14ac:dyDescent="0.3">
      <c r="A459" s="1">
        <v>40129</v>
      </c>
      <c r="B459" s="2" t="s">
        <v>7</v>
      </c>
      <c r="C459">
        <v>332</v>
      </c>
      <c r="D459">
        <f>IF(cukier4[[#This Row],[nip]]&lt;&gt;B458,cukier4[[#This Row],[ilość]],cukier4[[#This Row],[ilość]]+D458)</f>
        <v>13988</v>
      </c>
      <c r="E4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66.400000000000006</v>
      </c>
    </row>
    <row r="460" spans="1:5" x14ac:dyDescent="0.3">
      <c r="A460" s="1">
        <v>40158</v>
      </c>
      <c r="B460" s="2" t="s">
        <v>7</v>
      </c>
      <c r="C460">
        <v>399</v>
      </c>
      <c r="D460">
        <f>IF(cukier4[[#This Row],[nip]]&lt;&gt;B459,cukier4[[#This Row],[ilość]],cukier4[[#This Row],[ilość]]+D459)</f>
        <v>14387</v>
      </c>
      <c r="E4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79.800000000000011</v>
      </c>
    </row>
    <row r="461" spans="1:5" x14ac:dyDescent="0.3">
      <c r="A461" s="1">
        <v>40173</v>
      </c>
      <c r="B461" s="2" t="s">
        <v>7</v>
      </c>
      <c r="C461">
        <v>444</v>
      </c>
      <c r="D461">
        <f>IF(cukier4[[#This Row],[nip]]&lt;&gt;B460,cukier4[[#This Row],[ilość]],cukier4[[#This Row],[ilość]]+D460)</f>
        <v>14831</v>
      </c>
      <c r="E4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88.800000000000011</v>
      </c>
    </row>
    <row r="462" spans="1:5" x14ac:dyDescent="0.3">
      <c r="A462" s="1">
        <v>40174</v>
      </c>
      <c r="B462" s="2" t="s">
        <v>7</v>
      </c>
      <c r="C462">
        <v>274</v>
      </c>
      <c r="D462">
        <f>IF(cukier4[[#This Row],[nip]]&lt;&gt;B461,cukier4[[#This Row],[ilość]],cukier4[[#This Row],[ilość]]+D461)</f>
        <v>15105</v>
      </c>
      <c r="E4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54.800000000000004</v>
      </c>
    </row>
    <row r="463" spans="1:5" x14ac:dyDescent="0.3">
      <c r="A463" s="1">
        <v>40181</v>
      </c>
      <c r="B463" s="2" t="s">
        <v>7</v>
      </c>
      <c r="C463">
        <v>393</v>
      </c>
      <c r="D463">
        <f>IF(cukier4[[#This Row],[nip]]&lt;&gt;B462,cukier4[[#This Row],[ilość]],cukier4[[#This Row],[ilość]]+D462)</f>
        <v>15498</v>
      </c>
      <c r="E4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78.600000000000009</v>
      </c>
    </row>
    <row r="464" spans="1:5" x14ac:dyDescent="0.3">
      <c r="A464" s="1">
        <v>40234</v>
      </c>
      <c r="B464" s="2" t="s">
        <v>7</v>
      </c>
      <c r="C464">
        <v>395</v>
      </c>
      <c r="D464">
        <f>IF(cukier4[[#This Row],[nip]]&lt;&gt;B463,cukier4[[#This Row],[ilość]],cukier4[[#This Row],[ilość]]+D463)</f>
        <v>15893</v>
      </c>
      <c r="E4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79</v>
      </c>
    </row>
    <row r="465" spans="1:5" x14ac:dyDescent="0.3">
      <c r="A465" s="1">
        <v>40263</v>
      </c>
      <c r="B465" s="2" t="s">
        <v>7</v>
      </c>
      <c r="C465">
        <v>155</v>
      </c>
      <c r="D465">
        <f>IF(cukier4[[#This Row],[nip]]&lt;&gt;B464,cukier4[[#This Row],[ilość]],cukier4[[#This Row],[ilość]]+D464)</f>
        <v>16048</v>
      </c>
      <c r="E4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</v>
      </c>
    </row>
    <row r="466" spans="1:5" x14ac:dyDescent="0.3">
      <c r="A466" s="1">
        <v>40277</v>
      </c>
      <c r="B466" s="2" t="s">
        <v>7</v>
      </c>
      <c r="C466">
        <v>116</v>
      </c>
      <c r="D466">
        <f>IF(cukier4[[#This Row],[nip]]&lt;&gt;B465,cukier4[[#This Row],[ilość]],cukier4[[#This Row],[ilość]]+D465)</f>
        <v>16164</v>
      </c>
      <c r="E4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23.200000000000003</v>
      </c>
    </row>
    <row r="467" spans="1:5" x14ac:dyDescent="0.3">
      <c r="A467" s="1">
        <v>40300</v>
      </c>
      <c r="B467" s="2" t="s">
        <v>7</v>
      </c>
      <c r="C467">
        <v>162</v>
      </c>
      <c r="D467">
        <f>IF(cukier4[[#This Row],[nip]]&lt;&gt;B466,cukier4[[#This Row],[ilość]],cukier4[[#This Row],[ilość]]+D466)</f>
        <v>16326</v>
      </c>
      <c r="E4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32.4</v>
      </c>
    </row>
    <row r="468" spans="1:5" x14ac:dyDescent="0.3">
      <c r="A468" s="1">
        <v>40302</v>
      </c>
      <c r="B468" s="2" t="s">
        <v>7</v>
      </c>
      <c r="C468">
        <v>150</v>
      </c>
      <c r="D468">
        <f>IF(cukier4[[#This Row],[nip]]&lt;&gt;B467,cukier4[[#This Row],[ilość]],cukier4[[#This Row],[ilość]]+D467)</f>
        <v>16476</v>
      </c>
      <c r="E4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</v>
      </c>
    </row>
    <row r="469" spans="1:5" x14ac:dyDescent="0.3">
      <c r="A469" s="1">
        <v>40315</v>
      </c>
      <c r="B469" s="2" t="s">
        <v>7</v>
      </c>
      <c r="C469">
        <v>214</v>
      </c>
      <c r="D469">
        <f>IF(cukier4[[#This Row],[nip]]&lt;&gt;B468,cukier4[[#This Row],[ilość]],cukier4[[#This Row],[ilość]]+D468)</f>
        <v>16690</v>
      </c>
      <c r="E4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42.800000000000004</v>
      </c>
    </row>
    <row r="470" spans="1:5" x14ac:dyDescent="0.3">
      <c r="A470" s="1">
        <v>40331</v>
      </c>
      <c r="B470" s="2" t="s">
        <v>7</v>
      </c>
      <c r="C470">
        <v>331</v>
      </c>
      <c r="D470">
        <f>IF(cukier4[[#This Row],[nip]]&lt;&gt;B469,cukier4[[#This Row],[ilość]],cukier4[[#This Row],[ilość]]+D469)</f>
        <v>17021</v>
      </c>
      <c r="E4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66.2</v>
      </c>
    </row>
    <row r="471" spans="1:5" x14ac:dyDescent="0.3">
      <c r="A471" s="1">
        <v>40467</v>
      </c>
      <c r="B471" s="2" t="s">
        <v>7</v>
      </c>
      <c r="C471">
        <v>406</v>
      </c>
      <c r="D471">
        <f>IF(cukier4[[#This Row],[nip]]&lt;&gt;B470,cukier4[[#This Row],[ilość]],cukier4[[#This Row],[ilość]]+D470)</f>
        <v>17427</v>
      </c>
      <c r="E4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81.2</v>
      </c>
    </row>
    <row r="472" spans="1:5" x14ac:dyDescent="0.3">
      <c r="A472" s="1">
        <v>40505</v>
      </c>
      <c r="B472" s="2" t="s">
        <v>7</v>
      </c>
      <c r="C472">
        <v>276</v>
      </c>
      <c r="D472">
        <f>IF(cukier4[[#This Row],[nip]]&lt;&gt;B471,cukier4[[#This Row],[ilość]],cukier4[[#This Row],[ilość]]+D471)</f>
        <v>17703</v>
      </c>
      <c r="E4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55.2</v>
      </c>
    </row>
    <row r="473" spans="1:5" x14ac:dyDescent="0.3">
      <c r="A473" s="1">
        <v>40513</v>
      </c>
      <c r="B473" s="2" t="s">
        <v>7</v>
      </c>
      <c r="C473">
        <v>330</v>
      </c>
      <c r="D473">
        <f>IF(cukier4[[#This Row],[nip]]&lt;&gt;B472,cukier4[[#This Row],[ilość]],cukier4[[#This Row],[ilość]]+D472)</f>
        <v>18033</v>
      </c>
      <c r="E4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</v>
      </c>
    </row>
    <row r="474" spans="1:5" x14ac:dyDescent="0.3">
      <c r="A474" s="1">
        <v>40617</v>
      </c>
      <c r="B474" s="2" t="s">
        <v>7</v>
      </c>
      <c r="C474">
        <v>199</v>
      </c>
      <c r="D474">
        <f>IF(cukier4[[#This Row],[nip]]&lt;&gt;B473,cukier4[[#This Row],[ilość]],cukier4[[#This Row],[ilość]]+D473)</f>
        <v>18232</v>
      </c>
      <c r="E4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39.800000000000004</v>
      </c>
    </row>
    <row r="475" spans="1:5" x14ac:dyDescent="0.3">
      <c r="A475" s="1">
        <v>40668</v>
      </c>
      <c r="B475" s="2" t="s">
        <v>7</v>
      </c>
      <c r="C475">
        <v>400</v>
      </c>
      <c r="D475">
        <f>IF(cukier4[[#This Row],[nip]]&lt;&gt;B474,cukier4[[#This Row],[ilość]],cukier4[[#This Row],[ilość]]+D474)</f>
        <v>18632</v>
      </c>
      <c r="E4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</v>
      </c>
    </row>
    <row r="476" spans="1:5" x14ac:dyDescent="0.3">
      <c r="A476" s="1">
        <v>40747</v>
      </c>
      <c r="B476" s="2" t="s">
        <v>7</v>
      </c>
      <c r="C476">
        <v>155</v>
      </c>
      <c r="D476">
        <f>IF(cukier4[[#This Row],[nip]]&lt;&gt;B475,cukier4[[#This Row],[ilość]],cukier4[[#This Row],[ilość]]+D475)</f>
        <v>18787</v>
      </c>
      <c r="E4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</v>
      </c>
    </row>
    <row r="477" spans="1:5" x14ac:dyDescent="0.3">
      <c r="A477" s="1">
        <v>40939</v>
      </c>
      <c r="B477" s="2" t="s">
        <v>7</v>
      </c>
      <c r="C477">
        <v>462</v>
      </c>
      <c r="D477">
        <f>IF(cukier4[[#This Row],[nip]]&lt;&gt;B476,cukier4[[#This Row],[ilość]],cukier4[[#This Row],[ilość]]+D476)</f>
        <v>19249</v>
      </c>
      <c r="E4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92.4</v>
      </c>
    </row>
    <row r="478" spans="1:5" x14ac:dyDescent="0.3">
      <c r="A478" s="1">
        <v>40977</v>
      </c>
      <c r="B478" s="2" t="s">
        <v>7</v>
      </c>
      <c r="C478">
        <v>310</v>
      </c>
      <c r="D478">
        <f>IF(cukier4[[#This Row],[nip]]&lt;&gt;B477,cukier4[[#This Row],[ilość]],cukier4[[#This Row],[ilość]]+D477)</f>
        <v>19559</v>
      </c>
      <c r="E4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</v>
      </c>
    </row>
    <row r="479" spans="1:5" x14ac:dyDescent="0.3">
      <c r="A479" s="1">
        <v>41011</v>
      </c>
      <c r="B479" s="2" t="s">
        <v>7</v>
      </c>
      <c r="C479">
        <v>309</v>
      </c>
      <c r="D479">
        <f>IF(cukier4[[#This Row],[nip]]&lt;&gt;B478,cukier4[[#This Row],[ilość]],cukier4[[#This Row],[ilość]]+D478)</f>
        <v>19868</v>
      </c>
      <c r="E4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61.800000000000004</v>
      </c>
    </row>
    <row r="480" spans="1:5" x14ac:dyDescent="0.3">
      <c r="A480" s="1">
        <v>41037</v>
      </c>
      <c r="B480" s="2" t="s">
        <v>7</v>
      </c>
      <c r="C480">
        <v>280</v>
      </c>
      <c r="D480">
        <f>IF(cukier4[[#This Row],[nip]]&lt;&gt;B479,cukier4[[#This Row],[ilość]],cukier4[[#This Row],[ilość]]+D479)</f>
        <v>20148</v>
      </c>
      <c r="E4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56</v>
      </c>
    </row>
    <row r="481" spans="1:5" x14ac:dyDescent="0.3">
      <c r="A481" s="1">
        <v>41064</v>
      </c>
      <c r="B481" s="2" t="s">
        <v>7</v>
      </c>
      <c r="C481">
        <v>482</v>
      </c>
      <c r="D481">
        <f>IF(cukier4[[#This Row],[nip]]&lt;&gt;B480,cukier4[[#This Row],[ilość]],cukier4[[#This Row],[ilość]]+D480)</f>
        <v>20630</v>
      </c>
      <c r="E4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96.4</v>
      </c>
    </row>
    <row r="482" spans="1:5" x14ac:dyDescent="0.3">
      <c r="A482" s="1">
        <v>41118</v>
      </c>
      <c r="B482" s="2" t="s">
        <v>7</v>
      </c>
      <c r="C482">
        <v>400</v>
      </c>
      <c r="D482">
        <f>IF(cukier4[[#This Row],[nip]]&lt;&gt;B481,cukier4[[#This Row],[ilość]],cukier4[[#This Row],[ilość]]+D481)</f>
        <v>21030</v>
      </c>
      <c r="E4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</v>
      </c>
    </row>
    <row r="483" spans="1:5" x14ac:dyDescent="0.3">
      <c r="A483" s="1">
        <v>41147</v>
      </c>
      <c r="B483" s="2" t="s">
        <v>7</v>
      </c>
      <c r="C483">
        <v>218</v>
      </c>
      <c r="D483">
        <f>IF(cukier4[[#This Row],[nip]]&lt;&gt;B482,cukier4[[#This Row],[ilość]],cukier4[[#This Row],[ilość]]+D482)</f>
        <v>21248</v>
      </c>
      <c r="E4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43.6</v>
      </c>
    </row>
    <row r="484" spans="1:5" x14ac:dyDescent="0.3">
      <c r="A484" s="1">
        <v>41179</v>
      </c>
      <c r="B484" s="2" t="s">
        <v>7</v>
      </c>
      <c r="C484">
        <v>226</v>
      </c>
      <c r="D484">
        <f>IF(cukier4[[#This Row],[nip]]&lt;&gt;B483,cukier4[[#This Row],[ilość]],cukier4[[#This Row],[ilość]]+D483)</f>
        <v>21474</v>
      </c>
      <c r="E4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45.2</v>
      </c>
    </row>
    <row r="485" spans="1:5" x14ac:dyDescent="0.3">
      <c r="A485" s="1">
        <v>41214</v>
      </c>
      <c r="B485" s="2" t="s">
        <v>7</v>
      </c>
      <c r="C485">
        <v>108</v>
      </c>
      <c r="D485">
        <f>IF(cukier4[[#This Row],[nip]]&lt;&gt;B484,cukier4[[#This Row],[ilość]],cukier4[[#This Row],[ilość]]+D484)</f>
        <v>21582</v>
      </c>
      <c r="E4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21.6</v>
      </c>
    </row>
    <row r="486" spans="1:5" x14ac:dyDescent="0.3">
      <c r="A486" s="1">
        <v>41316</v>
      </c>
      <c r="B486" s="2" t="s">
        <v>7</v>
      </c>
      <c r="C486">
        <v>338</v>
      </c>
      <c r="D486">
        <f>IF(cukier4[[#This Row],[nip]]&lt;&gt;B485,cukier4[[#This Row],[ilość]],cukier4[[#This Row],[ilość]]+D485)</f>
        <v>21920</v>
      </c>
      <c r="E4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67.600000000000009</v>
      </c>
    </row>
    <row r="487" spans="1:5" x14ac:dyDescent="0.3">
      <c r="A487" s="1">
        <v>41328</v>
      </c>
      <c r="B487" s="2" t="s">
        <v>7</v>
      </c>
      <c r="C487">
        <v>174</v>
      </c>
      <c r="D487">
        <f>IF(cukier4[[#This Row],[nip]]&lt;&gt;B486,cukier4[[#This Row],[ilość]],cukier4[[#This Row],[ilość]]+D486)</f>
        <v>22094</v>
      </c>
      <c r="E4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34.800000000000004</v>
      </c>
    </row>
    <row r="488" spans="1:5" x14ac:dyDescent="0.3">
      <c r="A488" s="1">
        <v>41373</v>
      </c>
      <c r="B488" s="2" t="s">
        <v>7</v>
      </c>
      <c r="C488">
        <v>296</v>
      </c>
      <c r="D488">
        <f>IF(cukier4[[#This Row],[nip]]&lt;&gt;B487,cukier4[[#This Row],[ilość]],cukier4[[#This Row],[ilość]]+D487)</f>
        <v>22390</v>
      </c>
      <c r="E4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59.2</v>
      </c>
    </row>
    <row r="489" spans="1:5" x14ac:dyDescent="0.3">
      <c r="A489" s="1">
        <v>41381</v>
      </c>
      <c r="B489" s="2" t="s">
        <v>7</v>
      </c>
      <c r="C489">
        <v>240</v>
      </c>
      <c r="D489">
        <f>IF(cukier4[[#This Row],[nip]]&lt;&gt;B488,cukier4[[#This Row],[ilość]],cukier4[[#This Row],[ilość]]+D488)</f>
        <v>22630</v>
      </c>
      <c r="E4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</v>
      </c>
    </row>
    <row r="490" spans="1:5" x14ac:dyDescent="0.3">
      <c r="A490" s="1">
        <v>41396</v>
      </c>
      <c r="B490" s="2" t="s">
        <v>7</v>
      </c>
      <c r="C490">
        <v>267</v>
      </c>
      <c r="D490">
        <f>IF(cukier4[[#This Row],[nip]]&lt;&gt;B489,cukier4[[#This Row],[ilość]],cukier4[[#This Row],[ilość]]+D489)</f>
        <v>22897</v>
      </c>
      <c r="E4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53.400000000000006</v>
      </c>
    </row>
    <row r="491" spans="1:5" x14ac:dyDescent="0.3">
      <c r="A491" s="1">
        <v>41429</v>
      </c>
      <c r="B491" s="2" t="s">
        <v>7</v>
      </c>
      <c r="C491">
        <v>455</v>
      </c>
      <c r="D491">
        <f>IF(cukier4[[#This Row],[nip]]&lt;&gt;B490,cukier4[[#This Row],[ilość]],cukier4[[#This Row],[ilość]]+D490)</f>
        <v>23352</v>
      </c>
      <c r="E4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</v>
      </c>
    </row>
    <row r="492" spans="1:5" x14ac:dyDescent="0.3">
      <c r="A492" s="1">
        <v>41479</v>
      </c>
      <c r="B492" s="2" t="s">
        <v>7</v>
      </c>
      <c r="C492">
        <v>485</v>
      </c>
      <c r="D492">
        <f>IF(cukier4[[#This Row],[nip]]&lt;&gt;B491,cukier4[[#This Row],[ilość]],cukier4[[#This Row],[ilość]]+D491)</f>
        <v>23837</v>
      </c>
      <c r="E4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</v>
      </c>
    </row>
    <row r="493" spans="1:5" x14ac:dyDescent="0.3">
      <c r="A493" s="1">
        <v>41495</v>
      </c>
      <c r="B493" s="2" t="s">
        <v>7</v>
      </c>
      <c r="C493">
        <v>385</v>
      </c>
      <c r="D493">
        <f>IF(cukier4[[#This Row],[nip]]&lt;&gt;B492,cukier4[[#This Row],[ilość]],cukier4[[#This Row],[ilość]]+D492)</f>
        <v>24222</v>
      </c>
      <c r="E4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77</v>
      </c>
    </row>
    <row r="494" spans="1:5" x14ac:dyDescent="0.3">
      <c r="A494" s="1">
        <v>41569</v>
      </c>
      <c r="B494" s="2" t="s">
        <v>7</v>
      </c>
      <c r="C494">
        <v>142</v>
      </c>
      <c r="D494">
        <f>IF(cukier4[[#This Row],[nip]]&lt;&gt;B493,cukier4[[#This Row],[ilość]],cukier4[[#This Row],[ilość]]+D493)</f>
        <v>24364</v>
      </c>
      <c r="E4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28.400000000000002</v>
      </c>
    </row>
    <row r="495" spans="1:5" x14ac:dyDescent="0.3">
      <c r="A495" s="1">
        <v>41570</v>
      </c>
      <c r="B495" s="2" t="s">
        <v>7</v>
      </c>
      <c r="C495">
        <v>136</v>
      </c>
      <c r="D495">
        <f>IF(cukier4[[#This Row],[nip]]&lt;&gt;B494,cukier4[[#This Row],[ilość]],cukier4[[#This Row],[ilość]]+D494)</f>
        <v>24500</v>
      </c>
      <c r="E4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27.200000000000003</v>
      </c>
    </row>
    <row r="496" spans="1:5" x14ac:dyDescent="0.3">
      <c r="A496" s="1">
        <v>41607</v>
      </c>
      <c r="B496" s="2" t="s">
        <v>7</v>
      </c>
      <c r="C496">
        <v>131</v>
      </c>
      <c r="D496">
        <f>IF(cukier4[[#This Row],[nip]]&lt;&gt;B495,cukier4[[#This Row],[ilość]],cukier4[[#This Row],[ilość]]+D495)</f>
        <v>24631</v>
      </c>
      <c r="E4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26.200000000000003</v>
      </c>
    </row>
    <row r="497" spans="1:5" x14ac:dyDescent="0.3">
      <c r="A497" s="1">
        <v>41609</v>
      </c>
      <c r="B497" s="2" t="s">
        <v>7</v>
      </c>
      <c r="C497">
        <v>157</v>
      </c>
      <c r="D497">
        <f>IF(cukier4[[#This Row],[nip]]&lt;&gt;B496,cukier4[[#This Row],[ilość]],cukier4[[#This Row],[ilość]]+D496)</f>
        <v>24788</v>
      </c>
      <c r="E4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31.400000000000002</v>
      </c>
    </row>
    <row r="498" spans="1:5" x14ac:dyDescent="0.3">
      <c r="A498" s="1">
        <v>41766</v>
      </c>
      <c r="B498" s="2" t="s">
        <v>7</v>
      </c>
      <c r="C498">
        <v>496</v>
      </c>
      <c r="D498">
        <f>IF(cukier4[[#This Row],[nip]]&lt;&gt;B497,cukier4[[#This Row],[ilość]],cukier4[[#This Row],[ilość]]+D497)</f>
        <v>25284</v>
      </c>
      <c r="E4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99.2</v>
      </c>
    </row>
    <row r="499" spans="1:5" x14ac:dyDescent="0.3">
      <c r="A499" s="1">
        <v>41826</v>
      </c>
      <c r="B499" s="2" t="s">
        <v>7</v>
      </c>
      <c r="C499">
        <v>441</v>
      </c>
      <c r="D499">
        <f>IF(cukier4[[#This Row],[nip]]&lt;&gt;B498,cukier4[[#This Row],[ilość]],cukier4[[#This Row],[ilość]]+D498)</f>
        <v>25725</v>
      </c>
      <c r="E4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88.2</v>
      </c>
    </row>
    <row r="500" spans="1:5" x14ac:dyDescent="0.3">
      <c r="A500" s="1">
        <v>41874</v>
      </c>
      <c r="B500" s="2" t="s">
        <v>7</v>
      </c>
      <c r="C500">
        <v>386</v>
      </c>
      <c r="D500">
        <f>IF(cukier4[[#This Row],[nip]]&lt;&gt;B499,cukier4[[#This Row],[ilość]],cukier4[[#This Row],[ilość]]+D499)</f>
        <v>26111</v>
      </c>
      <c r="E5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77.2</v>
      </c>
    </row>
    <row r="501" spans="1:5" x14ac:dyDescent="0.3">
      <c r="A501" s="1">
        <v>41925</v>
      </c>
      <c r="B501" s="2" t="s">
        <v>7</v>
      </c>
      <c r="C501">
        <v>304</v>
      </c>
      <c r="D501">
        <f>IF(cukier4[[#This Row],[nip]]&lt;&gt;B500,cukier4[[#This Row],[ilość]],cukier4[[#This Row],[ilość]]+D500)</f>
        <v>26415</v>
      </c>
      <c r="E5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60.800000000000004</v>
      </c>
    </row>
    <row r="502" spans="1:5" x14ac:dyDescent="0.3">
      <c r="A502" s="1">
        <v>41955</v>
      </c>
      <c r="B502" s="2" t="s">
        <v>7</v>
      </c>
      <c r="C502">
        <v>381</v>
      </c>
      <c r="D502">
        <f>IF(cukier4[[#This Row],[nip]]&lt;&gt;B501,cukier4[[#This Row],[ilość]],cukier4[[#This Row],[ilość]]+D501)</f>
        <v>26796</v>
      </c>
      <c r="E5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76.2</v>
      </c>
    </row>
    <row r="503" spans="1:5" x14ac:dyDescent="0.3">
      <c r="A503" s="1">
        <v>41961</v>
      </c>
      <c r="B503" s="2" t="s">
        <v>7</v>
      </c>
      <c r="C503">
        <v>117</v>
      </c>
      <c r="D503">
        <f>IF(cukier4[[#This Row],[nip]]&lt;&gt;B502,cukier4[[#This Row],[ilość]],cukier4[[#This Row],[ilość]]+D502)</f>
        <v>26913</v>
      </c>
      <c r="E5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23.400000000000002</v>
      </c>
    </row>
    <row r="504" spans="1:5" x14ac:dyDescent="0.3">
      <c r="A504" s="1">
        <v>41977</v>
      </c>
      <c r="B504" s="2" t="s">
        <v>7</v>
      </c>
      <c r="C504">
        <v>129</v>
      </c>
      <c r="D504">
        <f>IF(cukier4[[#This Row],[nip]]&lt;&gt;B503,cukier4[[#This Row],[ilość]],cukier4[[#This Row],[ilość]]+D503)</f>
        <v>27042</v>
      </c>
      <c r="E5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25.8</v>
      </c>
    </row>
    <row r="505" spans="1:5" x14ac:dyDescent="0.3">
      <c r="A505" s="1">
        <v>41998</v>
      </c>
      <c r="B505" s="2" t="s">
        <v>7</v>
      </c>
      <c r="C505">
        <v>463</v>
      </c>
      <c r="D505">
        <f>IF(cukier4[[#This Row],[nip]]&lt;&gt;B504,cukier4[[#This Row],[ilość]],cukier4[[#This Row],[ilość]]+D504)</f>
        <v>27505</v>
      </c>
      <c r="E5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92.600000000000009</v>
      </c>
    </row>
    <row r="506" spans="1:5" x14ac:dyDescent="0.3">
      <c r="A506" s="1">
        <v>40588</v>
      </c>
      <c r="B506" s="2" t="s">
        <v>217</v>
      </c>
      <c r="C506">
        <v>9</v>
      </c>
      <c r="D506">
        <f>IF(cukier4[[#This Row],[nip]]&lt;&gt;B505,cukier4[[#This Row],[ilość]],cukier4[[#This Row],[ilość]]+D505)</f>
        <v>9</v>
      </c>
      <c r="E5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07" spans="1:5" x14ac:dyDescent="0.3">
      <c r="A507" s="1">
        <v>41561</v>
      </c>
      <c r="B507" s="2" t="s">
        <v>236</v>
      </c>
      <c r="C507">
        <v>20</v>
      </c>
      <c r="D507">
        <f>IF(cukier4[[#This Row],[nip]]&lt;&gt;B506,cukier4[[#This Row],[ilość]],cukier4[[#This Row],[ilość]]+D506)</f>
        <v>20</v>
      </c>
      <c r="E5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08" spans="1:5" x14ac:dyDescent="0.3">
      <c r="A508" s="1">
        <v>39679</v>
      </c>
      <c r="B508" s="2" t="s">
        <v>173</v>
      </c>
      <c r="C508">
        <v>122</v>
      </c>
      <c r="D508">
        <f>IF(cukier4[[#This Row],[nip]]&lt;&gt;B507,cukier4[[#This Row],[ilość]],cukier4[[#This Row],[ilość]]+D507)</f>
        <v>122</v>
      </c>
      <c r="E5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6.1000000000000005</v>
      </c>
    </row>
    <row r="509" spans="1:5" x14ac:dyDescent="0.3">
      <c r="A509" s="1">
        <v>39962</v>
      </c>
      <c r="B509" s="2" t="s">
        <v>173</v>
      </c>
      <c r="C509">
        <v>179</v>
      </c>
      <c r="D509">
        <f>IF(cukier4[[#This Row],[nip]]&lt;&gt;B508,cukier4[[#This Row],[ilość]],cukier4[[#This Row],[ilość]]+D508)</f>
        <v>301</v>
      </c>
      <c r="E5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8.9500000000000011</v>
      </c>
    </row>
    <row r="510" spans="1:5" x14ac:dyDescent="0.3">
      <c r="A510" s="1">
        <v>40945</v>
      </c>
      <c r="B510" s="2" t="s">
        <v>173</v>
      </c>
      <c r="C510">
        <v>104</v>
      </c>
      <c r="D510">
        <f>IF(cukier4[[#This Row],[nip]]&lt;&gt;B509,cukier4[[#This Row],[ilość]],cukier4[[#This Row],[ilość]]+D509)</f>
        <v>405</v>
      </c>
      <c r="E5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511" spans="1:5" x14ac:dyDescent="0.3">
      <c r="A511" s="1">
        <v>41042</v>
      </c>
      <c r="B511" s="2" t="s">
        <v>173</v>
      </c>
      <c r="C511">
        <v>86</v>
      </c>
      <c r="D511">
        <f>IF(cukier4[[#This Row],[nip]]&lt;&gt;B510,cukier4[[#This Row],[ilość]],cukier4[[#This Row],[ilość]]+D510)</f>
        <v>491</v>
      </c>
      <c r="E5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4.3</v>
      </c>
    </row>
    <row r="512" spans="1:5" x14ac:dyDescent="0.3">
      <c r="A512" s="1">
        <v>41256</v>
      </c>
      <c r="B512" s="2" t="s">
        <v>173</v>
      </c>
      <c r="C512">
        <v>150</v>
      </c>
      <c r="D512">
        <f>IF(cukier4[[#This Row],[nip]]&lt;&gt;B511,cukier4[[#This Row],[ilość]],cukier4[[#This Row],[ilość]]+D511)</f>
        <v>641</v>
      </c>
      <c r="E5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</v>
      </c>
    </row>
    <row r="513" spans="1:5" x14ac:dyDescent="0.3">
      <c r="A513" s="1">
        <v>38401</v>
      </c>
      <c r="B513" s="2" t="s">
        <v>18</v>
      </c>
      <c r="C513">
        <v>99</v>
      </c>
      <c r="D513">
        <f>IF(cukier4[[#This Row],[nip]]&lt;&gt;B512,cukier4[[#This Row],[ilość]],cukier4[[#This Row],[ilość]]+D512)</f>
        <v>99</v>
      </c>
      <c r="E5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14" spans="1:5" x14ac:dyDescent="0.3">
      <c r="A514" s="1">
        <v>38412</v>
      </c>
      <c r="B514" s="2" t="s">
        <v>18</v>
      </c>
      <c r="C514">
        <v>20</v>
      </c>
      <c r="D514">
        <f>IF(cukier4[[#This Row],[nip]]&lt;&gt;B513,cukier4[[#This Row],[ilość]],cukier4[[#This Row],[ilość]]+D513)</f>
        <v>119</v>
      </c>
      <c r="E5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</v>
      </c>
    </row>
    <row r="515" spans="1:5" x14ac:dyDescent="0.3">
      <c r="A515" s="1">
        <v>38431</v>
      </c>
      <c r="B515" s="2" t="s">
        <v>18</v>
      </c>
      <c r="C515">
        <v>54</v>
      </c>
      <c r="D515">
        <f>IF(cukier4[[#This Row],[nip]]&lt;&gt;B514,cukier4[[#This Row],[ilość]],cukier4[[#This Row],[ilość]]+D514)</f>
        <v>173</v>
      </c>
      <c r="E5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516" spans="1:5" x14ac:dyDescent="0.3">
      <c r="A516" s="1">
        <v>38512</v>
      </c>
      <c r="B516" s="2" t="s">
        <v>18</v>
      </c>
      <c r="C516">
        <v>177</v>
      </c>
      <c r="D516">
        <f>IF(cukier4[[#This Row],[nip]]&lt;&gt;B515,cukier4[[#This Row],[ilość]],cukier4[[#This Row],[ilość]]+D515)</f>
        <v>350</v>
      </c>
      <c r="E5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8.85</v>
      </c>
    </row>
    <row r="517" spans="1:5" x14ac:dyDescent="0.3">
      <c r="A517" s="1">
        <v>38620</v>
      </c>
      <c r="B517" s="2" t="s">
        <v>18</v>
      </c>
      <c r="C517">
        <v>81</v>
      </c>
      <c r="D517">
        <f>IF(cukier4[[#This Row],[nip]]&lt;&gt;B516,cukier4[[#This Row],[ilość]],cukier4[[#This Row],[ilość]]+D516)</f>
        <v>431</v>
      </c>
      <c r="E5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4.05</v>
      </c>
    </row>
    <row r="518" spans="1:5" x14ac:dyDescent="0.3">
      <c r="A518" s="1">
        <v>38655</v>
      </c>
      <c r="B518" s="2" t="s">
        <v>18</v>
      </c>
      <c r="C518">
        <v>103</v>
      </c>
      <c r="D518">
        <f>IF(cukier4[[#This Row],[nip]]&lt;&gt;B517,cukier4[[#This Row],[ilość]],cukier4[[#This Row],[ilość]]+D517)</f>
        <v>534</v>
      </c>
      <c r="E5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5.15</v>
      </c>
    </row>
    <row r="519" spans="1:5" x14ac:dyDescent="0.3">
      <c r="A519" s="1">
        <v>38680</v>
      </c>
      <c r="B519" s="2" t="s">
        <v>18</v>
      </c>
      <c r="C519">
        <v>60</v>
      </c>
      <c r="D519">
        <f>IF(cukier4[[#This Row],[nip]]&lt;&gt;B518,cukier4[[#This Row],[ilość]],cukier4[[#This Row],[ilość]]+D518)</f>
        <v>594</v>
      </c>
      <c r="E5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520" spans="1:5" x14ac:dyDescent="0.3">
      <c r="A520" s="1">
        <v>38767</v>
      </c>
      <c r="B520" s="2" t="s">
        <v>18</v>
      </c>
      <c r="C520">
        <v>163</v>
      </c>
      <c r="D520">
        <f>IF(cukier4[[#This Row],[nip]]&lt;&gt;B519,cukier4[[#This Row],[ilość]],cukier4[[#This Row],[ilość]]+D519)</f>
        <v>757</v>
      </c>
      <c r="E5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8.15</v>
      </c>
    </row>
    <row r="521" spans="1:5" x14ac:dyDescent="0.3">
      <c r="A521" s="1">
        <v>38822</v>
      </c>
      <c r="B521" s="2" t="s">
        <v>18</v>
      </c>
      <c r="C521">
        <v>192</v>
      </c>
      <c r="D521">
        <f>IF(cukier4[[#This Row],[nip]]&lt;&gt;B520,cukier4[[#This Row],[ilość]],cukier4[[#This Row],[ilość]]+D520)</f>
        <v>949</v>
      </c>
      <c r="E5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522" spans="1:5" x14ac:dyDescent="0.3">
      <c r="A522" s="1">
        <v>38826</v>
      </c>
      <c r="B522" s="2" t="s">
        <v>18</v>
      </c>
      <c r="C522">
        <v>123</v>
      </c>
      <c r="D522">
        <f>IF(cukier4[[#This Row],[nip]]&lt;&gt;B521,cukier4[[#This Row],[ilość]],cukier4[[#This Row],[ilość]]+D521)</f>
        <v>1072</v>
      </c>
      <c r="E5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12.3</v>
      </c>
    </row>
    <row r="523" spans="1:5" x14ac:dyDescent="0.3">
      <c r="A523" s="1">
        <v>38971</v>
      </c>
      <c r="B523" s="2" t="s">
        <v>18</v>
      </c>
      <c r="C523">
        <v>78</v>
      </c>
      <c r="D523">
        <f>IF(cukier4[[#This Row],[nip]]&lt;&gt;B522,cukier4[[#This Row],[ilość]],cukier4[[#This Row],[ilość]]+D522)</f>
        <v>1150</v>
      </c>
      <c r="E5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524" spans="1:5" x14ac:dyDescent="0.3">
      <c r="A524" s="1">
        <v>39085</v>
      </c>
      <c r="B524" s="2" t="s">
        <v>18</v>
      </c>
      <c r="C524">
        <v>86</v>
      </c>
      <c r="D524">
        <f>IF(cukier4[[#This Row],[nip]]&lt;&gt;B523,cukier4[[#This Row],[ilość]],cukier4[[#This Row],[ilość]]+D523)</f>
        <v>1236</v>
      </c>
      <c r="E5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</v>
      </c>
    </row>
    <row r="525" spans="1:5" x14ac:dyDescent="0.3">
      <c r="A525" s="1">
        <v>39167</v>
      </c>
      <c r="B525" s="2" t="s">
        <v>18</v>
      </c>
      <c r="C525">
        <v>157</v>
      </c>
      <c r="D525">
        <f>IF(cukier4[[#This Row],[nip]]&lt;&gt;B524,cukier4[[#This Row],[ilość]],cukier4[[#This Row],[ilość]]+D524)</f>
        <v>1393</v>
      </c>
      <c r="E5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15.700000000000001</v>
      </c>
    </row>
    <row r="526" spans="1:5" x14ac:dyDescent="0.3">
      <c r="A526" s="1">
        <v>39215</v>
      </c>
      <c r="B526" s="2" t="s">
        <v>18</v>
      </c>
      <c r="C526">
        <v>114</v>
      </c>
      <c r="D526">
        <f>IF(cukier4[[#This Row],[nip]]&lt;&gt;B525,cukier4[[#This Row],[ilość]],cukier4[[#This Row],[ilość]]+D525)</f>
        <v>1507</v>
      </c>
      <c r="E5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527" spans="1:5" x14ac:dyDescent="0.3">
      <c r="A527" s="1">
        <v>39230</v>
      </c>
      <c r="B527" s="2" t="s">
        <v>18</v>
      </c>
      <c r="C527">
        <v>159</v>
      </c>
      <c r="D527">
        <f>IF(cukier4[[#This Row],[nip]]&lt;&gt;B526,cukier4[[#This Row],[ilość]],cukier4[[#This Row],[ilość]]+D526)</f>
        <v>1666</v>
      </c>
      <c r="E5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528" spans="1:5" x14ac:dyDescent="0.3">
      <c r="A528" s="1">
        <v>39326</v>
      </c>
      <c r="B528" s="2" t="s">
        <v>18</v>
      </c>
      <c r="C528">
        <v>165</v>
      </c>
      <c r="D528">
        <f>IF(cukier4[[#This Row],[nip]]&lt;&gt;B527,cukier4[[#This Row],[ilość]],cukier4[[#This Row],[ilość]]+D527)</f>
        <v>1831</v>
      </c>
      <c r="E5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529" spans="1:5" x14ac:dyDescent="0.3">
      <c r="A529" s="1">
        <v>39394</v>
      </c>
      <c r="B529" s="2" t="s">
        <v>18</v>
      </c>
      <c r="C529">
        <v>20</v>
      </c>
      <c r="D529">
        <f>IF(cukier4[[#This Row],[nip]]&lt;&gt;B528,cukier4[[#This Row],[ilość]],cukier4[[#This Row],[ilość]]+D528)</f>
        <v>1851</v>
      </c>
      <c r="E5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530" spans="1:5" x14ac:dyDescent="0.3">
      <c r="A530" s="1">
        <v>39470</v>
      </c>
      <c r="B530" s="2" t="s">
        <v>18</v>
      </c>
      <c r="C530">
        <v>100</v>
      </c>
      <c r="D530">
        <f>IF(cukier4[[#This Row],[nip]]&lt;&gt;B529,cukier4[[#This Row],[ilość]],cukier4[[#This Row],[ilość]]+D529)</f>
        <v>1951</v>
      </c>
      <c r="E5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531" spans="1:5" x14ac:dyDescent="0.3">
      <c r="A531" s="1">
        <v>39552</v>
      </c>
      <c r="B531" s="2" t="s">
        <v>18</v>
      </c>
      <c r="C531">
        <v>190</v>
      </c>
      <c r="D531">
        <f>IF(cukier4[[#This Row],[nip]]&lt;&gt;B530,cukier4[[#This Row],[ilość]],cukier4[[#This Row],[ilość]]+D530)</f>
        <v>2141</v>
      </c>
      <c r="E5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</v>
      </c>
    </row>
    <row r="532" spans="1:5" x14ac:dyDescent="0.3">
      <c r="A532" s="1">
        <v>39590</v>
      </c>
      <c r="B532" s="2" t="s">
        <v>18</v>
      </c>
      <c r="C532">
        <v>152</v>
      </c>
      <c r="D532">
        <f>IF(cukier4[[#This Row],[nip]]&lt;&gt;B531,cukier4[[#This Row],[ilość]],cukier4[[#This Row],[ilość]]+D531)</f>
        <v>2293</v>
      </c>
      <c r="E5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533" spans="1:5" x14ac:dyDescent="0.3">
      <c r="A533" s="1">
        <v>39592</v>
      </c>
      <c r="B533" s="2" t="s">
        <v>18</v>
      </c>
      <c r="C533">
        <v>77</v>
      </c>
      <c r="D533">
        <f>IF(cukier4[[#This Row],[nip]]&lt;&gt;B532,cukier4[[#This Row],[ilość]],cukier4[[#This Row],[ilość]]+D532)</f>
        <v>2370</v>
      </c>
      <c r="E5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7.7</v>
      </c>
    </row>
    <row r="534" spans="1:5" x14ac:dyDescent="0.3">
      <c r="A534" s="1">
        <v>39624</v>
      </c>
      <c r="B534" s="2" t="s">
        <v>18</v>
      </c>
      <c r="C534">
        <v>75</v>
      </c>
      <c r="D534">
        <f>IF(cukier4[[#This Row],[nip]]&lt;&gt;B533,cukier4[[#This Row],[ilość]],cukier4[[#This Row],[ilość]]+D533)</f>
        <v>2445</v>
      </c>
      <c r="E5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</v>
      </c>
    </row>
    <row r="535" spans="1:5" x14ac:dyDescent="0.3">
      <c r="A535" s="1">
        <v>39679</v>
      </c>
      <c r="B535" s="2" t="s">
        <v>18</v>
      </c>
      <c r="C535">
        <v>107</v>
      </c>
      <c r="D535">
        <f>IF(cukier4[[#This Row],[nip]]&lt;&gt;B534,cukier4[[#This Row],[ilość]],cukier4[[#This Row],[ilość]]+D534)</f>
        <v>2552</v>
      </c>
      <c r="E5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10.700000000000001</v>
      </c>
    </row>
    <row r="536" spans="1:5" x14ac:dyDescent="0.3">
      <c r="A536" s="1">
        <v>39702</v>
      </c>
      <c r="B536" s="2" t="s">
        <v>18</v>
      </c>
      <c r="C536">
        <v>93</v>
      </c>
      <c r="D536">
        <f>IF(cukier4[[#This Row],[nip]]&lt;&gt;B535,cukier4[[#This Row],[ilość]],cukier4[[#This Row],[ilość]]+D535)</f>
        <v>2645</v>
      </c>
      <c r="E5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9.3000000000000007</v>
      </c>
    </row>
    <row r="537" spans="1:5" x14ac:dyDescent="0.3">
      <c r="A537" s="1">
        <v>39705</v>
      </c>
      <c r="B537" s="2" t="s">
        <v>18</v>
      </c>
      <c r="C537">
        <v>90</v>
      </c>
      <c r="D537">
        <f>IF(cukier4[[#This Row],[nip]]&lt;&gt;B536,cukier4[[#This Row],[ilość]],cukier4[[#This Row],[ilość]]+D536)</f>
        <v>2735</v>
      </c>
      <c r="E5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</v>
      </c>
    </row>
    <row r="538" spans="1:5" x14ac:dyDescent="0.3">
      <c r="A538" s="1">
        <v>39757</v>
      </c>
      <c r="B538" s="2" t="s">
        <v>18</v>
      </c>
      <c r="C538">
        <v>75</v>
      </c>
      <c r="D538">
        <f>IF(cukier4[[#This Row],[nip]]&lt;&gt;B537,cukier4[[#This Row],[ilość]],cukier4[[#This Row],[ilość]]+D537)</f>
        <v>2810</v>
      </c>
      <c r="E5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</v>
      </c>
    </row>
    <row r="539" spans="1:5" x14ac:dyDescent="0.3">
      <c r="A539" s="1">
        <v>39824</v>
      </c>
      <c r="B539" s="2" t="s">
        <v>18</v>
      </c>
      <c r="C539">
        <v>40</v>
      </c>
      <c r="D539">
        <f>IF(cukier4[[#This Row],[nip]]&lt;&gt;B538,cukier4[[#This Row],[ilość]],cukier4[[#This Row],[ilość]]+D538)</f>
        <v>2850</v>
      </c>
      <c r="E5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</v>
      </c>
    </row>
    <row r="540" spans="1:5" x14ac:dyDescent="0.3">
      <c r="A540" s="1">
        <v>39897</v>
      </c>
      <c r="B540" s="2" t="s">
        <v>18</v>
      </c>
      <c r="C540">
        <v>58</v>
      </c>
      <c r="D540">
        <f>IF(cukier4[[#This Row],[nip]]&lt;&gt;B539,cukier4[[#This Row],[ilość]],cukier4[[#This Row],[ilość]]+D539)</f>
        <v>2908</v>
      </c>
      <c r="E5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541" spans="1:5" x14ac:dyDescent="0.3">
      <c r="A541" s="1">
        <v>40001</v>
      </c>
      <c r="B541" s="2" t="s">
        <v>18</v>
      </c>
      <c r="C541">
        <v>66</v>
      </c>
      <c r="D541">
        <f>IF(cukier4[[#This Row],[nip]]&lt;&gt;B540,cukier4[[#This Row],[ilość]],cukier4[[#This Row],[ilość]]+D540)</f>
        <v>2974</v>
      </c>
      <c r="E5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542" spans="1:5" x14ac:dyDescent="0.3">
      <c r="A542" s="1">
        <v>40031</v>
      </c>
      <c r="B542" s="2" t="s">
        <v>18</v>
      </c>
      <c r="C542">
        <v>154</v>
      </c>
      <c r="D542">
        <f>IF(cukier4[[#This Row],[nip]]&lt;&gt;B541,cukier4[[#This Row],[ilość]],cukier4[[#This Row],[ilość]]+D541)</f>
        <v>3128</v>
      </c>
      <c r="E5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15.4</v>
      </c>
    </row>
    <row r="543" spans="1:5" x14ac:dyDescent="0.3">
      <c r="A543" s="1">
        <v>40034</v>
      </c>
      <c r="B543" s="2" t="s">
        <v>18</v>
      </c>
      <c r="C543">
        <v>48</v>
      </c>
      <c r="D543">
        <f>IF(cukier4[[#This Row],[nip]]&lt;&gt;B542,cukier4[[#This Row],[ilość]],cukier4[[#This Row],[ilość]]+D542)</f>
        <v>3176</v>
      </c>
      <c r="E5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4.8000000000000007</v>
      </c>
    </row>
    <row r="544" spans="1:5" x14ac:dyDescent="0.3">
      <c r="A544" s="1">
        <v>40108</v>
      </c>
      <c r="B544" s="2" t="s">
        <v>18</v>
      </c>
      <c r="C544">
        <v>89</v>
      </c>
      <c r="D544">
        <f>IF(cukier4[[#This Row],[nip]]&lt;&gt;B543,cukier4[[#This Row],[ilość]],cukier4[[#This Row],[ilość]]+D543)</f>
        <v>3265</v>
      </c>
      <c r="E5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</v>
      </c>
    </row>
    <row r="545" spans="1:5" x14ac:dyDescent="0.3">
      <c r="A545" s="1">
        <v>40114</v>
      </c>
      <c r="B545" s="2" t="s">
        <v>18</v>
      </c>
      <c r="C545">
        <v>199</v>
      </c>
      <c r="D545">
        <f>IF(cukier4[[#This Row],[nip]]&lt;&gt;B544,cukier4[[#This Row],[ilość]],cukier4[[#This Row],[ilość]]+D544)</f>
        <v>3464</v>
      </c>
      <c r="E5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19.900000000000002</v>
      </c>
    </row>
    <row r="546" spans="1:5" x14ac:dyDescent="0.3">
      <c r="A546" s="1">
        <v>40120</v>
      </c>
      <c r="B546" s="2" t="s">
        <v>18</v>
      </c>
      <c r="C546">
        <v>198</v>
      </c>
      <c r="D546">
        <f>IF(cukier4[[#This Row],[nip]]&lt;&gt;B545,cukier4[[#This Row],[ilość]],cukier4[[#This Row],[ilość]]+D545)</f>
        <v>3662</v>
      </c>
      <c r="E5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19.8</v>
      </c>
    </row>
    <row r="547" spans="1:5" x14ac:dyDescent="0.3">
      <c r="A547" s="1">
        <v>40364</v>
      </c>
      <c r="B547" s="2" t="s">
        <v>18</v>
      </c>
      <c r="C547">
        <v>29</v>
      </c>
      <c r="D547">
        <f>IF(cukier4[[#This Row],[nip]]&lt;&gt;B546,cukier4[[#This Row],[ilość]],cukier4[[#This Row],[ilość]]+D546)</f>
        <v>3691</v>
      </c>
      <c r="E5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548" spans="1:5" x14ac:dyDescent="0.3">
      <c r="A548" s="1">
        <v>40676</v>
      </c>
      <c r="B548" s="2" t="s">
        <v>18</v>
      </c>
      <c r="C548">
        <v>197</v>
      </c>
      <c r="D548">
        <f>IF(cukier4[[#This Row],[nip]]&lt;&gt;B547,cukier4[[#This Row],[ilość]],cukier4[[#This Row],[ilość]]+D547)</f>
        <v>3888</v>
      </c>
      <c r="E5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549" spans="1:5" x14ac:dyDescent="0.3">
      <c r="A549" s="1">
        <v>40706</v>
      </c>
      <c r="B549" s="2" t="s">
        <v>18</v>
      </c>
      <c r="C549">
        <v>47</v>
      </c>
      <c r="D549">
        <f>IF(cukier4[[#This Row],[nip]]&lt;&gt;B548,cukier4[[#This Row],[ilość]],cukier4[[#This Row],[ilość]]+D548)</f>
        <v>3935</v>
      </c>
      <c r="E5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4.7</v>
      </c>
    </row>
    <row r="550" spans="1:5" x14ac:dyDescent="0.3">
      <c r="A550" s="1">
        <v>40781</v>
      </c>
      <c r="B550" s="2" t="s">
        <v>18</v>
      </c>
      <c r="C550">
        <v>123</v>
      </c>
      <c r="D550">
        <f>IF(cukier4[[#This Row],[nip]]&lt;&gt;B549,cukier4[[#This Row],[ilość]],cukier4[[#This Row],[ilość]]+D549)</f>
        <v>4058</v>
      </c>
      <c r="E5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12.3</v>
      </c>
    </row>
    <row r="551" spans="1:5" x14ac:dyDescent="0.3">
      <c r="A551" s="1">
        <v>40947</v>
      </c>
      <c r="B551" s="2" t="s">
        <v>18</v>
      </c>
      <c r="C551">
        <v>78</v>
      </c>
      <c r="D551">
        <f>IF(cukier4[[#This Row],[nip]]&lt;&gt;B550,cukier4[[#This Row],[ilość]],cukier4[[#This Row],[ilość]]+D550)</f>
        <v>4136</v>
      </c>
      <c r="E5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552" spans="1:5" x14ac:dyDescent="0.3">
      <c r="A552" s="1">
        <v>40971</v>
      </c>
      <c r="B552" s="2" t="s">
        <v>18</v>
      </c>
      <c r="C552">
        <v>53</v>
      </c>
      <c r="D552">
        <f>IF(cukier4[[#This Row],[nip]]&lt;&gt;B551,cukier4[[#This Row],[ilość]],cukier4[[#This Row],[ilość]]+D551)</f>
        <v>4189</v>
      </c>
      <c r="E5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553" spans="1:5" x14ac:dyDescent="0.3">
      <c r="A553" s="1">
        <v>41143</v>
      </c>
      <c r="B553" s="2" t="s">
        <v>18</v>
      </c>
      <c r="C553">
        <v>92</v>
      </c>
      <c r="D553">
        <f>IF(cukier4[[#This Row],[nip]]&lt;&gt;B552,cukier4[[#This Row],[ilość]],cukier4[[#This Row],[ilość]]+D552)</f>
        <v>4281</v>
      </c>
      <c r="E5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9.2000000000000011</v>
      </c>
    </row>
    <row r="554" spans="1:5" x14ac:dyDescent="0.3">
      <c r="A554" s="1">
        <v>41214</v>
      </c>
      <c r="B554" s="2" t="s">
        <v>18</v>
      </c>
      <c r="C554">
        <v>65</v>
      </c>
      <c r="D554">
        <f>IF(cukier4[[#This Row],[nip]]&lt;&gt;B553,cukier4[[#This Row],[ilość]],cukier4[[#This Row],[ilość]]+D553)</f>
        <v>4346</v>
      </c>
      <c r="E5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</v>
      </c>
    </row>
    <row r="555" spans="1:5" x14ac:dyDescent="0.3">
      <c r="A555" s="1">
        <v>41284</v>
      </c>
      <c r="B555" s="2" t="s">
        <v>18</v>
      </c>
      <c r="C555">
        <v>176</v>
      </c>
      <c r="D555">
        <f>IF(cukier4[[#This Row],[nip]]&lt;&gt;B554,cukier4[[#This Row],[ilość]],cukier4[[#This Row],[ilość]]+D554)</f>
        <v>4522</v>
      </c>
      <c r="E5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17.600000000000001</v>
      </c>
    </row>
    <row r="556" spans="1:5" x14ac:dyDescent="0.3">
      <c r="A556" s="1">
        <v>41290</v>
      </c>
      <c r="B556" s="2" t="s">
        <v>18</v>
      </c>
      <c r="C556">
        <v>186</v>
      </c>
      <c r="D556">
        <f>IF(cukier4[[#This Row],[nip]]&lt;&gt;B555,cukier4[[#This Row],[ilość]],cukier4[[#This Row],[ilość]]+D555)</f>
        <v>4708</v>
      </c>
      <c r="E5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18.600000000000001</v>
      </c>
    </row>
    <row r="557" spans="1:5" x14ac:dyDescent="0.3">
      <c r="A557" s="1">
        <v>41368</v>
      </c>
      <c r="B557" s="2" t="s">
        <v>18</v>
      </c>
      <c r="C557">
        <v>94</v>
      </c>
      <c r="D557">
        <f>IF(cukier4[[#This Row],[nip]]&lt;&gt;B556,cukier4[[#This Row],[ilość]],cukier4[[#This Row],[ilość]]+D556)</f>
        <v>4802</v>
      </c>
      <c r="E5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9.4</v>
      </c>
    </row>
    <row r="558" spans="1:5" x14ac:dyDescent="0.3">
      <c r="A558" s="1">
        <v>41391</v>
      </c>
      <c r="B558" s="2" t="s">
        <v>18</v>
      </c>
      <c r="C558">
        <v>190</v>
      </c>
      <c r="D558">
        <f>IF(cukier4[[#This Row],[nip]]&lt;&gt;B557,cukier4[[#This Row],[ilość]],cukier4[[#This Row],[ilość]]+D557)</f>
        <v>4992</v>
      </c>
      <c r="E5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</v>
      </c>
    </row>
    <row r="559" spans="1:5" x14ac:dyDescent="0.3">
      <c r="A559" s="1">
        <v>41815</v>
      </c>
      <c r="B559" s="2" t="s">
        <v>18</v>
      </c>
      <c r="C559">
        <v>59</v>
      </c>
      <c r="D559">
        <f>IF(cukier4[[#This Row],[nip]]&lt;&gt;B558,cukier4[[#This Row],[ilość]],cukier4[[#This Row],[ilość]]+D558)</f>
        <v>5051</v>
      </c>
      <c r="E5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560" spans="1:5" x14ac:dyDescent="0.3">
      <c r="A560" s="1">
        <v>41866</v>
      </c>
      <c r="B560" s="2" t="s">
        <v>18</v>
      </c>
      <c r="C560">
        <v>73</v>
      </c>
      <c r="D560">
        <f>IF(cukier4[[#This Row],[nip]]&lt;&gt;B559,cukier4[[#This Row],[ilość]],cukier4[[#This Row],[ilość]]+D559)</f>
        <v>5124</v>
      </c>
      <c r="E5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561" spans="1:5" x14ac:dyDescent="0.3">
      <c r="A561" s="1">
        <v>41963</v>
      </c>
      <c r="B561" s="2" t="s">
        <v>18</v>
      </c>
      <c r="C561">
        <v>32</v>
      </c>
      <c r="D561">
        <f>IF(cukier4[[#This Row],[nip]]&lt;&gt;B560,cukier4[[#This Row],[ilość]],cukier4[[#This Row],[ilość]]+D560)</f>
        <v>5156</v>
      </c>
      <c r="E5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562" spans="1:5" x14ac:dyDescent="0.3">
      <c r="A562" s="1">
        <v>39997</v>
      </c>
      <c r="B562" s="2" t="s">
        <v>194</v>
      </c>
      <c r="C562">
        <v>13</v>
      </c>
      <c r="D562">
        <f>IF(cukier4[[#This Row],[nip]]&lt;&gt;B561,cukier4[[#This Row],[ilość]],cukier4[[#This Row],[ilość]]+D561)</f>
        <v>13</v>
      </c>
      <c r="E5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3" spans="1:5" x14ac:dyDescent="0.3">
      <c r="A563" s="1">
        <v>40733</v>
      </c>
      <c r="B563" s="2" t="s">
        <v>194</v>
      </c>
      <c r="C563">
        <v>6</v>
      </c>
      <c r="D563">
        <f>IF(cukier4[[#This Row],[nip]]&lt;&gt;B562,cukier4[[#This Row],[ilość]],cukier4[[#This Row],[ilość]]+D562)</f>
        <v>19</v>
      </c>
      <c r="E5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4" spans="1:5" x14ac:dyDescent="0.3">
      <c r="A564" s="1">
        <v>39500</v>
      </c>
      <c r="B564" s="2" t="s">
        <v>159</v>
      </c>
      <c r="C564">
        <v>5</v>
      </c>
      <c r="D564">
        <f>IF(cukier4[[#This Row],[nip]]&lt;&gt;B563,cukier4[[#This Row],[ilość]],cukier4[[#This Row],[ilość]]+D563)</f>
        <v>5</v>
      </c>
      <c r="E5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5" spans="1:5" x14ac:dyDescent="0.3">
      <c r="A565" s="1">
        <v>39729</v>
      </c>
      <c r="B565" s="2" t="s">
        <v>159</v>
      </c>
      <c r="C565">
        <v>12</v>
      </c>
      <c r="D565">
        <f>IF(cukier4[[#This Row],[nip]]&lt;&gt;B564,cukier4[[#This Row],[ilość]],cukier4[[#This Row],[ilość]]+D564)</f>
        <v>17</v>
      </c>
      <c r="E5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6" spans="1:5" x14ac:dyDescent="0.3">
      <c r="A566" s="1">
        <v>41321</v>
      </c>
      <c r="B566" s="2" t="s">
        <v>159</v>
      </c>
      <c r="C566">
        <v>1</v>
      </c>
      <c r="D566">
        <f>IF(cukier4[[#This Row],[nip]]&lt;&gt;B565,cukier4[[#This Row],[ilość]],cukier4[[#This Row],[ilość]]+D565)</f>
        <v>18</v>
      </c>
      <c r="E5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7" spans="1:5" x14ac:dyDescent="0.3">
      <c r="A567" s="1">
        <v>41448</v>
      </c>
      <c r="B567" s="2" t="s">
        <v>159</v>
      </c>
      <c r="C567">
        <v>20</v>
      </c>
      <c r="D567">
        <f>IF(cukier4[[#This Row],[nip]]&lt;&gt;B566,cukier4[[#This Row],[ilość]],cukier4[[#This Row],[ilość]]+D566)</f>
        <v>38</v>
      </c>
      <c r="E5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8" spans="1:5" x14ac:dyDescent="0.3">
      <c r="A568" s="1">
        <v>41999</v>
      </c>
      <c r="B568" s="2" t="s">
        <v>159</v>
      </c>
      <c r="C568">
        <v>8</v>
      </c>
      <c r="D568">
        <f>IF(cukier4[[#This Row],[nip]]&lt;&gt;B567,cukier4[[#This Row],[ilość]],cukier4[[#This Row],[ilość]]+D567)</f>
        <v>46</v>
      </c>
      <c r="E5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69" spans="1:5" x14ac:dyDescent="0.3">
      <c r="A569" s="1">
        <v>39843</v>
      </c>
      <c r="B569" s="2" t="s">
        <v>181</v>
      </c>
      <c r="C569">
        <v>11</v>
      </c>
      <c r="D569">
        <f>IF(cukier4[[#This Row],[nip]]&lt;&gt;B568,cukier4[[#This Row],[ilość]],cukier4[[#This Row],[ilość]]+D568)</f>
        <v>11</v>
      </c>
      <c r="E5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0" spans="1:5" x14ac:dyDescent="0.3">
      <c r="A570" s="1">
        <v>40777</v>
      </c>
      <c r="B570" s="2" t="s">
        <v>181</v>
      </c>
      <c r="C570">
        <v>2</v>
      </c>
      <c r="D570">
        <f>IF(cukier4[[#This Row],[nip]]&lt;&gt;B569,cukier4[[#This Row],[ilość]],cukier4[[#This Row],[ilość]]+D569)</f>
        <v>13</v>
      </c>
      <c r="E5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1" spans="1:5" x14ac:dyDescent="0.3">
      <c r="A571" s="1">
        <v>41132</v>
      </c>
      <c r="B571" s="2" t="s">
        <v>181</v>
      </c>
      <c r="C571">
        <v>16</v>
      </c>
      <c r="D571">
        <f>IF(cukier4[[#This Row],[nip]]&lt;&gt;B570,cukier4[[#This Row],[ilość]],cukier4[[#This Row],[ilość]]+D570)</f>
        <v>29</v>
      </c>
      <c r="E5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2" spans="1:5" x14ac:dyDescent="0.3">
      <c r="A572" s="1">
        <v>39259</v>
      </c>
      <c r="B572" s="2" t="s">
        <v>144</v>
      </c>
      <c r="C572">
        <v>18</v>
      </c>
      <c r="D572">
        <f>IF(cukier4[[#This Row],[nip]]&lt;&gt;B571,cukier4[[#This Row],[ilość]],cukier4[[#This Row],[ilość]]+D571)</f>
        <v>18</v>
      </c>
      <c r="E5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3" spans="1:5" x14ac:dyDescent="0.3">
      <c r="A573" s="1">
        <v>40957</v>
      </c>
      <c r="B573" s="2" t="s">
        <v>144</v>
      </c>
      <c r="C573">
        <v>18</v>
      </c>
      <c r="D573">
        <f>IF(cukier4[[#This Row],[nip]]&lt;&gt;B572,cukier4[[#This Row],[ilość]],cukier4[[#This Row],[ilość]]+D572)</f>
        <v>36</v>
      </c>
      <c r="E5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4" spans="1:5" x14ac:dyDescent="0.3">
      <c r="A574" s="1">
        <v>41489</v>
      </c>
      <c r="B574" s="2" t="s">
        <v>144</v>
      </c>
      <c r="C574">
        <v>13</v>
      </c>
      <c r="D574">
        <f>IF(cukier4[[#This Row],[nip]]&lt;&gt;B573,cukier4[[#This Row],[ilość]],cukier4[[#This Row],[ilość]]+D573)</f>
        <v>49</v>
      </c>
      <c r="E5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5" spans="1:5" x14ac:dyDescent="0.3">
      <c r="A575" s="1">
        <v>38674</v>
      </c>
      <c r="B575" s="2" t="s">
        <v>87</v>
      </c>
      <c r="C575">
        <v>16</v>
      </c>
      <c r="D575">
        <f>IF(cukier4[[#This Row],[nip]]&lt;&gt;B574,cukier4[[#This Row],[ilość]],cukier4[[#This Row],[ilość]]+D574)</f>
        <v>16</v>
      </c>
      <c r="E5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6" spans="1:5" x14ac:dyDescent="0.3">
      <c r="A576" s="1">
        <v>38818</v>
      </c>
      <c r="B576" s="2" t="s">
        <v>87</v>
      </c>
      <c r="C576">
        <v>11</v>
      </c>
      <c r="D576">
        <f>IF(cukier4[[#This Row],[nip]]&lt;&gt;B575,cukier4[[#This Row],[ilość]],cukier4[[#This Row],[ilość]]+D575)</f>
        <v>27</v>
      </c>
      <c r="E5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7" spans="1:5" x14ac:dyDescent="0.3">
      <c r="A577" s="1">
        <v>39812</v>
      </c>
      <c r="B577" s="2" t="s">
        <v>87</v>
      </c>
      <c r="C577">
        <v>18</v>
      </c>
      <c r="D577">
        <f>IF(cukier4[[#This Row],[nip]]&lt;&gt;B576,cukier4[[#This Row],[ilość]],cukier4[[#This Row],[ilość]]+D576)</f>
        <v>45</v>
      </c>
      <c r="E5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8" spans="1:5" x14ac:dyDescent="0.3">
      <c r="A578" s="1">
        <v>39942</v>
      </c>
      <c r="B578" s="2" t="s">
        <v>87</v>
      </c>
      <c r="C578">
        <v>9</v>
      </c>
      <c r="D578">
        <f>IF(cukier4[[#This Row],[nip]]&lt;&gt;B577,cukier4[[#This Row],[ilość]],cukier4[[#This Row],[ilość]]+D577)</f>
        <v>54</v>
      </c>
      <c r="E5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79" spans="1:5" x14ac:dyDescent="0.3">
      <c r="A579" s="1">
        <v>41691</v>
      </c>
      <c r="B579" s="2" t="s">
        <v>87</v>
      </c>
      <c r="C579">
        <v>1</v>
      </c>
      <c r="D579">
        <f>IF(cukier4[[#This Row],[nip]]&lt;&gt;B578,cukier4[[#This Row],[ilość]],cukier4[[#This Row],[ilość]]+D578)</f>
        <v>55</v>
      </c>
      <c r="E5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0" spans="1:5" x14ac:dyDescent="0.3">
      <c r="A580" s="1">
        <v>39994</v>
      </c>
      <c r="B580" s="2" t="s">
        <v>192</v>
      </c>
      <c r="C580">
        <v>17</v>
      </c>
      <c r="D580">
        <f>IF(cukier4[[#This Row],[nip]]&lt;&gt;B579,cukier4[[#This Row],[ilość]],cukier4[[#This Row],[ilość]]+D579)</f>
        <v>17</v>
      </c>
      <c r="E5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1" spans="1:5" x14ac:dyDescent="0.3">
      <c r="A581" s="1">
        <v>39061</v>
      </c>
      <c r="B581" s="2" t="s">
        <v>133</v>
      </c>
      <c r="C581">
        <v>4</v>
      </c>
      <c r="D581">
        <f>IF(cukier4[[#This Row],[nip]]&lt;&gt;B580,cukier4[[#This Row],[ilość]],cukier4[[#This Row],[ilość]]+D580)</f>
        <v>4</v>
      </c>
      <c r="E5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2" spans="1:5" x14ac:dyDescent="0.3">
      <c r="A582" s="1">
        <v>39885</v>
      </c>
      <c r="B582" s="2" t="s">
        <v>133</v>
      </c>
      <c r="C582">
        <v>18</v>
      </c>
      <c r="D582">
        <f>IF(cukier4[[#This Row],[nip]]&lt;&gt;B581,cukier4[[#This Row],[ilość]],cukier4[[#This Row],[ilość]]+D581)</f>
        <v>22</v>
      </c>
      <c r="E5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3" spans="1:5" x14ac:dyDescent="0.3">
      <c r="A583" s="1">
        <v>38570</v>
      </c>
      <c r="B583" s="2" t="s">
        <v>68</v>
      </c>
      <c r="C583">
        <v>8</v>
      </c>
      <c r="D583">
        <f>IF(cukier4[[#This Row],[nip]]&lt;&gt;B582,cukier4[[#This Row],[ilość]],cukier4[[#This Row],[ilość]]+D582)</f>
        <v>8</v>
      </c>
      <c r="E5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4" spans="1:5" x14ac:dyDescent="0.3">
      <c r="A584" s="1">
        <v>39292</v>
      </c>
      <c r="B584" s="2" t="s">
        <v>68</v>
      </c>
      <c r="C584">
        <v>18</v>
      </c>
      <c r="D584">
        <f>IF(cukier4[[#This Row],[nip]]&lt;&gt;B583,cukier4[[#This Row],[ilość]],cukier4[[#This Row],[ilość]]+D583)</f>
        <v>26</v>
      </c>
      <c r="E5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5" spans="1:5" x14ac:dyDescent="0.3">
      <c r="A585" s="1">
        <v>39853</v>
      </c>
      <c r="B585" s="2" t="s">
        <v>68</v>
      </c>
      <c r="C585">
        <v>3</v>
      </c>
      <c r="D585">
        <f>IF(cukier4[[#This Row],[nip]]&lt;&gt;B584,cukier4[[#This Row],[ilość]],cukier4[[#This Row],[ilość]]+D584)</f>
        <v>29</v>
      </c>
      <c r="E5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6" spans="1:5" x14ac:dyDescent="0.3">
      <c r="A586" s="1">
        <v>40783</v>
      </c>
      <c r="B586" s="2" t="s">
        <v>68</v>
      </c>
      <c r="C586">
        <v>3</v>
      </c>
      <c r="D586">
        <f>IF(cukier4[[#This Row],[nip]]&lt;&gt;B585,cukier4[[#This Row],[ilość]],cukier4[[#This Row],[ilość]]+D585)</f>
        <v>32</v>
      </c>
      <c r="E5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7" spans="1:5" x14ac:dyDescent="0.3">
      <c r="A587" s="1">
        <v>41208</v>
      </c>
      <c r="B587" s="2" t="s">
        <v>68</v>
      </c>
      <c r="C587">
        <v>5</v>
      </c>
      <c r="D587">
        <f>IF(cukier4[[#This Row],[nip]]&lt;&gt;B586,cukier4[[#This Row],[ilość]],cukier4[[#This Row],[ilość]]+D586)</f>
        <v>37</v>
      </c>
      <c r="E5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8" spans="1:5" x14ac:dyDescent="0.3">
      <c r="A588" s="1">
        <v>39456</v>
      </c>
      <c r="B588" s="2" t="s">
        <v>151</v>
      </c>
      <c r="C588">
        <v>13</v>
      </c>
      <c r="D588">
        <f>IF(cukier4[[#This Row],[nip]]&lt;&gt;B587,cukier4[[#This Row],[ilość]],cukier4[[#This Row],[ilość]]+D587)</f>
        <v>13</v>
      </c>
      <c r="E5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89" spans="1:5" x14ac:dyDescent="0.3">
      <c r="A589" s="1">
        <v>39568</v>
      </c>
      <c r="B589" s="2" t="s">
        <v>151</v>
      </c>
      <c r="C589">
        <v>15</v>
      </c>
      <c r="D589">
        <f>IF(cukier4[[#This Row],[nip]]&lt;&gt;B588,cukier4[[#This Row],[ilość]],cukier4[[#This Row],[ilość]]+D588)</f>
        <v>28</v>
      </c>
      <c r="E5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90" spans="1:5" x14ac:dyDescent="0.3">
      <c r="A590" s="1">
        <v>39686</v>
      </c>
      <c r="B590" s="2" t="s">
        <v>151</v>
      </c>
      <c r="C590">
        <v>11</v>
      </c>
      <c r="D590">
        <f>IF(cukier4[[#This Row],[nip]]&lt;&gt;B589,cukier4[[#This Row],[ilość]],cukier4[[#This Row],[ilość]]+D589)</f>
        <v>39</v>
      </c>
      <c r="E5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91" spans="1:5" x14ac:dyDescent="0.3">
      <c r="A591" s="1">
        <v>41182</v>
      </c>
      <c r="B591" s="2" t="s">
        <v>151</v>
      </c>
      <c r="C591">
        <v>11</v>
      </c>
      <c r="D591">
        <f>IF(cukier4[[#This Row],[nip]]&lt;&gt;B590,cukier4[[#This Row],[ilość]],cukier4[[#This Row],[ilość]]+D590)</f>
        <v>50</v>
      </c>
      <c r="E5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92" spans="1:5" x14ac:dyDescent="0.3">
      <c r="A592" s="1">
        <v>38416</v>
      </c>
      <c r="B592" s="2" t="s">
        <v>26</v>
      </c>
      <c r="C592">
        <v>48</v>
      </c>
      <c r="D592">
        <f>IF(cukier4[[#This Row],[nip]]&lt;&gt;B591,cukier4[[#This Row],[ilość]],cukier4[[#This Row],[ilość]]+D591)</f>
        <v>48</v>
      </c>
      <c r="E5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593" spans="1:5" x14ac:dyDescent="0.3">
      <c r="A593" s="1">
        <v>38780</v>
      </c>
      <c r="B593" s="2" t="s">
        <v>26</v>
      </c>
      <c r="C593">
        <v>80</v>
      </c>
      <c r="D593">
        <f>IF(cukier4[[#This Row],[nip]]&lt;&gt;B592,cukier4[[#This Row],[ilość]],cukier4[[#This Row],[ilość]]+D592)</f>
        <v>128</v>
      </c>
      <c r="E5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</v>
      </c>
    </row>
    <row r="594" spans="1:5" x14ac:dyDescent="0.3">
      <c r="A594" s="1">
        <v>38950</v>
      </c>
      <c r="B594" s="2" t="s">
        <v>26</v>
      </c>
      <c r="C594">
        <v>179</v>
      </c>
      <c r="D594">
        <f>IF(cukier4[[#This Row],[nip]]&lt;&gt;B593,cukier4[[#This Row],[ilość]],cukier4[[#This Row],[ilość]]+D593)</f>
        <v>307</v>
      </c>
      <c r="E5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8.9500000000000011</v>
      </c>
    </row>
    <row r="595" spans="1:5" x14ac:dyDescent="0.3">
      <c r="A595" s="1">
        <v>39579</v>
      </c>
      <c r="B595" s="2" t="s">
        <v>26</v>
      </c>
      <c r="C595">
        <v>181</v>
      </c>
      <c r="D595">
        <f>IF(cukier4[[#This Row],[nip]]&lt;&gt;B594,cukier4[[#This Row],[ilość]],cukier4[[#This Row],[ilość]]+D594)</f>
        <v>488</v>
      </c>
      <c r="E5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9.0500000000000007</v>
      </c>
    </row>
    <row r="596" spans="1:5" x14ac:dyDescent="0.3">
      <c r="A596" s="1">
        <v>40019</v>
      </c>
      <c r="B596" s="2" t="s">
        <v>26</v>
      </c>
      <c r="C596">
        <v>148</v>
      </c>
      <c r="D596">
        <f>IF(cukier4[[#This Row],[nip]]&lt;&gt;B595,cukier4[[#This Row],[ilość]],cukier4[[#This Row],[ilość]]+D595)</f>
        <v>636</v>
      </c>
      <c r="E5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7.4</v>
      </c>
    </row>
    <row r="597" spans="1:5" x14ac:dyDescent="0.3">
      <c r="A597" s="1">
        <v>40444</v>
      </c>
      <c r="B597" s="2" t="s">
        <v>26</v>
      </c>
      <c r="C597">
        <v>38</v>
      </c>
      <c r="D597">
        <f>IF(cukier4[[#This Row],[nip]]&lt;&gt;B596,cukier4[[#This Row],[ilość]],cukier4[[#This Row],[ilość]]+D596)</f>
        <v>674</v>
      </c>
      <c r="E5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1.9000000000000001</v>
      </c>
    </row>
    <row r="598" spans="1:5" x14ac:dyDescent="0.3">
      <c r="A598" s="1">
        <v>40554</v>
      </c>
      <c r="B598" s="2" t="s">
        <v>26</v>
      </c>
      <c r="C598">
        <v>187</v>
      </c>
      <c r="D598">
        <f>IF(cukier4[[#This Row],[nip]]&lt;&gt;B597,cukier4[[#This Row],[ilość]],cukier4[[#This Row],[ilość]]+D597)</f>
        <v>861</v>
      </c>
      <c r="E5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9.35</v>
      </c>
    </row>
    <row r="599" spans="1:5" x14ac:dyDescent="0.3">
      <c r="A599" s="1">
        <v>40859</v>
      </c>
      <c r="B599" s="2" t="s">
        <v>26</v>
      </c>
      <c r="C599">
        <v>69</v>
      </c>
      <c r="D599">
        <f>IF(cukier4[[#This Row],[nip]]&lt;&gt;B598,cukier4[[#This Row],[ilość]],cukier4[[#This Row],[ilość]]+D598)</f>
        <v>930</v>
      </c>
      <c r="E5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3.45</v>
      </c>
    </row>
    <row r="600" spans="1:5" x14ac:dyDescent="0.3">
      <c r="A600" s="1">
        <v>40961</v>
      </c>
      <c r="B600" s="2" t="s">
        <v>26</v>
      </c>
      <c r="C600">
        <v>198</v>
      </c>
      <c r="D600">
        <f>IF(cukier4[[#This Row],[nip]]&lt;&gt;B599,cukier4[[#This Row],[ilość]],cukier4[[#This Row],[ilość]]+D599)</f>
        <v>1128</v>
      </c>
      <c r="E6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19.8</v>
      </c>
    </row>
    <row r="601" spans="1:5" x14ac:dyDescent="0.3">
      <c r="A601" s="1">
        <v>40980</v>
      </c>
      <c r="B601" s="2" t="s">
        <v>26</v>
      </c>
      <c r="C601">
        <v>168</v>
      </c>
      <c r="D601">
        <f>IF(cukier4[[#This Row],[nip]]&lt;&gt;B600,cukier4[[#This Row],[ilość]],cukier4[[#This Row],[ilość]]+D600)</f>
        <v>1296</v>
      </c>
      <c r="E6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602" spans="1:5" x14ac:dyDescent="0.3">
      <c r="A602" s="1">
        <v>40982</v>
      </c>
      <c r="B602" s="2" t="s">
        <v>26</v>
      </c>
      <c r="C602">
        <v>49</v>
      </c>
      <c r="D602">
        <f>IF(cukier4[[#This Row],[nip]]&lt;&gt;B601,cukier4[[#This Row],[ilość]],cukier4[[#This Row],[ilość]]+D601)</f>
        <v>1345</v>
      </c>
      <c r="E6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4.9000000000000004</v>
      </c>
    </row>
    <row r="603" spans="1:5" x14ac:dyDescent="0.3">
      <c r="A603" s="1">
        <v>41027</v>
      </c>
      <c r="B603" s="2" t="s">
        <v>26</v>
      </c>
      <c r="C603">
        <v>200</v>
      </c>
      <c r="D603">
        <f>IF(cukier4[[#This Row],[nip]]&lt;&gt;B602,cukier4[[#This Row],[ilość]],cukier4[[#This Row],[ilość]]+D602)</f>
        <v>1545</v>
      </c>
      <c r="E6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604" spans="1:5" x14ac:dyDescent="0.3">
      <c r="A604" s="1">
        <v>41195</v>
      </c>
      <c r="B604" s="2" t="s">
        <v>26</v>
      </c>
      <c r="C604">
        <v>142</v>
      </c>
      <c r="D604">
        <f>IF(cukier4[[#This Row],[nip]]&lt;&gt;B603,cukier4[[#This Row],[ilość]],cukier4[[#This Row],[ilość]]+D603)</f>
        <v>1687</v>
      </c>
      <c r="E6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605" spans="1:5" x14ac:dyDescent="0.3">
      <c r="A605" s="1">
        <v>41302</v>
      </c>
      <c r="B605" s="2" t="s">
        <v>26</v>
      </c>
      <c r="C605">
        <v>185</v>
      </c>
      <c r="D605">
        <f>IF(cukier4[[#This Row],[nip]]&lt;&gt;B604,cukier4[[#This Row],[ilość]],cukier4[[#This Row],[ilość]]+D604)</f>
        <v>1872</v>
      </c>
      <c r="E6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18.5</v>
      </c>
    </row>
    <row r="606" spans="1:5" x14ac:dyDescent="0.3">
      <c r="A606" s="1">
        <v>41602</v>
      </c>
      <c r="B606" s="2" t="s">
        <v>26</v>
      </c>
      <c r="C606">
        <v>186</v>
      </c>
      <c r="D606">
        <f>IF(cukier4[[#This Row],[nip]]&lt;&gt;B605,cukier4[[#This Row],[ilość]],cukier4[[#This Row],[ilość]]+D605)</f>
        <v>2058</v>
      </c>
      <c r="E6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18.600000000000001</v>
      </c>
    </row>
    <row r="607" spans="1:5" x14ac:dyDescent="0.3">
      <c r="A607" s="1">
        <v>41680</v>
      </c>
      <c r="B607" s="2" t="s">
        <v>26</v>
      </c>
      <c r="C607">
        <v>187</v>
      </c>
      <c r="D607">
        <f>IF(cukier4[[#This Row],[nip]]&lt;&gt;B606,cukier4[[#This Row],[ilość]],cukier4[[#This Row],[ilość]]+D606)</f>
        <v>2245</v>
      </c>
      <c r="E6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608" spans="1:5" x14ac:dyDescent="0.3">
      <c r="A608" s="1">
        <v>41746</v>
      </c>
      <c r="B608" s="2" t="s">
        <v>26</v>
      </c>
      <c r="C608">
        <v>41</v>
      </c>
      <c r="D608">
        <f>IF(cukier4[[#This Row],[nip]]&lt;&gt;B607,cukier4[[#This Row],[ilość]],cukier4[[#This Row],[ilość]]+D607)</f>
        <v>2286</v>
      </c>
      <c r="E6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4.1000000000000005</v>
      </c>
    </row>
    <row r="609" spans="1:5" x14ac:dyDescent="0.3">
      <c r="A609" s="1">
        <v>39278</v>
      </c>
      <c r="B609" s="2" t="s">
        <v>145</v>
      </c>
      <c r="C609">
        <v>3</v>
      </c>
      <c r="D609">
        <f>IF(cukier4[[#This Row],[nip]]&lt;&gt;B608,cukier4[[#This Row],[ilość]],cukier4[[#This Row],[ilość]]+D608)</f>
        <v>3</v>
      </c>
      <c r="E6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0" spans="1:5" x14ac:dyDescent="0.3">
      <c r="A610" s="1">
        <v>39937</v>
      </c>
      <c r="B610" s="2" t="s">
        <v>145</v>
      </c>
      <c r="C610">
        <v>1</v>
      </c>
      <c r="D610">
        <f>IF(cukier4[[#This Row],[nip]]&lt;&gt;B609,cukier4[[#This Row],[ilość]],cukier4[[#This Row],[ilość]]+D609)</f>
        <v>4</v>
      </c>
      <c r="E6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1" spans="1:5" x14ac:dyDescent="0.3">
      <c r="A611" s="1">
        <v>40009</v>
      </c>
      <c r="B611" s="2" t="s">
        <v>145</v>
      </c>
      <c r="C611">
        <v>10</v>
      </c>
      <c r="D611">
        <f>IF(cukier4[[#This Row],[nip]]&lt;&gt;B610,cukier4[[#This Row],[ilość]],cukier4[[#This Row],[ilość]]+D610)</f>
        <v>14</v>
      </c>
      <c r="E6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2" spans="1:5" x14ac:dyDescent="0.3">
      <c r="A612" s="1">
        <v>38708</v>
      </c>
      <c r="B612" s="2" t="s">
        <v>91</v>
      </c>
      <c r="C612">
        <v>17</v>
      </c>
      <c r="D612">
        <f>IF(cukier4[[#This Row],[nip]]&lt;&gt;B611,cukier4[[#This Row],[ilość]],cukier4[[#This Row],[ilość]]+D611)</f>
        <v>17</v>
      </c>
      <c r="E6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3" spans="1:5" x14ac:dyDescent="0.3">
      <c r="A613" s="1">
        <v>41083</v>
      </c>
      <c r="B613" s="2" t="s">
        <v>91</v>
      </c>
      <c r="C613">
        <v>19</v>
      </c>
      <c r="D613">
        <f>IF(cukier4[[#This Row],[nip]]&lt;&gt;B612,cukier4[[#This Row],[ilość]],cukier4[[#This Row],[ilość]]+D612)</f>
        <v>36</v>
      </c>
      <c r="E6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4" spans="1:5" x14ac:dyDescent="0.3">
      <c r="A614" s="1">
        <v>39526</v>
      </c>
      <c r="B614" s="2" t="s">
        <v>164</v>
      </c>
      <c r="C614">
        <v>19</v>
      </c>
      <c r="D614">
        <f>IF(cukier4[[#This Row],[nip]]&lt;&gt;B613,cukier4[[#This Row],[ilość]],cukier4[[#This Row],[ilość]]+D613)</f>
        <v>19</v>
      </c>
      <c r="E6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5" spans="1:5" x14ac:dyDescent="0.3">
      <c r="A615" s="1">
        <v>40810</v>
      </c>
      <c r="B615" s="2" t="s">
        <v>164</v>
      </c>
      <c r="C615">
        <v>8</v>
      </c>
      <c r="D615">
        <f>IF(cukier4[[#This Row],[nip]]&lt;&gt;B614,cukier4[[#This Row],[ilość]],cukier4[[#This Row],[ilość]]+D614)</f>
        <v>27</v>
      </c>
      <c r="E6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6" spans="1:5" x14ac:dyDescent="0.3">
      <c r="A616" s="1">
        <v>41060</v>
      </c>
      <c r="B616" s="2" t="s">
        <v>164</v>
      </c>
      <c r="C616">
        <v>12</v>
      </c>
      <c r="D616">
        <f>IF(cukier4[[#This Row],[nip]]&lt;&gt;B615,cukier4[[#This Row],[ilość]],cukier4[[#This Row],[ilość]]+D615)</f>
        <v>39</v>
      </c>
      <c r="E6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7" spans="1:5" x14ac:dyDescent="0.3">
      <c r="A617" s="1">
        <v>39495</v>
      </c>
      <c r="B617" s="2" t="s">
        <v>156</v>
      </c>
      <c r="C617">
        <v>5</v>
      </c>
      <c r="D617">
        <f>IF(cukier4[[#This Row],[nip]]&lt;&gt;B616,cukier4[[#This Row],[ilość]],cukier4[[#This Row],[ilość]]+D616)</f>
        <v>5</v>
      </c>
      <c r="E6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8" spans="1:5" x14ac:dyDescent="0.3">
      <c r="A618" s="1">
        <v>40349</v>
      </c>
      <c r="B618" s="2" t="s">
        <v>156</v>
      </c>
      <c r="C618">
        <v>6</v>
      </c>
      <c r="D618">
        <f>IF(cukier4[[#This Row],[nip]]&lt;&gt;B617,cukier4[[#This Row],[ilość]],cukier4[[#This Row],[ilość]]+D617)</f>
        <v>11</v>
      </c>
      <c r="E6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19" spans="1:5" x14ac:dyDescent="0.3">
      <c r="A619" s="1">
        <v>40533</v>
      </c>
      <c r="B619" s="2" t="s">
        <v>156</v>
      </c>
      <c r="C619">
        <v>4</v>
      </c>
      <c r="D619">
        <f>IF(cukier4[[#This Row],[nip]]&lt;&gt;B618,cukier4[[#This Row],[ilość]],cukier4[[#This Row],[ilość]]+D618)</f>
        <v>15</v>
      </c>
      <c r="E6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0" spans="1:5" x14ac:dyDescent="0.3">
      <c r="A620" s="1">
        <v>41719</v>
      </c>
      <c r="B620" s="2" t="s">
        <v>156</v>
      </c>
      <c r="C620">
        <v>16</v>
      </c>
      <c r="D620">
        <f>IF(cukier4[[#This Row],[nip]]&lt;&gt;B619,cukier4[[#This Row],[ilość]],cukier4[[#This Row],[ilość]]+D619)</f>
        <v>31</v>
      </c>
      <c r="E6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1" spans="1:5" x14ac:dyDescent="0.3">
      <c r="A621" s="1">
        <v>38585</v>
      </c>
      <c r="B621" s="2" t="s">
        <v>73</v>
      </c>
      <c r="C621">
        <v>18</v>
      </c>
      <c r="D621">
        <f>IF(cukier4[[#This Row],[nip]]&lt;&gt;B620,cukier4[[#This Row],[ilość]],cukier4[[#This Row],[ilość]]+D620)</f>
        <v>18</v>
      </c>
      <c r="E6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2" spans="1:5" x14ac:dyDescent="0.3">
      <c r="A622" s="1">
        <v>39474</v>
      </c>
      <c r="B622" s="2" t="s">
        <v>154</v>
      </c>
      <c r="C622">
        <v>6</v>
      </c>
      <c r="D622">
        <f>IF(cukier4[[#This Row],[nip]]&lt;&gt;B621,cukier4[[#This Row],[ilość]],cukier4[[#This Row],[ilość]]+D621)</f>
        <v>6</v>
      </c>
      <c r="E6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3" spans="1:5" x14ac:dyDescent="0.3">
      <c r="A623" s="1">
        <v>41195</v>
      </c>
      <c r="B623" s="2" t="s">
        <v>154</v>
      </c>
      <c r="C623">
        <v>11</v>
      </c>
      <c r="D623">
        <f>IF(cukier4[[#This Row],[nip]]&lt;&gt;B622,cukier4[[#This Row],[ilość]],cukier4[[#This Row],[ilość]]+D622)</f>
        <v>17</v>
      </c>
      <c r="E6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4" spans="1:5" x14ac:dyDescent="0.3">
      <c r="A624" s="1">
        <v>41447</v>
      </c>
      <c r="B624" s="2" t="s">
        <v>154</v>
      </c>
      <c r="C624">
        <v>9</v>
      </c>
      <c r="D624">
        <f>IF(cukier4[[#This Row],[nip]]&lt;&gt;B623,cukier4[[#This Row],[ilość]],cukier4[[#This Row],[ilość]]+D623)</f>
        <v>26</v>
      </c>
      <c r="E6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5" spans="1:5" x14ac:dyDescent="0.3">
      <c r="A625" s="1">
        <v>41545</v>
      </c>
      <c r="B625" s="2" t="s">
        <v>154</v>
      </c>
      <c r="C625">
        <v>4</v>
      </c>
      <c r="D625">
        <f>IF(cukier4[[#This Row],[nip]]&lt;&gt;B624,cukier4[[#This Row],[ilość]],cukier4[[#This Row],[ilość]]+D624)</f>
        <v>30</v>
      </c>
      <c r="E6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6" spans="1:5" x14ac:dyDescent="0.3">
      <c r="A626" s="1">
        <v>39957</v>
      </c>
      <c r="B626" s="2" t="s">
        <v>187</v>
      </c>
      <c r="C626">
        <v>13</v>
      </c>
      <c r="D626">
        <f>IF(cukier4[[#This Row],[nip]]&lt;&gt;B625,cukier4[[#This Row],[ilość]],cukier4[[#This Row],[ilość]]+D625)</f>
        <v>13</v>
      </c>
      <c r="E6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7" spans="1:5" x14ac:dyDescent="0.3">
      <c r="A627" s="1">
        <v>41012</v>
      </c>
      <c r="B627" s="2" t="s">
        <v>187</v>
      </c>
      <c r="C627">
        <v>3</v>
      </c>
      <c r="D627">
        <f>IF(cukier4[[#This Row],[nip]]&lt;&gt;B626,cukier4[[#This Row],[ilość]],cukier4[[#This Row],[ilość]]+D626)</f>
        <v>16</v>
      </c>
      <c r="E6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8" spans="1:5" x14ac:dyDescent="0.3">
      <c r="A628" s="1">
        <v>38606</v>
      </c>
      <c r="B628" s="2" t="s">
        <v>79</v>
      </c>
      <c r="C628">
        <v>13</v>
      </c>
      <c r="D628">
        <f>IF(cukier4[[#This Row],[nip]]&lt;&gt;B627,cukier4[[#This Row],[ilość]],cukier4[[#This Row],[ilość]]+D627)</f>
        <v>13</v>
      </c>
      <c r="E6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29" spans="1:5" x14ac:dyDescent="0.3">
      <c r="A629" s="1">
        <v>39029</v>
      </c>
      <c r="B629" s="2" t="s">
        <v>79</v>
      </c>
      <c r="C629">
        <v>10</v>
      </c>
      <c r="D629">
        <f>IF(cukier4[[#This Row],[nip]]&lt;&gt;B628,cukier4[[#This Row],[ilość]],cukier4[[#This Row],[ilość]]+D628)</f>
        <v>23</v>
      </c>
      <c r="E6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0" spans="1:5" x14ac:dyDescent="0.3">
      <c r="A630" s="1">
        <v>39499</v>
      </c>
      <c r="B630" s="2" t="s">
        <v>79</v>
      </c>
      <c r="C630">
        <v>12</v>
      </c>
      <c r="D630">
        <f>IF(cukier4[[#This Row],[nip]]&lt;&gt;B629,cukier4[[#This Row],[ilość]],cukier4[[#This Row],[ilość]]+D629)</f>
        <v>35</v>
      </c>
      <c r="E6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1" spans="1:5" x14ac:dyDescent="0.3">
      <c r="A631" s="1">
        <v>41104</v>
      </c>
      <c r="B631" s="2" t="s">
        <v>79</v>
      </c>
      <c r="C631">
        <v>10</v>
      </c>
      <c r="D631">
        <f>IF(cukier4[[#This Row],[nip]]&lt;&gt;B630,cukier4[[#This Row],[ilość]],cukier4[[#This Row],[ilość]]+D630)</f>
        <v>45</v>
      </c>
      <c r="E6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2" spans="1:5" x14ac:dyDescent="0.3">
      <c r="A632" s="1">
        <v>41817</v>
      </c>
      <c r="B632" s="2" t="s">
        <v>79</v>
      </c>
      <c r="C632">
        <v>11</v>
      </c>
      <c r="D632">
        <f>IF(cukier4[[#This Row],[nip]]&lt;&gt;B631,cukier4[[#This Row],[ilość]],cukier4[[#This Row],[ilość]]+D631)</f>
        <v>56</v>
      </c>
      <c r="E6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3" spans="1:5" x14ac:dyDescent="0.3">
      <c r="A633" s="1">
        <v>38907</v>
      </c>
      <c r="B633" s="2" t="s">
        <v>117</v>
      </c>
      <c r="C633">
        <v>9</v>
      </c>
      <c r="D633">
        <f>IF(cukier4[[#This Row],[nip]]&lt;&gt;B632,cukier4[[#This Row],[ilość]],cukier4[[#This Row],[ilość]]+D632)</f>
        <v>9</v>
      </c>
      <c r="E6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4" spans="1:5" x14ac:dyDescent="0.3">
      <c r="A634" s="1">
        <v>39582</v>
      </c>
      <c r="B634" s="2" t="s">
        <v>167</v>
      </c>
      <c r="C634">
        <v>19</v>
      </c>
      <c r="D634">
        <f>IF(cukier4[[#This Row],[nip]]&lt;&gt;B633,cukier4[[#This Row],[ilość]],cukier4[[#This Row],[ilość]]+D633)</f>
        <v>19</v>
      </c>
      <c r="E6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5" spans="1:5" x14ac:dyDescent="0.3">
      <c r="A635" s="1">
        <v>41492</v>
      </c>
      <c r="B635" s="2" t="s">
        <v>167</v>
      </c>
      <c r="C635">
        <v>2</v>
      </c>
      <c r="D635">
        <f>IF(cukier4[[#This Row],[nip]]&lt;&gt;B634,cukier4[[#This Row],[ilość]],cukier4[[#This Row],[ilość]]+D634)</f>
        <v>21</v>
      </c>
      <c r="E6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6" spans="1:5" x14ac:dyDescent="0.3">
      <c r="A636" s="1">
        <v>41994</v>
      </c>
      <c r="B636" s="2" t="s">
        <v>167</v>
      </c>
      <c r="C636">
        <v>3</v>
      </c>
      <c r="D636">
        <f>IF(cukier4[[#This Row],[nip]]&lt;&gt;B635,cukier4[[#This Row],[ilość]],cukier4[[#This Row],[ilość]]+D635)</f>
        <v>24</v>
      </c>
      <c r="E6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7" spans="1:5" x14ac:dyDescent="0.3">
      <c r="A637" s="1">
        <v>38517</v>
      </c>
      <c r="B637" s="2" t="s">
        <v>55</v>
      </c>
      <c r="C637">
        <v>67</v>
      </c>
      <c r="D637">
        <f>IF(cukier4[[#This Row],[nip]]&lt;&gt;B636,cukier4[[#This Row],[ilość]],cukier4[[#This Row],[ilość]]+D636)</f>
        <v>67</v>
      </c>
      <c r="E6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38" spans="1:5" x14ac:dyDescent="0.3">
      <c r="A638" s="1">
        <v>38570</v>
      </c>
      <c r="B638" s="2" t="s">
        <v>55</v>
      </c>
      <c r="C638">
        <v>84</v>
      </c>
      <c r="D638">
        <f>IF(cukier4[[#This Row],[nip]]&lt;&gt;B637,cukier4[[#This Row],[ilość]],cukier4[[#This Row],[ilość]]+D637)</f>
        <v>151</v>
      </c>
      <c r="E6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4.2</v>
      </c>
    </row>
    <row r="639" spans="1:5" x14ac:dyDescent="0.3">
      <c r="A639" s="1">
        <v>38725</v>
      </c>
      <c r="B639" s="2" t="s">
        <v>55</v>
      </c>
      <c r="C639">
        <v>26</v>
      </c>
      <c r="D639">
        <f>IF(cukier4[[#This Row],[nip]]&lt;&gt;B638,cukier4[[#This Row],[ilość]],cukier4[[#This Row],[ilość]]+D638)</f>
        <v>177</v>
      </c>
      <c r="E6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1.3</v>
      </c>
    </row>
    <row r="640" spans="1:5" x14ac:dyDescent="0.3">
      <c r="A640" s="1">
        <v>38757</v>
      </c>
      <c r="B640" s="2" t="s">
        <v>55</v>
      </c>
      <c r="C640">
        <v>170</v>
      </c>
      <c r="D640">
        <f>IF(cukier4[[#This Row],[nip]]&lt;&gt;B639,cukier4[[#This Row],[ilość]],cukier4[[#This Row],[ilość]]+D639)</f>
        <v>347</v>
      </c>
      <c r="E6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641" spans="1:5" x14ac:dyDescent="0.3">
      <c r="A641" s="1">
        <v>38936</v>
      </c>
      <c r="B641" s="2" t="s">
        <v>55</v>
      </c>
      <c r="C641">
        <v>172</v>
      </c>
      <c r="D641">
        <f>IF(cukier4[[#This Row],[nip]]&lt;&gt;B640,cukier4[[#This Row],[ilość]],cukier4[[#This Row],[ilość]]+D640)</f>
        <v>519</v>
      </c>
      <c r="E6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</v>
      </c>
    </row>
    <row r="642" spans="1:5" x14ac:dyDescent="0.3">
      <c r="A642" s="1">
        <v>38948</v>
      </c>
      <c r="B642" s="2" t="s">
        <v>55</v>
      </c>
      <c r="C642">
        <v>104</v>
      </c>
      <c r="D642">
        <f>IF(cukier4[[#This Row],[nip]]&lt;&gt;B641,cukier4[[#This Row],[ilość]],cukier4[[#This Row],[ilość]]+D641)</f>
        <v>623</v>
      </c>
      <c r="E6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643" spans="1:5" x14ac:dyDescent="0.3">
      <c r="A643" s="1">
        <v>38981</v>
      </c>
      <c r="B643" s="2" t="s">
        <v>55</v>
      </c>
      <c r="C643">
        <v>30</v>
      </c>
      <c r="D643">
        <f>IF(cukier4[[#This Row],[nip]]&lt;&gt;B642,cukier4[[#This Row],[ilość]],cukier4[[#This Row],[ilość]]+D642)</f>
        <v>653</v>
      </c>
      <c r="E6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1.5</v>
      </c>
    </row>
    <row r="644" spans="1:5" x14ac:dyDescent="0.3">
      <c r="A644" s="1">
        <v>39084</v>
      </c>
      <c r="B644" s="2" t="s">
        <v>55</v>
      </c>
      <c r="C644">
        <v>81</v>
      </c>
      <c r="D644">
        <f>IF(cukier4[[#This Row],[nip]]&lt;&gt;B643,cukier4[[#This Row],[ilość]],cukier4[[#This Row],[ilość]]+D643)</f>
        <v>734</v>
      </c>
      <c r="E6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4.05</v>
      </c>
    </row>
    <row r="645" spans="1:5" x14ac:dyDescent="0.3">
      <c r="A645" s="1">
        <v>39250</v>
      </c>
      <c r="B645" s="2" t="s">
        <v>55</v>
      </c>
      <c r="C645">
        <v>118</v>
      </c>
      <c r="D645">
        <f>IF(cukier4[[#This Row],[nip]]&lt;&gt;B644,cukier4[[#This Row],[ilość]],cukier4[[#This Row],[ilość]]+D644)</f>
        <v>852</v>
      </c>
      <c r="E6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646" spans="1:5" x14ac:dyDescent="0.3">
      <c r="A646" s="1">
        <v>39301</v>
      </c>
      <c r="B646" s="2" t="s">
        <v>55</v>
      </c>
      <c r="C646">
        <v>98</v>
      </c>
      <c r="D646">
        <f>IF(cukier4[[#This Row],[nip]]&lt;&gt;B645,cukier4[[#This Row],[ilość]],cukier4[[#This Row],[ilość]]+D645)</f>
        <v>950</v>
      </c>
      <c r="E6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4.9000000000000004</v>
      </c>
    </row>
    <row r="647" spans="1:5" x14ac:dyDescent="0.3">
      <c r="A647" s="1">
        <v>39349</v>
      </c>
      <c r="B647" s="2" t="s">
        <v>55</v>
      </c>
      <c r="C647">
        <v>105</v>
      </c>
      <c r="D647">
        <f>IF(cukier4[[#This Row],[nip]]&lt;&gt;B646,cukier4[[#This Row],[ilość]],cukier4[[#This Row],[ilość]]+D646)</f>
        <v>1055</v>
      </c>
      <c r="E6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648" spans="1:5" x14ac:dyDescent="0.3">
      <c r="A648" s="1">
        <v>39457</v>
      </c>
      <c r="B648" s="2" t="s">
        <v>55</v>
      </c>
      <c r="C648">
        <v>130</v>
      </c>
      <c r="D648">
        <f>IF(cukier4[[#This Row],[nip]]&lt;&gt;B647,cukier4[[#This Row],[ilość]],cukier4[[#This Row],[ilość]]+D647)</f>
        <v>1185</v>
      </c>
      <c r="E6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</v>
      </c>
    </row>
    <row r="649" spans="1:5" x14ac:dyDescent="0.3">
      <c r="A649" s="1">
        <v>39462</v>
      </c>
      <c r="B649" s="2" t="s">
        <v>55</v>
      </c>
      <c r="C649">
        <v>176</v>
      </c>
      <c r="D649">
        <f>IF(cukier4[[#This Row],[nip]]&lt;&gt;B648,cukier4[[#This Row],[ilość]],cukier4[[#This Row],[ilość]]+D648)</f>
        <v>1361</v>
      </c>
      <c r="E6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17.600000000000001</v>
      </c>
    </row>
    <row r="650" spans="1:5" x14ac:dyDescent="0.3">
      <c r="A650" s="1">
        <v>39465</v>
      </c>
      <c r="B650" s="2" t="s">
        <v>55</v>
      </c>
      <c r="C650">
        <v>97</v>
      </c>
      <c r="D650">
        <f>IF(cukier4[[#This Row],[nip]]&lt;&gt;B649,cukier4[[#This Row],[ilość]],cukier4[[#This Row],[ilość]]+D649)</f>
        <v>1458</v>
      </c>
      <c r="E6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651" spans="1:5" x14ac:dyDescent="0.3">
      <c r="A651" s="1">
        <v>39572</v>
      </c>
      <c r="B651" s="2" t="s">
        <v>55</v>
      </c>
      <c r="C651">
        <v>44</v>
      </c>
      <c r="D651">
        <f>IF(cukier4[[#This Row],[nip]]&lt;&gt;B650,cukier4[[#This Row],[ilość]],cukier4[[#This Row],[ilość]]+D650)</f>
        <v>1502</v>
      </c>
      <c r="E6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4.4000000000000004</v>
      </c>
    </row>
    <row r="652" spans="1:5" x14ac:dyDescent="0.3">
      <c r="A652" s="1">
        <v>39591</v>
      </c>
      <c r="B652" s="2" t="s">
        <v>55</v>
      </c>
      <c r="C652">
        <v>121</v>
      </c>
      <c r="D652">
        <f>IF(cukier4[[#This Row],[nip]]&lt;&gt;B651,cukier4[[#This Row],[ilość]],cukier4[[#This Row],[ilość]]+D651)</f>
        <v>1623</v>
      </c>
      <c r="E6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653" spans="1:5" x14ac:dyDescent="0.3">
      <c r="A653" s="1">
        <v>39602</v>
      </c>
      <c r="B653" s="2" t="s">
        <v>55</v>
      </c>
      <c r="C653">
        <v>46</v>
      </c>
      <c r="D653">
        <f>IF(cukier4[[#This Row],[nip]]&lt;&gt;B652,cukier4[[#This Row],[ilość]],cukier4[[#This Row],[ilość]]+D652)</f>
        <v>1669</v>
      </c>
      <c r="E6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654" spans="1:5" x14ac:dyDescent="0.3">
      <c r="A654" s="1">
        <v>39605</v>
      </c>
      <c r="B654" s="2" t="s">
        <v>55</v>
      </c>
      <c r="C654">
        <v>98</v>
      </c>
      <c r="D654">
        <f>IF(cukier4[[#This Row],[nip]]&lt;&gt;B653,cukier4[[#This Row],[ilość]],cukier4[[#This Row],[ilość]]+D653)</f>
        <v>1767</v>
      </c>
      <c r="E6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655" spans="1:5" x14ac:dyDescent="0.3">
      <c r="A655" s="1">
        <v>39631</v>
      </c>
      <c r="B655" s="2" t="s">
        <v>55</v>
      </c>
      <c r="C655">
        <v>30</v>
      </c>
      <c r="D655">
        <f>IF(cukier4[[#This Row],[nip]]&lt;&gt;B654,cukier4[[#This Row],[ilość]],cukier4[[#This Row],[ilość]]+D654)</f>
        <v>1797</v>
      </c>
      <c r="E6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656" spans="1:5" x14ac:dyDescent="0.3">
      <c r="A656" s="1">
        <v>39733</v>
      </c>
      <c r="B656" s="2" t="s">
        <v>55</v>
      </c>
      <c r="C656">
        <v>159</v>
      </c>
      <c r="D656">
        <f>IF(cukier4[[#This Row],[nip]]&lt;&gt;B655,cukier4[[#This Row],[ilość]],cukier4[[#This Row],[ilość]]+D655)</f>
        <v>1956</v>
      </c>
      <c r="E6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657" spans="1:5" x14ac:dyDescent="0.3">
      <c r="A657" s="1">
        <v>39765</v>
      </c>
      <c r="B657" s="2" t="s">
        <v>55</v>
      </c>
      <c r="C657">
        <v>94</v>
      </c>
      <c r="D657">
        <f>IF(cukier4[[#This Row],[nip]]&lt;&gt;B656,cukier4[[#This Row],[ilość]],cukier4[[#This Row],[ilość]]+D656)</f>
        <v>2050</v>
      </c>
      <c r="E6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9.4</v>
      </c>
    </row>
    <row r="658" spans="1:5" x14ac:dyDescent="0.3">
      <c r="A658" s="1">
        <v>39776</v>
      </c>
      <c r="B658" s="2" t="s">
        <v>55</v>
      </c>
      <c r="C658">
        <v>78</v>
      </c>
      <c r="D658">
        <f>IF(cukier4[[#This Row],[nip]]&lt;&gt;B657,cukier4[[#This Row],[ilość]],cukier4[[#This Row],[ilość]]+D657)</f>
        <v>2128</v>
      </c>
      <c r="E6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659" spans="1:5" x14ac:dyDescent="0.3">
      <c r="A659" s="1">
        <v>39831</v>
      </c>
      <c r="B659" s="2" t="s">
        <v>55</v>
      </c>
      <c r="C659">
        <v>153</v>
      </c>
      <c r="D659">
        <f>IF(cukier4[[#This Row],[nip]]&lt;&gt;B658,cukier4[[#This Row],[ilość]],cukier4[[#This Row],[ilość]]+D658)</f>
        <v>2281</v>
      </c>
      <c r="E6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15.3</v>
      </c>
    </row>
    <row r="660" spans="1:5" x14ac:dyDescent="0.3">
      <c r="A660" s="1">
        <v>39918</v>
      </c>
      <c r="B660" s="2" t="s">
        <v>55</v>
      </c>
      <c r="C660">
        <v>107</v>
      </c>
      <c r="D660">
        <f>IF(cukier4[[#This Row],[nip]]&lt;&gt;B659,cukier4[[#This Row],[ilość]],cukier4[[#This Row],[ilość]]+D659)</f>
        <v>2388</v>
      </c>
      <c r="E6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10.700000000000001</v>
      </c>
    </row>
    <row r="661" spans="1:5" x14ac:dyDescent="0.3">
      <c r="A661" s="1">
        <v>40031</v>
      </c>
      <c r="B661" s="2" t="s">
        <v>55</v>
      </c>
      <c r="C661">
        <v>100</v>
      </c>
      <c r="D661">
        <f>IF(cukier4[[#This Row],[nip]]&lt;&gt;B660,cukier4[[#This Row],[ilość]],cukier4[[#This Row],[ilość]]+D660)</f>
        <v>2488</v>
      </c>
      <c r="E6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662" spans="1:5" x14ac:dyDescent="0.3">
      <c r="A662" s="1">
        <v>40033</v>
      </c>
      <c r="B662" s="2" t="s">
        <v>55</v>
      </c>
      <c r="C662">
        <v>200</v>
      </c>
      <c r="D662">
        <f>IF(cukier4[[#This Row],[nip]]&lt;&gt;B661,cukier4[[#This Row],[ilość]],cukier4[[#This Row],[ilość]]+D661)</f>
        <v>2688</v>
      </c>
      <c r="E6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663" spans="1:5" x14ac:dyDescent="0.3">
      <c r="A663" s="1">
        <v>40085</v>
      </c>
      <c r="B663" s="2" t="s">
        <v>55</v>
      </c>
      <c r="C663">
        <v>179</v>
      </c>
      <c r="D663">
        <f>IF(cukier4[[#This Row],[nip]]&lt;&gt;B662,cukier4[[#This Row],[ilość]],cukier4[[#This Row],[ilość]]+D662)</f>
        <v>2867</v>
      </c>
      <c r="E6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17.900000000000002</v>
      </c>
    </row>
    <row r="664" spans="1:5" x14ac:dyDescent="0.3">
      <c r="A664" s="1">
        <v>40267</v>
      </c>
      <c r="B664" s="2" t="s">
        <v>55</v>
      </c>
      <c r="C664">
        <v>146</v>
      </c>
      <c r="D664">
        <f>IF(cukier4[[#This Row],[nip]]&lt;&gt;B663,cukier4[[#This Row],[ilość]],cukier4[[#This Row],[ilość]]+D663)</f>
        <v>3013</v>
      </c>
      <c r="E6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14.600000000000001</v>
      </c>
    </row>
    <row r="665" spans="1:5" x14ac:dyDescent="0.3">
      <c r="A665" s="1">
        <v>40568</v>
      </c>
      <c r="B665" s="2" t="s">
        <v>55</v>
      </c>
      <c r="C665">
        <v>25</v>
      </c>
      <c r="D665">
        <f>IF(cukier4[[#This Row],[nip]]&lt;&gt;B664,cukier4[[#This Row],[ilość]],cukier4[[#This Row],[ilość]]+D664)</f>
        <v>3038</v>
      </c>
      <c r="E6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</v>
      </c>
    </row>
    <row r="666" spans="1:5" x14ac:dyDescent="0.3">
      <c r="A666" s="1">
        <v>40654</v>
      </c>
      <c r="B666" s="2" t="s">
        <v>55</v>
      </c>
      <c r="C666">
        <v>140</v>
      </c>
      <c r="D666">
        <f>IF(cukier4[[#This Row],[nip]]&lt;&gt;B665,cukier4[[#This Row],[ilość]],cukier4[[#This Row],[ilość]]+D665)</f>
        <v>3178</v>
      </c>
      <c r="E6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667" spans="1:5" x14ac:dyDescent="0.3">
      <c r="A667" s="1">
        <v>40718</v>
      </c>
      <c r="B667" s="2" t="s">
        <v>55</v>
      </c>
      <c r="C667">
        <v>170</v>
      </c>
      <c r="D667">
        <f>IF(cukier4[[#This Row],[nip]]&lt;&gt;B666,cukier4[[#This Row],[ilość]],cukier4[[#This Row],[ilość]]+D666)</f>
        <v>3348</v>
      </c>
      <c r="E6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668" spans="1:5" x14ac:dyDescent="0.3">
      <c r="A668" s="1">
        <v>40822</v>
      </c>
      <c r="B668" s="2" t="s">
        <v>55</v>
      </c>
      <c r="C668">
        <v>26</v>
      </c>
      <c r="D668">
        <f>IF(cukier4[[#This Row],[nip]]&lt;&gt;B667,cukier4[[#This Row],[ilość]],cukier4[[#This Row],[ilość]]+D667)</f>
        <v>3374</v>
      </c>
      <c r="E6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669" spans="1:5" x14ac:dyDescent="0.3">
      <c r="A669" s="1">
        <v>40850</v>
      </c>
      <c r="B669" s="2" t="s">
        <v>55</v>
      </c>
      <c r="C669">
        <v>46</v>
      </c>
      <c r="D669">
        <f>IF(cukier4[[#This Row],[nip]]&lt;&gt;B668,cukier4[[#This Row],[ilość]],cukier4[[#This Row],[ilość]]+D668)</f>
        <v>3420</v>
      </c>
      <c r="E6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670" spans="1:5" x14ac:dyDescent="0.3">
      <c r="A670" s="1">
        <v>40865</v>
      </c>
      <c r="B670" s="2" t="s">
        <v>55</v>
      </c>
      <c r="C670">
        <v>130</v>
      </c>
      <c r="D670">
        <f>IF(cukier4[[#This Row],[nip]]&lt;&gt;B669,cukier4[[#This Row],[ilość]],cukier4[[#This Row],[ilość]]+D669)</f>
        <v>3550</v>
      </c>
      <c r="E6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</v>
      </c>
    </row>
    <row r="671" spans="1:5" x14ac:dyDescent="0.3">
      <c r="A671" s="1">
        <v>41043</v>
      </c>
      <c r="B671" s="2" t="s">
        <v>55</v>
      </c>
      <c r="C671">
        <v>111</v>
      </c>
      <c r="D671">
        <f>IF(cukier4[[#This Row],[nip]]&lt;&gt;B670,cukier4[[#This Row],[ilość]],cukier4[[#This Row],[ilość]]+D670)</f>
        <v>3661</v>
      </c>
      <c r="E6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11.100000000000001</v>
      </c>
    </row>
    <row r="672" spans="1:5" x14ac:dyDescent="0.3">
      <c r="A672" s="1">
        <v>41095</v>
      </c>
      <c r="B672" s="2" t="s">
        <v>55</v>
      </c>
      <c r="C672">
        <v>106</v>
      </c>
      <c r="D672">
        <f>IF(cukier4[[#This Row],[nip]]&lt;&gt;B671,cukier4[[#This Row],[ilość]],cukier4[[#This Row],[ilość]]+D671)</f>
        <v>3767</v>
      </c>
      <c r="E6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10.600000000000001</v>
      </c>
    </row>
    <row r="673" spans="1:5" x14ac:dyDescent="0.3">
      <c r="A673" s="1">
        <v>41124</v>
      </c>
      <c r="B673" s="2" t="s">
        <v>55</v>
      </c>
      <c r="C673">
        <v>170</v>
      </c>
      <c r="D673">
        <f>IF(cukier4[[#This Row],[nip]]&lt;&gt;B672,cukier4[[#This Row],[ilość]],cukier4[[#This Row],[ilość]]+D672)</f>
        <v>3937</v>
      </c>
      <c r="E6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674" spans="1:5" x14ac:dyDescent="0.3">
      <c r="A674" s="1">
        <v>41137</v>
      </c>
      <c r="B674" s="2" t="s">
        <v>55</v>
      </c>
      <c r="C674">
        <v>64</v>
      </c>
      <c r="D674">
        <f>IF(cukier4[[#This Row],[nip]]&lt;&gt;B673,cukier4[[#This Row],[ilość]],cukier4[[#This Row],[ilość]]+D673)</f>
        <v>4001</v>
      </c>
      <c r="E6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6.4</v>
      </c>
    </row>
    <row r="675" spans="1:5" x14ac:dyDescent="0.3">
      <c r="A675" s="1">
        <v>41287</v>
      </c>
      <c r="B675" s="2" t="s">
        <v>55</v>
      </c>
      <c r="C675">
        <v>37</v>
      </c>
      <c r="D675">
        <f>IF(cukier4[[#This Row],[nip]]&lt;&gt;B674,cukier4[[#This Row],[ilość]],cukier4[[#This Row],[ilość]]+D674)</f>
        <v>4038</v>
      </c>
      <c r="E6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</v>
      </c>
    </row>
    <row r="676" spans="1:5" x14ac:dyDescent="0.3">
      <c r="A676" s="1">
        <v>41668</v>
      </c>
      <c r="B676" s="2" t="s">
        <v>55</v>
      </c>
      <c r="C676">
        <v>118</v>
      </c>
      <c r="D676">
        <f>IF(cukier4[[#This Row],[nip]]&lt;&gt;B675,cukier4[[#This Row],[ilość]],cukier4[[#This Row],[ilość]]+D675)</f>
        <v>4156</v>
      </c>
      <c r="E6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11.8</v>
      </c>
    </row>
    <row r="677" spans="1:5" x14ac:dyDescent="0.3">
      <c r="A677" s="1">
        <v>41741</v>
      </c>
      <c r="B677" s="2" t="s">
        <v>55</v>
      </c>
      <c r="C677">
        <v>166</v>
      </c>
      <c r="D677">
        <f>IF(cukier4[[#This Row],[nip]]&lt;&gt;B676,cukier4[[#This Row],[ilość]],cukier4[[#This Row],[ilość]]+D676)</f>
        <v>4322</v>
      </c>
      <c r="E6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16.600000000000001</v>
      </c>
    </row>
    <row r="678" spans="1:5" x14ac:dyDescent="0.3">
      <c r="A678" s="1">
        <v>41743</v>
      </c>
      <c r="B678" s="2" t="s">
        <v>55</v>
      </c>
      <c r="C678">
        <v>121</v>
      </c>
      <c r="D678">
        <f>IF(cukier4[[#This Row],[nip]]&lt;&gt;B677,cukier4[[#This Row],[ilość]],cukier4[[#This Row],[ilość]]+D677)</f>
        <v>4443</v>
      </c>
      <c r="E6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679" spans="1:5" x14ac:dyDescent="0.3">
      <c r="A679" s="1">
        <v>41868</v>
      </c>
      <c r="B679" s="2" t="s">
        <v>55</v>
      </c>
      <c r="C679">
        <v>35</v>
      </c>
      <c r="D679">
        <f>IF(cukier4[[#This Row],[nip]]&lt;&gt;B678,cukier4[[#This Row],[ilość]],cukier4[[#This Row],[ilość]]+D678)</f>
        <v>4478</v>
      </c>
      <c r="E6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</v>
      </c>
    </row>
    <row r="680" spans="1:5" x14ac:dyDescent="0.3">
      <c r="A680" s="1">
        <v>41945</v>
      </c>
      <c r="B680" s="2" t="s">
        <v>55</v>
      </c>
      <c r="C680">
        <v>171</v>
      </c>
      <c r="D680">
        <f>IF(cukier4[[#This Row],[nip]]&lt;&gt;B679,cukier4[[#This Row],[ilość]],cukier4[[#This Row],[ilość]]+D679)</f>
        <v>4649</v>
      </c>
      <c r="E6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17.100000000000001</v>
      </c>
    </row>
    <row r="681" spans="1:5" x14ac:dyDescent="0.3">
      <c r="A681" s="1">
        <v>41950</v>
      </c>
      <c r="B681" s="2" t="s">
        <v>55</v>
      </c>
      <c r="C681">
        <v>179</v>
      </c>
      <c r="D681">
        <f>IF(cukier4[[#This Row],[nip]]&lt;&gt;B680,cukier4[[#This Row],[ilość]],cukier4[[#This Row],[ilość]]+D680)</f>
        <v>4828</v>
      </c>
      <c r="E6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17.900000000000002</v>
      </c>
    </row>
    <row r="682" spans="1:5" x14ac:dyDescent="0.3">
      <c r="A682" s="1">
        <v>41992</v>
      </c>
      <c r="B682" s="2" t="s">
        <v>55</v>
      </c>
      <c r="C682">
        <v>98</v>
      </c>
      <c r="D682">
        <f>IF(cukier4[[#This Row],[nip]]&lt;&gt;B681,cukier4[[#This Row],[ilość]],cukier4[[#This Row],[ilość]]+D681)</f>
        <v>4926</v>
      </c>
      <c r="E6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683" spans="1:5" x14ac:dyDescent="0.3">
      <c r="A683" s="1">
        <v>40246</v>
      </c>
      <c r="B683" s="2" t="s">
        <v>208</v>
      </c>
      <c r="C683">
        <v>7</v>
      </c>
      <c r="D683">
        <f>IF(cukier4[[#This Row],[nip]]&lt;&gt;B682,cukier4[[#This Row],[ilość]],cukier4[[#This Row],[ilość]]+D682)</f>
        <v>7</v>
      </c>
      <c r="E6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4" spans="1:5" x14ac:dyDescent="0.3">
      <c r="A684" s="1">
        <v>41283</v>
      </c>
      <c r="B684" s="2" t="s">
        <v>208</v>
      </c>
      <c r="C684">
        <v>16</v>
      </c>
      <c r="D684">
        <f>IF(cukier4[[#This Row],[nip]]&lt;&gt;B683,cukier4[[#This Row],[ilość]],cukier4[[#This Row],[ilość]]+D683)</f>
        <v>23</v>
      </c>
      <c r="E6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5" spans="1:5" x14ac:dyDescent="0.3">
      <c r="A685" s="1">
        <v>38780</v>
      </c>
      <c r="B685" s="2" t="s">
        <v>97</v>
      </c>
      <c r="C685">
        <v>16</v>
      </c>
      <c r="D685">
        <f>IF(cukier4[[#This Row],[nip]]&lt;&gt;B684,cukier4[[#This Row],[ilość]],cukier4[[#This Row],[ilość]]+D684)</f>
        <v>16</v>
      </c>
      <c r="E6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6" spans="1:5" x14ac:dyDescent="0.3">
      <c r="A686" s="1">
        <v>38853</v>
      </c>
      <c r="B686" s="2" t="s">
        <v>97</v>
      </c>
      <c r="C686">
        <v>13</v>
      </c>
      <c r="D686">
        <f>IF(cukier4[[#This Row],[nip]]&lt;&gt;B685,cukier4[[#This Row],[ilość]],cukier4[[#This Row],[ilość]]+D685)</f>
        <v>29</v>
      </c>
      <c r="E6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7" spans="1:5" x14ac:dyDescent="0.3">
      <c r="A687" s="1">
        <v>40084</v>
      </c>
      <c r="B687" s="2" t="s">
        <v>97</v>
      </c>
      <c r="C687">
        <v>5</v>
      </c>
      <c r="D687">
        <f>IF(cukier4[[#This Row],[nip]]&lt;&gt;B686,cukier4[[#This Row],[ilość]],cukier4[[#This Row],[ilość]]+D686)</f>
        <v>34</v>
      </c>
      <c r="E6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8" spans="1:5" x14ac:dyDescent="0.3">
      <c r="A688" s="1">
        <v>41639</v>
      </c>
      <c r="B688" s="2" t="s">
        <v>97</v>
      </c>
      <c r="C688">
        <v>8</v>
      </c>
      <c r="D688">
        <f>IF(cukier4[[#This Row],[nip]]&lt;&gt;B687,cukier4[[#This Row],[ilość]],cukier4[[#This Row],[ilość]]+D687)</f>
        <v>42</v>
      </c>
      <c r="E6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89" spans="1:5" x14ac:dyDescent="0.3">
      <c r="A689" s="1">
        <v>40361</v>
      </c>
      <c r="B689" s="2" t="s">
        <v>213</v>
      </c>
      <c r="C689">
        <v>13</v>
      </c>
      <c r="D689">
        <f>IF(cukier4[[#This Row],[nip]]&lt;&gt;B688,cukier4[[#This Row],[ilość]],cukier4[[#This Row],[ilość]]+D688)</f>
        <v>13</v>
      </c>
      <c r="E6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90" spans="1:5" x14ac:dyDescent="0.3">
      <c r="A690" s="1">
        <v>41167</v>
      </c>
      <c r="B690" s="2" t="s">
        <v>230</v>
      </c>
      <c r="C690">
        <v>20</v>
      </c>
      <c r="D690">
        <f>IF(cukier4[[#This Row],[nip]]&lt;&gt;B689,cukier4[[#This Row],[ilość]],cukier4[[#This Row],[ilość]]+D689)</f>
        <v>20</v>
      </c>
      <c r="E6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691" spans="1:5" x14ac:dyDescent="0.3">
      <c r="A691" s="1">
        <v>38412</v>
      </c>
      <c r="B691" s="2" t="s">
        <v>24</v>
      </c>
      <c r="C691">
        <v>204</v>
      </c>
      <c r="D691">
        <f>IF(cukier4[[#This Row],[nip]]&lt;&gt;B690,cukier4[[#This Row],[ilość]],cukier4[[#This Row],[ilość]]+D690)</f>
        <v>204</v>
      </c>
      <c r="E6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10.200000000000001</v>
      </c>
    </row>
    <row r="692" spans="1:5" x14ac:dyDescent="0.3">
      <c r="A692" s="1">
        <v>38670</v>
      </c>
      <c r="B692" s="2" t="s">
        <v>24</v>
      </c>
      <c r="C692">
        <v>383</v>
      </c>
      <c r="D692">
        <f>IF(cukier4[[#This Row],[nip]]&lt;&gt;B691,cukier4[[#This Row],[ilość]],cukier4[[#This Row],[ilość]]+D691)</f>
        <v>587</v>
      </c>
      <c r="E6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19.150000000000002</v>
      </c>
    </row>
    <row r="693" spans="1:5" x14ac:dyDescent="0.3">
      <c r="A693" s="1">
        <v>38824</v>
      </c>
      <c r="B693" s="2" t="s">
        <v>24</v>
      </c>
      <c r="C693">
        <v>127</v>
      </c>
      <c r="D693">
        <f>IF(cukier4[[#This Row],[nip]]&lt;&gt;B692,cukier4[[#This Row],[ilość]],cukier4[[#This Row],[ilość]]+D692)</f>
        <v>714</v>
      </c>
      <c r="E6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6.3500000000000005</v>
      </c>
    </row>
    <row r="694" spans="1:5" x14ac:dyDescent="0.3">
      <c r="A694" s="1">
        <v>38857</v>
      </c>
      <c r="B694" s="2" t="s">
        <v>24</v>
      </c>
      <c r="C694">
        <v>412</v>
      </c>
      <c r="D694">
        <f>IF(cukier4[[#This Row],[nip]]&lt;&gt;B693,cukier4[[#This Row],[ilość]],cukier4[[#This Row],[ilość]]+D693)</f>
        <v>1126</v>
      </c>
      <c r="E6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41.2</v>
      </c>
    </row>
    <row r="695" spans="1:5" x14ac:dyDescent="0.3">
      <c r="A695" s="1">
        <v>39263</v>
      </c>
      <c r="B695" s="2" t="s">
        <v>24</v>
      </c>
      <c r="C695">
        <v>291</v>
      </c>
      <c r="D695">
        <f>IF(cukier4[[#This Row],[nip]]&lt;&gt;B694,cukier4[[#This Row],[ilość]],cukier4[[#This Row],[ilość]]+D694)</f>
        <v>1417</v>
      </c>
      <c r="E6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29.1</v>
      </c>
    </row>
    <row r="696" spans="1:5" x14ac:dyDescent="0.3">
      <c r="A696" s="1">
        <v>39318</v>
      </c>
      <c r="B696" s="2" t="s">
        <v>24</v>
      </c>
      <c r="C696">
        <v>445</v>
      </c>
      <c r="D696">
        <f>IF(cukier4[[#This Row],[nip]]&lt;&gt;B695,cukier4[[#This Row],[ilość]],cukier4[[#This Row],[ilość]]+D695)</f>
        <v>1862</v>
      </c>
      <c r="E6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44.5</v>
      </c>
    </row>
    <row r="697" spans="1:5" x14ac:dyDescent="0.3">
      <c r="A697" s="1">
        <v>39371</v>
      </c>
      <c r="B697" s="2" t="s">
        <v>24</v>
      </c>
      <c r="C697">
        <v>369</v>
      </c>
      <c r="D697">
        <f>IF(cukier4[[#This Row],[nip]]&lt;&gt;B696,cukier4[[#This Row],[ilość]],cukier4[[#This Row],[ilość]]+D696)</f>
        <v>2231</v>
      </c>
      <c r="E6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36.9</v>
      </c>
    </row>
    <row r="698" spans="1:5" x14ac:dyDescent="0.3">
      <c r="A698" s="1">
        <v>39456</v>
      </c>
      <c r="B698" s="2" t="s">
        <v>24</v>
      </c>
      <c r="C698">
        <v>412</v>
      </c>
      <c r="D698">
        <f>IF(cukier4[[#This Row],[nip]]&lt;&gt;B697,cukier4[[#This Row],[ilość]],cukier4[[#This Row],[ilość]]+D697)</f>
        <v>2643</v>
      </c>
      <c r="E6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41.2</v>
      </c>
    </row>
    <row r="699" spans="1:5" x14ac:dyDescent="0.3">
      <c r="A699" s="1">
        <v>39481</v>
      </c>
      <c r="B699" s="2" t="s">
        <v>24</v>
      </c>
      <c r="C699">
        <v>171</v>
      </c>
      <c r="D699">
        <f>IF(cukier4[[#This Row],[nip]]&lt;&gt;B698,cukier4[[#This Row],[ilość]],cukier4[[#This Row],[ilość]]+D698)</f>
        <v>2814</v>
      </c>
      <c r="E6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17.100000000000001</v>
      </c>
    </row>
    <row r="700" spans="1:5" x14ac:dyDescent="0.3">
      <c r="A700" s="1">
        <v>39484</v>
      </c>
      <c r="B700" s="2" t="s">
        <v>24</v>
      </c>
      <c r="C700">
        <v>365</v>
      </c>
      <c r="D700">
        <f>IF(cukier4[[#This Row],[nip]]&lt;&gt;B699,cukier4[[#This Row],[ilość]],cukier4[[#This Row],[ilość]]+D699)</f>
        <v>3179</v>
      </c>
      <c r="E7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36.5</v>
      </c>
    </row>
    <row r="701" spans="1:5" x14ac:dyDescent="0.3">
      <c r="A701" s="1">
        <v>39544</v>
      </c>
      <c r="B701" s="2" t="s">
        <v>24</v>
      </c>
      <c r="C701">
        <v>176</v>
      </c>
      <c r="D701">
        <f>IF(cukier4[[#This Row],[nip]]&lt;&gt;B700,cukier4[[#This Row],[ilość]],cukier4[[#This Row],[ilość]]+D700)</f>
        <v>3355</v>
      </c>
      <c r="E7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17.600000000000001</v>
      </c>
    </row>
    <row r="702" spans="1:5" x14ac:dyDescent="0.3">
      <c r="A702" s="1">
        <v>39764</v>
      </c>
      <c r="B702" s="2" t="s">
        <v>24</v>
      </c>
      <c r="C702">
        <v>226</v>
      </c>
      <c r="D702">
        <f>IF(cukier4[[#This Row],[nip]]&lt;&gt;B701,cukier4[[#This Row],[ilość]],cukier4[[#This Row],[ilość]]+D701)</f>
        <v>3581</v>
      </c>
      <c r="E7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22.6</v>
      </c>
    </row>
    <row r="703" spans="1:5" x14ac:dyDescent="0.3">
      <c r="A703" s="1">
        <v>39859</v>
      </c>
      <c r="B703" s="2" t="s">
        <v>24</v>
      </c>
      <c r="C703">
        <v>284</v>
      </c>
      <c r="D703">
        <f>IF(cukier4[[#This Row],[nip]]&lt;&gt;B702,cukier4[[#This Row],[ilość]],cukier4[[#This Row],[ilość]]+D702)</f>
        <v>3865</v>
      </c>
      <c r="E7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28.400000000000002</v>
      </c>
    </row>
    <row r="704" spans="1:5" x14ac:dyDescent="0.3">
      <c r="A704" s="1">
        <v>40381</v>
      </c>
      <c r="B704" s="2" t="s">
        <v>24</v>
      </c>
      <c r="C704">
        <v>138</v>
      </c>
      <c r="D704">
        <f>IF(cukier4[[#This Row],[nip]]&lt;&gt;B703,cukier4[[#This Row],[ilość]],cukier4[[#This Row],[ilość]]+D703)</f>
        <v>4003</v>
      </c>
      <c r="E7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705" spans="1:5" x14ac:dyDescent="0.3">
      <c r="A705" s="1">
        <v>40701</v>
      </c>
      <c r="B705" s="2" t="s">
        <v>24</v>
      </c>
      <c r="C705">
        <v>110</v>
      </c>
      <c r="D705">
        <f>IF(cukier4[[#This Row],[nip]]&lt;&gt;B704,cukier4[[#This Row],[ilość]],cukier4[[#This Row],[ilość]]+D704)</f>
        <v>4113</v>
      </c>
      <c r="E7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706" spans="1:5" x14ac:dyDescent="0.3">
      <c r="A706" s="1">
        <v>40789</v>
      </c>
      <c r="B706" s="2" t="s">
        <v>24</v>
      </c>
      <c r="C706">
        <v>310</v>
      </c>
      <c r="D706">
        <f>IF(cukier4[[#This Row],[nip]]&lt;&gt;B705,cukier4[[#This Row],[ilość]],cukier4[[#This Row],[ilość]]+D705)</f>
        <v>4423</v>
      </c>
      <c r="E7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</v>
      </c>
    </row>
    <row r="707" spans="1:5" x14ac:dyDescent="0.3">
      <c r="A707" s="1">
        <v>40800</v>
      </c>
      <c r="B707" s="2" t="s">
        <v>24</v>
      </c>
      <c r="C707">
        <v>230</v>
      </c>
      <c r="D707">
        <f>IF(cukier4[[#This Row],[nip]]&lt;&gt;B706,cukier4[[#This Row],[ilość]],cukier4[[#This Row],[ilość]]+D706)</f>
        <v>4653</v>
      </c>
      <c r="E7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</v>
      </c>
    </row>
    <row r="708" spans="1:5" x14ac:dyDescent="0.3">
      <c r="A708" s="1">
        <v>40895</v>
      </c>
      <c r="B708" s="2" t="s">
        <v>24</v>
      </c>
      <c r="C708">
        <v>236</v>
      </c>
      <c r="D708">
        <f>IF(cukier4[[#This Row],[nip]]&lt;&gt;B707,cukier4[[#This Row],[ilość]],cukier4[[#This Row],[ilość]]+D707)</f>
        <v>4889</v>
      </c>
      <c r="E7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23.6</v>
      </c>
    </row>
    <row r="709" spans="1:5" x14ac:dyDescent="0.3">
      <c r="A709" s="1">
        <v>41130</v>
      </c>
      <c r="B709" s="2" t="s">
        <v>24</v>
      </c>
      <c r="C709">
        <v>190</v>
      </c>
      <c r="D709">
        <f>IF(cukier4[[#This Row],[nip]]&lt;&gt;B708,cukier4[[#This Row],[ilość]],cukier4[[#This Row],[ilość]]+D708)</f>
        <v>5079</v>
      </c>
      <c r="E7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</v>
      </c>
    </row>
    <row r="710" spans="1:5" x14ac:dyDescent="0.3">
      <c r="A710" s="1">
        <v>41770</v>
      </c>
      <c r="B710" s="2" t="s">
        <v>24</v>
      </c>
      <c r="C710">
        <v>386</v>
      </c>
      <c r="D710">
        <f>IF(cukier4[[#This Row],[nip]]&lt;&gt;B709,cukier4[[#This Row],[ilość]],cukier4[[#This Row],[ilość]]+D709)</f>
        <v>5465</v>
      </c>
      <c r="E7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38.6</v>
      </c>
    </row>
    <row r="711" spans="1:5" x14ac:dyDescent="0.3">
      <c r="A711" s="1">
        <v>41978</v>
      </c>
      <c r="B711" s="2" t="s">
        <v>24</v>
      </c>
      <c r="C711">
        <v>332</v>
      </c>
      <c r="D711">
        <f>IF(cukier4[[#This Row],[nip]]&lt;&gt;B710,cukier4[[#This Row],[ilość]],cukier4[[#This Row],[ilość]]+D710)</f>
        <v>5797</v>
      </c>
      <c r="E7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33.200000000000003</v>
      </c>
    </row>
    <row r="712" spans="1:5" x14ac:dyDescent="0.3">
      <c r="A712" s="1">
        <v>39834</v>
      </c>
      <c r="B712" s="2" t="s">
        <v>179</v>
      </c>
      <c r="C712">
        <v>16</v>
      </c>
      <c r="D712">
        <f>IF(cukier4[[#This Row],[nip]]&lt;&gt;B711,cukier4[[#This Row],[ilość]],cukier4[[#This Row],[ilość]]+D711)</f>
        <v>16</v>
      </c>
      <c r="E7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3" spans="1:5" x14ac:dyDescent="0.3">
      <c r="A713" s="1">
        <v>38589</v>
      </c>
      <c r="B713" s="2" t="s">
        <v>74</v>
      </c>
      <c r="C713">
        <v>11</v>
      </c>
      <c r="D713">
        <f>IF(cukier4[[#This Row],[nip]]&lt;&gt;B712,cukier4[[#This Row],[ilość]],cukier4[[#This Row],[ilość]]+D712)</f>
        <v>11</v>
      </c>
      <c r="E7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4" spans="1:5" x14ac:dyDescent="0.3">
      <c r="A714" s="1">
        <v>40103</v>
      </c>
      <c r="B714" s="2" t="s">
        <v>74</v>
      </c>
      <c r="C714">
        <v>6</v>
      </c>
      <c r="D714">
        <f>IF(cukier4[[#This Row],[nip]]&lt;&gt;B713,cukier4[[#This Row],[ilość]],cukier4[[#This Row],[ilość]]+D713)</f>
        <v>17</v>
      </c>
      <c r="E7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5" spans="1:5" x14ac:dyDescent="0.3">
      <c r="A715" s="1">
        <v>40992</v>
      </c>
      <c r="B715" s="2" t="s">
        <v>74</v>
      </c>
      <c r="C715">
        <v>11</v>
      </c>
      <c r="D715">
        <f>IF(cukier4[[#This Row],[nip]]&lt;&gt;B714,cukier4[[#This Row],[ilość]],cukier4[[#This Row],[ilość]]+D714)</f>
        <v>28</v>
      </c>
      <c r="E7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6" spans="1:5" x14ac:dyDescent="0.3">
      <c r="A716" s="1">
        <v>41981</v>
      </c>
      <c r="B716" s="2" t="s">
        <v>74</v>
      </c>
      <c r="C716">
        <v>10</v>
      </c>
      <c r="D716">
        <f>IF(cukier4[[#This Row],[nip]]&lt;&gt;B715,cukier4[[#This Row],[ilość]],cukier4[[#This Row],[ilość]]+D715)</f>
        <v>38</v>
      </c>
      <c r="E7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7" spans="1:5" x14ac:dyDescent="0.3">
      <c r="A717" s="1">
        <v>40237</v>
      </c>
      <c r="B717" s="2" t="s">
        <v>207</v>
      </c>
      <c r="C717">
        <v>20</v>
      </c>
      <c r="D717">
        <f>IF(cukier4[[#This Row],[nip]]&lt;&gt;B716,cukier4[[#This Row],[ilość]],cukier4[[#This Row],[ilość]]+D716)</f>
        <v>20</v>
      </c>
      <c r="E7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8" spans="1:5" x14ac:dyDescent="0.3">
      <c r="A718" s="1">
        <v>41616</v>
      </c>
      <c r="B718" s="2" t="s">
        <v>207</v>
      </c>
      <c r="C718">
        <v>9</v>
      </c>
      <c r="D718">
        <f>IF(cukier4[[#This Row],[nip]]&lt;&gt;B717,cukier4[[#This Row],[ilość]],cukier4[[#This Row],[ilość]]+D717)</f>
        <v>29</v>
      </c>
      <c r="E7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19" spans="1:5" x14ac:dyDescent="0.3">
      <c r="A719" s="1">
        <v>38847</v>
      </c>
      <c r="B719" s="2" t="s">
        <v>107</v>
      </c>
      <c r="C719">
        <v>20</v>
      </c>
      <c r="D719">
        <f>IF(cukier4[[#This Row],[nip]]&lt;&gt;B718,cukier4[[#This Row],[ilość]],cukier4[[#This Row],[ilość]]+D718)</f>
        <v>20</v>
      </c>
      <c r="E7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0" spans="1:5" x14ac:dyDescent="0.3">
      <c r="A720" s="1">
        <v>38393</v>
      </c>
      <c r="B720" s="2" t="s">
        <v>16</v>
      </c>
      <c r="C720">
        <v>6</v>
      </c>
      <c r="D720">
        <f>IF(cukier4[[#This Row],[nip]]&lt;&gt;B719,cukier4[[#This Row],[ilość]],cukier4[[#This Row],[ilość]]+D719)</f>
        <v>6</v>
      </c>
      <c r="E7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1" spans="1:5" x14ac:dyDescent="0.3">
      <c r="A721" s="1">
        <v>38633</v>
      </c>
      <c r="B721" s="2" t="s">
        <v>16</v>
      </c>
      <c r="C721">
        <v>8</v>
      </c>
      <c r="D721">
        <f>IF(cukier4[[#This Row],[nip]]&lt;&gt;B720,cukier4[[#This Row],[ilość]],cukier4[[#This Row],[ilość]]+D720)</f>
        <v>14</v>
      </c>
      <c r="E7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2" spans="1:5" x14ac:dyDescent="0.3">
      <c r="A722" s="1">
        <v>39430</v>
      </c>
      <c r="B722" s="2" t="s">
        <v>16</v>
      </c>
      <c r="C722">
        <v>7</v>
      </c>
      <c r="D722">
        <f>IF(cukier4[[#This Row],[nip]]&lt;&gt;B721,cukier4[[#This Row],[ilość]],cukier4[[#This Row],[ilość]]+D721)</f>
        <v>21</v>
      </c>
      <c r="E7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3" spans="1:5" x14ac:dyDescent="0.3">
      <c r="A723" s="1">
        <v>39994</v>
      </c>
      <c r="B723" s="2" t="s">
        <v>16</v>
      </c>
      <c r="C723">
        <v>10</v>
      </c>
      <c r="D723">
        <f>IF(cukier4[[#This Row],[nip]]&lt;&gt;B722,cukier4[[#This Row],[ilość]],cukier4[[#This Row],[ilość]]+D722)</f>
        <v>31</v>
      </c>
      <c r="E7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4" spans="1:5" x14ac:dyDescent="0.3">
      <c r="A724" s="1">
        <v>41099</v>
      </c>
      <c r="B724" s="2" t="s">
        <v>16</v>
      </c>
      <c r="C724">
        <v>7</v>
      </c>
      <c r="D724">
        <f>IF(cukier4[[#This Row],[nip]]&lt;&gt;B723,cukier4[[#This Row],[ilość]],cukier4[[#This Row],[ilość]]+D723)</f>
        <v>38</v>
      </c>
      <c r="E7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5" spans="1:5" x14ac:dyDescent="0.3">
      <c r="A725" s="1">
        <v>40647</v>
      </c>
      <c r="B725" s="2" t="s">
        <v>219</v>
      </c>
      <c r="C725">
        <v>13</v>
      </c>
      <c r="D725">
        <f>IF(cukier4[[#This Row],[nip]]&lt;&gt;B724,cukier4[[#This Row],[ilość]],cukier4[[#This Row],[ilość]]+D724)</f>
        <v>13</v>
      </c>
      <c r="E7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6" spans="1:5" x14ac:dyDescent="0.3">
      <c r="A726" s="1">
        <v>41787</v>
      </c>
      <c r="B726" s="2" t="s">
        <v>219</v>
      </c>
      <c r="C726">
        <v>16</v>
      </c>
      <c r="D726">
        <f>IF(cukier4[[#This Row],[nip]]&lt;&gt;B725,cukier4[[#This Row],[ilość]],cukier4[[#This Row],[ilość]]+D725)</f>
        <v>29</v>
      </c>
      <c r="E7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7" spans="1:5" x14ac:dyDescent="0.3">
      <c r="A727" s="1">
        <v>38560</v>
      </c>
      <c r="B727" s="2" t="s">
        <v>64</v>
      </c>
      <c r="C727">
        <v>2</v>
      </c>
      <c r="D727">
        <f>IF(cukier4[[#This Row],[nip]]&lt;&gt;B726,cukier4[[#This Row],[ilość]],cukier4[[#This Row],[ilość]]+D726)</f>
        <v>2</v>
      </c>
      <c r="E7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8" spans="1:5" x14ac:dyDescent="0.3">
      <c r="A728" s="1">
        <v>38755</v>
      </c>
      <c r="B728" s="2" t="s">
        <v>64</v>
      </c>
      <c r="C728">
        <v>1</v>
      </c>
      <c r="D728">
        <f>IF(cukier4[[#This Row],[nip]]&lt;&gt;B727,cukier4[[#This Row],[ilość]],cukier4[[#This Row],[ilość]]+D727)</f>
        <v>3</v>
      </c>
      <c r="E7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29" spans="1:5" x14ac:dyDescent="0.3">
      <c r="A729" s="1">
        <v>39632</v>
      </c>
      <c r="B729" s="2" t="s">
        <v>64</v>
      </c>
      <c r="C729">
        <v>3</v>
      </c>
      <c r="D729">
        <f>IF(cukier4[[#This Row],[nip]]&lt;&gt;B728,cukier4[[#This Row],[ilość]],cukier4[[#This Row],[ilość]]+D728)</f>
        <v>6</v>
      </c>
      <c r="E7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0" spans="1:5" x14ac:dyDescent="0.3">
      <c r="A730" s="1">
        <v>41453</v>
      </c>
      <c r="B730" s="2" t="s">
        <v>64</v>
      </c>
      <c r="C730">
        <v>13</v>
      </c>
      <c r="D730">
        <f>IF(cukier4[[#This Row],[nip]]&lt;&gt;B729,cukier4[[#This Row],[ilość]],cukier4[[#This Row],[ilość]]+D729)</f>
        <v>19</v>
      </c>
      <c r="E7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1" spans="1:5" x14ac:dyDescent="0.3">
      <c r="A731" s="1">
        <v>41520</v>
      </c>
      <c r="B731" s="2" t="s">
        <v>64</v>
      </c>
      <c r="C731">
        <v>15</v>
      </c>
      <c r="D731">
        <f>IF(cukier4[[#This Row],[nip]]&lt;&gt;B730,cukier4[[#This Row],[ilość]],cukier4[[#This Row],[ilość]]+D730)</f>
        <v>34</v>
      </c>
      <c r="E7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2" spans="1:5" x14ac:dyDescent="0.3">
      <c r="A732" s="1">
        <v>38356</v>
      </c>
      <c r="B732" s="2" t="s">
        <v>1</v>
      </c>
      <c r="C732">
        <v>2</v>
      </c>
      <c r="D732">
        <f>IF(cukier4[[#This Row],[nip]]&lt;&gt;B731,cukier4[[#This Row],[ilość]],cukier4[[#This Row],[ilość]]+D731)</f>
        <v>2</v>
      </c>
      <c r="E7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3" spans="1:5" x14ac:dyDescent="0.3">
      <c r="A733" s="1">
        <v>38448</v>
      </c>
      <c r="B733" s="2" t="s">
        <v>1</v>
      </c>
      <c r="C733">
        <v>15</v>
      </c>
      <c r="D733">
        <f>IF(cukier4[[#This Row],[nip]]&lt;&gt;B732,cukier4[[#This Row],[ilość]],cukier4[[#This Row],[ilość]]+D732)</f>
        <v>17</v>
      </c>
      <c r="E7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4" spans="1:5" x14ac:dyDescent="0.3">
      <c r="A734" s="1">
        <v>39808</v>
      </c>
      <c r="B734" s="2" t="s">
        <v>1</v>
      </c>
      <c r="C734">
        <v>14</v>
      </c>
      <c r="D734">
        <f>IF(cukier4[[#This Row],[nip]]&lt;&gt;B733,cukier4[[#This Row],[ilość]],cukier4[[#This Row],[ilość]]+D733)</f>
        <v>31</v>
      </c>
      <c r="E7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5" spans="1:5" x14ac:dyDescent="0.3">
      <c r="A735" s="1">
        <v>40031</v>
      </c>
      <c r="B735" s="2" t="s">
        <v>1</v>
      </c>
      <c r="C735">
        <v>18</v>
      </c>
      <c r="D735">
        <f>IF(cukier4[[#This Row],[nip]]&lt;&gt;B734,cukier4[[#This Row],[ilość]],cukier4[[#This Row],[ilość]]+D734)</f>
        <v>49</v>
      </c>
      <c r="E7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6" spans="1:5" x14ac:dyDescent="0.3">
      <c r="A736" s="1">
        <v>41629</v>
      </c>
      <c r="B736" s="2" t="s">
        <v>1</v>
      </c>
      <c r="C736">
        <v>20</v>
      </c>
      <c r="D736">
        <f>IF(cukier4[[#This Row],[nip]]&lt;&gt;B735,cukier4[[#This Row],[ilość]],cukier4[[#This Row],[ilość]]+D735)</f>
        <v>69</v>
      </c>
      <c r="E7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7" spans="1:5" x14ac:dyDescent="0.3">
      <c r="A737" s="1">
        <v>39496</v>
      </c>
      <c r="B737" s="2" t="s">
        <v>157</v>
      </c>
      <c r="C737">
        <v>2</v>
      </c>
      <c r="D737">
        <f>IF(cukier4[[#This Row],[nip]]&lt;&gt;B736,cukier4[[#This Row],[ilość]],cukier4[[#This Row],[ilość]]+D736)</f>
        <v>2</v>
      </c>
      <c r="E7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8" spans="1:5" x14ac:dyDescent="0.3">
      <c r="A738" s="1">
        <v>40139</v>
      </c>
      <c r="B738" s="2" t="s">
        <v>157</v>
      </c>
      <c r="C738">
        <v>2</v>
      </c>
      <c r="D738">
        <f>IF(cukier4[[#This Row],[nip]]&lt;&gt;B737,cukier4[[#This Row],[ilość]],cukier4[[#This Row],[ilość]]+D737)</f>
        <v>4</v>
      </c>
      <c r="E7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39" spans="1:5" x14ac:dyDescent="0.3">
      <c r="A739" s="1">
        <v>41913</v>
      </c>
      <c r="B739" s="2" t="s">
        <v>157</v>
      </c>
      <c r="C739">
        <v>16</v>
      </c>
      <c r="D739">
        <f>IF(cukier4[[#This Row],[nip]]&lt;&gt;B738,cukier4[[#This Row],[ilość]],cukier4[[#This Row],[ilość]]+D738)</f>
        <v>20</v>
      </c>
      <c r="E7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0" spans="1:5" x14ac:dyDescent="0.3">
      <c r="A740" s="1">
        <v>38978</v>
      </c>
      <c r="B740" s="2" t="s">
        <v>125</v>
      </c>
      <c r="C740">
        <v>8</v>
      </c>
      <c r="D740">
        <f>IF(cukier4[[#This Row],[nip]]&lt;&gt;B739,cukier4[[#This Row],[ilość]],cukier4[[#This Row],[ilość]]+D739)</f>
        <v>8</v>
      </c>
      <c r="E7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1" spans="1:5" x14ac:dyDescent="0.3">
      <c r="A741" s="1">
        <v>41061</v>
      </c>
      <c r="B741" s="2" t="s">
        <v>125</v>
      </c>
      <c r="C741">
        <v>2</v>
      </c>
      <c r="D741">
        <f>IF(cukier4[[#This Row],[nip]]&lt;&gt;B740,cukier4[[#This Row],[ilość]],cukier4[[#This Row],[ilość]]+D740)</f>
        <v>10</v>
      </c>
      <c r="E7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2" spans="1:5" x14ac:dyDescent="0.3">
      <c r="A742" s="1">
        <v>41064</v>
      </c>
      <c r="B742" s="2" t="s">
        <v>125</v>
      </c>
      <c r="C742">
        <v>8</v>
      </c>
      <c r="D742">
        <f>IF(cukier4[[#This Row],[nip]]&lt;&gt;B741,cukier4[[#This Row],[ilość]],cukier4[[#This Row],[ilość]]+D741)</f>
        <v>18</v>
      </c>
      <c r="E7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3" spans="1:5" x14ac:dyDescent="0.3">
      <c r="A743" s="1">
        <v>38788</v>
      </c>
      <c r="B743" s="2" t="s">
        <v>98</v>
      </c>
      <c r="C743">
        <v>12</v>
      </c>
      <c r="D743">
        <f>IF(cukier4[[#This Row],[nip]]&lt;&gt;B742,cukier4[[#This Row],[ilość]],cukier4[[#This Row],[ilość]]+D742)</f>
        <v>12</v>
      </c>
      <c r="E7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4" spans="1:5" x14ac:dyDescent="0.3">
      <c r="A744" s="1">
        <v>40275</v>
      </c>
      <c r="B744" s="2" t="s">
        <v>98</v>
      </c>
      <c r="C744">
        <v>19</v>
      </c>
      <c r="D744">
        <f>IF(cukier4[[#This Row],[nip]]&lt;&gt;B743,cukier4[[#This Row],[ilość]],cukier4[[#This Row],[ilość]]+D743)</f>
        <v>31</v>
      </c>
      <c r="E7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5" spans="1:5" x14ac:dyDescent="0.3">
      <c r="A745" s="1">
        <v>40437</v>
      </c>
      <c r="B745" s="2" t="s">
        <v>98</v>
      </c>
      <c r="C745">
        <v>20</v>
      </c>
      <c r="D745">
        <f>IF(cukier4[[#This Row],[nip]]&lt;&gt;B744,cukier4[[#This Row],[ilość]],cukier4[[#This Row],[ilość]]+D744)</f>
        <v>51</v>
      </c>
      <c r="E7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6" spans="1:5" x14ac:dyDescent="0.3">
      <c r="A746" s="1">
        <v>41969</v>
      </c>
      <c r="B746" s="2" t="s">
        <v>98</v>
      </c>
      <c r="C746">
        <v>4</v>
      </c>
      <c r="D746">
        <f>IF(cukier4[[#This Row],[nip]]&lt;&gt;B745,cukier4[[#This Row],[ilość]],cukier4[[#This Row],[ilość]]+D745)</f>
        <v>55</v>
      </c>
      <c r="E7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7" spans="1:5" x14ac:dyDescent="0.3">
      <c r="A747" s="1">
        <v>38460</v>
      </c>
      <c r="B747" s="2" t="s">
        <v>40</v>
      </c>
      <c r="C747">
        <v>2</v>
      </c>
      <c r="D747">
        <f>IF(cukier4[[#This Row],[nip]]&lt;&gt;B746,cukier4[[#This Row],[ilość]],cukier4[[#This Row],[ilość]]+D746)</f>
        <v>2</v>
      </c>
      <c r="E7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8" spans="1:5" x14ac:dyDescent="0.3">
      <c r="A748" s="1">
        <v>39093</v>
      </c>
      <c r="B748" s="2" t="s">
        <v>40</v>
      </c>
      <c r="C748">
        <v>20</v>
      </c>
      <c r="D748">
        <f>IF(cukier4[[#This Row],[nip]]&lt;&gt;B747,cukier4[[#This Row],[ilość]],cukier4[[#This Row],[ilość]]+D747)</f>
        <v>22</v>
      </c>
      <c r="E7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49" spans="1:5" x14ac:dyDescent="0.3">
      <c r="A749" s="1">
        <v>39334</v>
      </c>
      <c r="B749" s="2" t="s">
        <v>40</v>
      </c>
      <c r="C749">
        <v>2</v>
      </c>
      <c r="D749">
        <f>IF(cukier4[[#This Row],[nip]]&lt;&gt;B748,cukier4[[#This Row],[ilość]],cukier4[[#This Row],[ilość]]+D748)</f>
        <v>24</v>
      </c>
      <c r="E7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50" spans="1:5" x14ac:dyDescent="0.3">
      <c r="A750" s="1">
        <v>39392</v>
      </c>
      <c r="B750" s="2" t="s">
        <v>40</v>
      </c>
      <c r="C750">
        <v>8</v>
      </c>
      <c r="D750">
        <f>IF(cukier4[[#This Row],[nip]]&lt;&gt;B749,cukier4[[#This Row],[ilość]],cukier4[[#This Row],[ilość]]+D749)</f>
        <v>32</v>
      </c>
      <c r="E7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51" spans="1:5" x14ac:dyDescent="0.3">
      <c r="A751" s="1">
        <v>40286</v>
      </c>
      <c r="B751" s="2" t="s">
        <v>40</v>
      </c>
      <c r="C751">
        <v>18</v>
      </c>
      <c r="D751">
        <f>IF(cukier4[[#This Row],[nip]]&lt;&gt;B750,cukier4[[#This Row],[ilość]],cukier4[[#This Row],[ilość]]+D750)</f>
        <v>50</v>
      </c>
      <c r="E7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52" spans="1:5" x14ac:dyDescent="0.3">
      <c r="A752" s="1">
        <v>38421</v>
      </c>
      <c r="B752" s="2" t="s">
        <v>28</v>
      </c>
      <c r="C752">
        <v>102</v>
      </c>
      <c r="D752">
        <f>IF(cukier4[[#This Row],[nip]]&lt;&gt;B751,cukier4[[#This Row],[ilość]],cukier4[[#This Row],[ilość]]+D751)</f>
        <v>102</v>
      </c>
      <c r="E7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753" spans="1:5" x14ac:dyDescent="0.3">
      <c r="A753" s="1">
        <v>38496</v>
      </c>
      <c r="B753" s="2" t="s">
        <v>28</v>
      </c>
      <c r="C753">
        <v>49</v>
      </c>
      <c r="D753">
        <f>IF(cukier4[[#This Row],[nip]]&lt;&gt;B752,cukier4[[#This Row],[ilość]],cukier4[[#This Row],[ilość]]+D752)</f>
        <v>151</v>
      </c>
      <c r="E7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2.4500000000000002</v>
      </c>
    </row>
    <row r="754" spans="1:5" x14ac:dyDescent="0.3">
      <c r="A754" s="1">
        <v>38579</v>
      </c>
      <c r="B754" s="2" t="s">
        <v>28</v>
      </c>
      <c r="C754">
        <v>47</v>
      </c>
      <c r="D754">
        <f>IF(cukier4[[#This Row],[nip]]&lt;&gt;B753,cukier4[[#This Row],[ilość]],cukier4[[#This Row],[ilość]]+D753)</f>
        <v>198</v>
      </c>
      <c r="E7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2.35</v>
      </c>
    </row>
    <row r="755" spans="1:5" x14ac:dyDescent="0.3">
      <c r="A755" s="1">
        <v>38589</v>
      </c>
      <c r="B755" s="2" t="s">
        <v>28</v>
      </c>
      <c r="C755">
        <v>54</v>
      </c>
      <c r="D755">
        <f>IF(cukier4[[#This Row],[nip]]&lt;&gt;B754,cukier4[[#This Row],[ilość]],cukier4[[#This Row],[ilość]]+D754)</f>
        <v>252</v>
      </c>
      <c r="E7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756" spans="1:5" x14ac:dyDescent="0.3">
      <c r="A756" s="1">
        <v>38610</v>
      </c>
      <c r="B756" s="2" t="s">
        <v>28</v>
      </c>
      <c r="C756">
        <v>47</v>
      </c>
      <c r="D756">
        <f>IF(cukier4[[#This Row],[nip]]&lt;&gt;B755,cukier4[[#This Row],[ilość]],cukier4[[#This Row],[ilość]]+D755)</f>
        <v>299</v>
      </c>
      <c r="E7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2.35</v>
      </c>
    </row>
    <row r="757" spans="1:5" x14ac:dyDescent="0.3">
      <c r="A757" s="1">
        <v>38628</v>
      </c>
      <c r="B757" s="2" t="s">
        <v>28</v>
      </c>
      <c r="C757">
        <v>118</v>
      </c>
      <c r="D757">
        <f>IF(cukier4[[#This Row],[nip]]&lt;&gt;B756,cukier4[[#This Row],[ilość]],cukier4[[#This Row],[ilość]]+D756)</f>
        <v>417</v>
      </c>
      <c r="E7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758" spans="1:5" x14ac:dyDescent="0.3">
      <c r="A758" s="1">
        <v>38638</v>
      </c>
      <c r="B758" s="2" t="s">
        <v>28</v>
      </c>
      <c r="C758">
        <v>132</v>
      </c>
      <c r="D758">
        <f>IF(cukier4[[#This Row],[nip]]&lt;&gt;B757,cukier4[[#This Row],[ilość]],cukier4[[#This Row],[ilość]]+D757)</f>
        <v>549</v>
      </c>
      <c r="E7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759" spans="1:5" x14ac:dyDescent="0.3">
      <c r="A759" s="1">
        <v>38959</v>
      </c>
      <c r="B759" s="2" t="s">
        <v>28</v>
      </c>
      <c r="C759">
        <v>114</v>
      </c>
      <c r="D759">
        <f>IF(cukier4[[#This Row],[nip]]&lt;&gt;B758,cukier4[[#This Row],[ilość]],cukier4[[#This Row],[ilość]]+D758)</f>
        <v>663</v>
      </c>
      <c r="E7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760" spans="1:5" x14ac:dyDescent="0.3">
      <c r="A760" s="1">
        <v>38962</v>
      </c>
      <c r="B760" s="2" t="s">
        <v>28</v>
      </c>
      <c r="C760">
        <v>33</v>
      </c>
      <c r="D760">
        <f>IF(cukier4[[#This Row],[nip]]&lt;&gt;B759,cukier4[[#This Row],[ilość]],cukier4[[#This Row],[ilość]]+D759)</f>
        <v>696</v>
      </c>
      <c r="E7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1.6500000000000001</v>
      </c>
    </row>
    <row r="761" spans="1:5" x14ac:dyDescent="0.3">
      <c r="A761" s="1">
        <v>39152</v>
      </c>
      <c r="B761" s="2" t="s">
        <v>28</v>
      </c>
      <c r="C761">
        <v>118</v>
      </c>
      <c r="D761">
        <f>IF(cukier4[[#This Row],[nip]]&lt;&gt;B760,cukier4[[#This Row],[ilość]],cukier4[[#This Row],[ilość]]+D760)</f>
        <v>814</v>
      </c>
      <c r="E7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762" spans="1:5" x14ac:dyDescent="0.3">
      <c r="A762" s="1">
        <v>39223</v>
      </c>
      <c r="B762" s="2" t="s">
        <v>28</v>
      </c>
      <c r="C762">
        <v>119</v>
      </c>
      <c r="D762">
        <f>IF(cukier4[[#This Row],[nip]]&lt;&gt;B761,cukier4[[#This Row],[ilość]],cukier4[[#This Row],[ilość]]+D761)</f>
        <v>933</v>
      </c>
      <c r="E7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5.95</v>
      </c>
    </row>
    <row r="763" spans="1:5" x14ac:dyDescent="0.3">
      <c r="A763" s="1">
        <v>39254</v>
      </c>
      <c r="B763" s="2" t="s">
        <v>28</v>
      </c>
      <c r="C763">
        <v>74</v>
      </c>
      <c r="D763">
        <f>IF(cukier4[[#This Row],[nip]]&lt;&gt;B762,cukier4[[#This Row],[ilość]],cukier4[[#This Row],[ilość]]+D762)</f>
        <v>1007</v>
      </c>
      <c r="E7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7.4</v>
      </c>
    </row>
    <row r="764" spans="1:5" x14ac:dyDescent="0.3">
      <c r="A764" s="1">
        <v>39443</v>
      </c>
      <c r="B764" s="2" t="s">
        <v>28</v>
      </c>
      <c r="C764">
        <v>165</v>
      </c>
      <c r="D764">
        <f>IF(cukier4[[#This Row],[nip]]&lt;&gt;B763,cukier4[[#This Row],[ilość]],cukier4[[#This Row],[ilość]]+D763)</f>
        <v>1172</v>
      </c>
      <c r="E7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765" spans="1:5" x14ac:dyDescent="0.3">
      <c r="A765" s="1">
        <v>39512</v>
      </c>
      <c r="B765" s="2" t="s">
        <v>28</v>
      </c>
      <c r="C765">
        <v>135</v>
      </c>
      <c r="D765">
        <f>IF(cukier4[[#This Row],[nip]]&lt;&gt;B764,cukier4[[#This Row],[ilość]],cukier4[[#This Row],[ilość]]+D764)</f>
        <v>1307</v>
      </c>
      <c r="E7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13.5</v>
      </c>
    </row>
    <row r="766" spans="1:5" x14ac:dyDescent="0.3">
      <c r="A766" s="1">
        <v>39522</v>
      </c>
      <c r="B766" s="2" t="s">
        <v>28</v>
      </c>
      <c r="C766">
        <v>166</v>
      </c>
      <c r="D766">
        <f>IF(cukier4[[#This Row],[nip]]&lt;&gt;B765,cukier4[[#This Row],[ilość]],cukier4[[#This Row],[ilość]]+D765)</f>
        <v>1473</v>
      </c>
      <c r="E7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16.600000000000001</v>
      </c>
    </row>
    <row r="767" spans="1:5" x14ac:dyDescent="0.3">
      <c r="A767" s="1">
        <v>39662</v>
      </c>
      <c r="B767" s="2" t="s">
        <v>28</v>
      </c>
      <c r="C767">
        <v>31</v>
      </c>
      <c r="D767">
        <f>IF(cukier4[[#This Row],[nip]]&lt;&gt;B766,cukier4[[#This Row],[ilość]],cukier4[[#This Row],[ilość]]+D766)</f>
        <v>1504</v>
      </c>
      <c r="E7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768" spans="1:5" x14ac:dyDescent="0.3">
      <c r="A768" s="1">
        <v>39689</v>
      </c>
      <c r="B768" s="2" t="s">
        <v>28</v>
      </c>
      <c r="C768">
        <v>105</v>
      </c>
      <c r="D768">
        <f>IF(cukier4[[#This Row],[nip]]&lt;&gt;B767,cukier4[[#This Row],[ilość]],cukier4[[#This Row],[ilość]]+D767)</f>
        <v>1609</v>
      </c>
      <c r="E7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769" spans="1:5" x14ac:dyDescent="0.3">
      <c r="A769" s="1">
        <v>39889</v>
      </c>
      <c r="B769" s="2" t="s">
        <v>28</v>
      </c>
      <c r="C769">
        <v>24</v>
      </c>
      <c r="D769">
        <f>IF(cukier4[[#This Row],[nip]]&lt;&gt;B768,cukier4[[#This Row],[ilość]],cukier4[[#This Row],[ilość]]+D768)</f>
        <v>1633</v>
      </c>
      <c r="E7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2.4000000000000004</v>
      </c>
    </row>
    <row r="770" spans="1:5" x14ac:dyDescent="0.3">
      <c r="A770" s="1">
        <v>39893</v>
      </c>
      <c r="B770" s="2" t="s">
        <v>28</v>
      </c>
      <c r="C770">
        <v>73</v>
      </c>
      <c r="D770">
        <f>IF(cukier4[[#This Row],[nip]]&lt;&gt;B769,cukier4[[#This Row],[ilość]],cukier4[[#This Row],[ilość]]+D769)</f>
        <v>1706</v>
      </c>
      <c r="E7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771" spans="1:5" x14ac:dyDescent="0.3">
      <c r="A771" s="1">
        <v>39964</v>
      </c>
      <c r="B771" s="2" t="s">
        <v>28</v>
      </c>
      <c r="C771">
        <v>111</v>
      </c>
      <c r="D771">
        <f>IF(cukier4[[#This Row],[nip]]&lt;&gt;B770,cukier4[[#This Row],[ilość]],cukier4[[#This Row],[ilość]]+D770)</f>
        <v>1817</v>
      </c>
      <c r="E7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11.100000000000001</v>
      </c>
    </row>
    <row r="772" spans="1:5" x14ac:dyDescent="0.3">
      <c r="A772" s="1">
        <v>40044</v>
      </c>
      <c r="B772" s="2" t="s">
        <v>28</v>
      </c>
      <c r="C772">
        <v>62</v>
      </c>
      <c r="D772">
        <f>IF(cukier4[[#This Row],[nip]]&lt;&gt;B771,cukier4[[#This Row],[ilość]],cukier4[[#This Row],[ilość]]+D771)</f>
        <v>1879</v>
      </c>
      <c r="E7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773" spans="1:5" x14ac:dyDescent="0.3">
      <c r="A773" s="1">
        <v>40045</v>
      </c>
      <c r="B773" s="2" t="s">
        <v>28</v>
      </c>
      <c r="C773">
        <v>170</v>
      </c>
      <c r="D773">
        <f>IF(cukier4[[#This Row],[nip]]&lt;&gt;B772,cukier4[[#This Row],[ilość]],cukier4[[#This Row],[ilość]]+D772)</f>
        <v>2049</v>
      </c>
      <c r="E7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774" spans="1:5" x14ac:dyDescent="0.3">
      <c r="A774" s="1">
        <v>40180</v>
      </c>
      <c r="B774" s="2" t="s">
        <v>28</v>
      </c>
      <c r="C774">
        <v>73</v>
      </c>
      <c r="D774">
        <f>IF(cukier4[[#This Row],[nip]]&lt;&gt;B773,cukier4[[#This Row],[ilość]],cukier4[[#This Row],[ilość]]+D773)</f>
        <v>2122</v>
      </c>
      <c r="E7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775" spans="1:5" x14ac:dyDescent="0.3">
      <c r="A775" s="1">
        <v>40220</v>
      </c>
      <c r="B775" s="2" t="s">
        <v>28</v>
      </c>
      <c r="C775">
        <v>121</v>
      </c>
      <c r="D775">
        <f>IF(cukier4[[#This Row],[nip]]&lt;&gt;B774,cukier4[[#This Row],[ilość]],cukier4[[#This Row],[ilość]]+D774)</f>
        <v>2243</v>
      </c>
      <c r="E7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776" spans="1:5" x14ac:dyDescent="0.3">
      <c r="A776" s="1">
        <v>40240</v>
      </c>
      <c r="B776" s="2" t="s">
        <v>28</v>
      </c>
      <c r="C776">
        <v>35</v>
      </c>
      <c r="D776">
        <f>IF(cukier4[[#This Row],[nip]]&lt;&gt;B775,cukier4[[#This Row],[ilość]],cukier4[[#This Row],[ilość]]+D775)</f>
        <v>2278</v>
      </c>
      <c r="E7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</v>
      </c>
    </row>
    <row r="777" spans="1:5" x14ac:dyDescent="0.3">
      <c r="A777" s="1">
        <v>40265</v>
      </c>
      <c r="B777" s="2" t="s">
        <v>28</v>
      </c>
      <c r="C777">
        <v>158</v>
      </c>
      <c r="D777">
        <f>IF(cukier4[[#This Row],[nip]]&lt;&gt;B776,cukier4[[#This Row],[ilość]],cukier4[[#This Row],[ilość]]+D776)</f>
        <v>2436</v>
      </c>
      <c r="E7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15.8</v>
      </c>
    </row>
    <row r="778" spans="1:5" x14ac:dyDescent="0.3">
      <c r="A778" s="1">
        <v>40295</v>
      </c>
      <c r="B778" s="2" t="s">
        <v>28</v>
      </c>
      <c r="C778">
        <v>57</v>
      </c>
      <c r="D778">
        <f>IF(cukier4[[#This Row],[nip]]&lt;&gt;B777,cukier4[[#This Row],[ilość]],cukier4[[#This Row],[ilość]]+D777)</f>
        <v>2493</v>
      </c>
      <c r="E7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779" spans="1:5" x14ac:dyDescent="0.3">
      <c r="A779" s="1">
        <v>40391</v>
      </c>
      <c r="B779" s="2" t="s">
        <v>28</v>
      </c>
      <c r="C779">
        <v>161</v>
      </c>
      <c r="D779">
        <f>IF(cukier4[[#This Row],[nip]]&lt;&gt;B778,cukier4[[#This Row],[ilość]],cukier4[[#This Row],[ilość]]+D778)</f>
        <v>2654</v>
      </c>
      <c r="E7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16.100000000000001</v>
      </c>
    </row>
    <row r="780" spans="1:5" x14ac:dyDescent="0.3">
      <c r="A780" s="1">
        <v>40456</v>
      </c>
      <c r="B780" s="2" t="s">
        <v>28</v>
      </c>
      <c r="C780">
        <v>61</v>
      </c>
      <c r="D780">
        <f>IF(cukier4[[#This Row],[nip]]&lt;&gt;B779,cukier4[[#This Row],[ilość]],cukier4[[#This Row],[ilość]]+D779)</f>
        <v>2715</v>
      </c>
      <c r="E7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6.1000000000000005</v>
      </c>
    </row>
    <row r="781" spans="1:5" x14ac:dyDescent="0.3">
      <c r="A781" s="1">
        <v>40504</v>
      </c>
      <c r="B781" s="2" t="s">
        <v>28</v>
      </c>
      <c r="C781">
        <v>167</v>
      </c>
      <c r="D781">
        <f>IF(cukier4[[#This Row],[nip]]&lt;&gt;B780,cukier4[[#This Row],[ilość]],cukier4[[#This Row],[ilość]]+D780)</f>
        <v>2882</v>
      </c>
      <c r="E7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16.7</v>
      </c>
    </row>
    <row r="782" spans="1:5" x14ac:dyDescent="0.3">
      <c r="A782" s="1">
        <v>40505</v>
      </c>
      <c r="B782" s="2" t="s">
        <v>28</v>
      </c>
      <c r="C782">
        <v>32</v>
      </c>
      <c r="D782">
        <f>IF(cukier4[[#This Row],[nip]]&lt;&gt;B781,cukier4[[#This Row],[ilość]],cukier4[[#This Row],[ilość]]+D781)</f>
        <v>2914</v>
      </c>
      <c r="E7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783" spans="1:5" x14ac:dyDescent="0.3">
      <c r="A783" s="1">
        <v>40580</v>
      </c>
      <c r="B783" s="2" t="s">
        <v>28</v>
      </c>
      <c r="C783">
        <v>62</v>
      </c>
      <c r="D783">
        <f>IF(cukier4[[#This Row],[nip]]&lt;&gt;B782,cukier4[[#This Row],[ilość]],cukier4[[#This Row],[ilość]]+D782)</f>
        <v>2976</v>
      </c>
      <c r="E7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784" spans="1:5" x14ac:dyDescent="0.3">
      <c r="A784" s="1">
        <v>40652</v>
      </c>
      <c r="B784" s="2" t="s">
        <v>28</v>
      </c>
      <c r="C784">
        <v>55</v>
      </c>
      <c r="D784">
        <f>IF(cukier4[[#This Row],[nip]]&lt;&gt;B783,cukier4[[#This Row],[ilość]],cukier4[[#This Row],[ilość]]+D783)</f>
        <v>3031</v>
      </c>
      <c r="E7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</v>
      </c>
    </row>
    <row r="785" spans="1:5" x14ac:dyDescent="0.3">
      <c r="A785" s="1">
        <v>40799</v>
      </c>
      <c r="B785" s="2" t="s">
        <v>28</v>
      </c>
      <c r="C785">
        <v>176</v>
      </c>
      <c r="D785">
        <f>IF(cukier4[[#This Row],[nip]]&lt;&gt;B784,cukier4[[#This Row],[ilość]],cukier4[[#This Row],[ilość]]+D784)</f>
        <v>3207</v>
      </c>
      <c r="E7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17.600000000000001</v>
      </c>
    </row>
    <row r="786" spans="1:5" x14ac:dyDescent="0.3">
      <c r="A786" s="1">
        <v>40818</v>
      </c>
      <c r="B786" s="2" t="s">
        <v>28</v>
      </c>
      <c r="C786">
        <v>181</v>
      </c>
      <c r="D786">
        <f>IF(cukier4[[#This Row],[nip]]&lt;&gt;B785,cukier4[[#This Row],[ilość]],cukier4[[#This Row],[ilość]]+D785)</f>
        <v>3388</v>
      </c>
      <c r="E7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18.100000000000001</v>
      </c>
    </row>
    <row r="787" spans="1:5" x14ac:dyDescent="0.3">
      <c r="A787" s="1">
        <v>41053</v>
      </c>
      <c r="B787" s="2" t="s">
        <v>28</v>
      </c>
      <c r="C787">
        <v>57</v>
      </c>
      <c r="D787">
        <f>IF(cukier4[[#This Row],[nip]]&lt;&gt;B786,cukier4[[#This Row],[ilość]],cukier4[[#This Row],[ilość]]+D786)</f>
        <v>3445</v>
      </c>
      <c r="E7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788" spans="1:5" x14ac:dyDescent="0.3">
      <c r="A788" s="1">
        <v>41097</v>
      </c>
      <c r="B788" s="2" t="s">
        <v>28</v>
      </c>
      <c r="C788">
        <v>90</v>
      </c>
      <c r="D788">
        <f>IF(cukier4[[#This Row],[nip]]&lt;&gt;B787,cukier4[[#This Row],[ilość]],cukier4[[#This Row],[ilość]]+D787)</f>
        <v>3535</v>
      </c>
      <c r="E7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</v>
      </c>
    </row>
    <row r="789" spans="1:5" x14ac:dyDescent="0.3">
      <c r="A789" s="1">
        <v>41229</v>
      </c>
      <c r="B789" s="2" t="s">
        <v>28</v>
      </c>
      <c r="C789">
        <v>187</v>
      </c>
      <c r="D789">
        <f>IF(cukier4[[#This Row],[nip]]&lt;&gt;B788,cukier4[[#This Row],[ilość]],cukier4[[#This Row],[ilość]]+D788)</f>
        <v>3722</v>
      </c>
      <c r="E7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790" spans="1:5" x14ac:dyDescent="0.3">
      <c r="A790" s="1">
        <v>41332</v>
      </c>
      <c r="B790" s="2" t="s">
        <v>28</v>
      </c>
      <c r="C790">
        <v>58</v>
      </c>
      <c r="D790">
        <f>IF(cukier4[[#This Row],[nip]]&lt;&gt;B789,cukier4[[#This Row],[ilość]],cukier4[[#This Row],[ilość]]+D789)</f>
        <v>3780</v>
      </c>
      <c r="E7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791" spans="1:5" x14ac:dyDescent="0.3">
      <c r="A791" s="1">
        <v>41352</v>
      </c>
      <c r="B791" s="2" t="s">
        <v>28</v>
      </c>
      <c r="C791">
        <v>135</v>
      </c>
      <c r="D791">
        <f>IF(cukier4[[#This Row],[nip]]&lt;&gt;B790,cukier4[[#This Row],[ilość]],cukier4[[#This Row],[ilość]]+D790)</f>
        <v>3915</v>
      </c>
      <c r="E7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13.5</v>
      </c>
    </row>
    <row r="792" spans="1:5" x14ac:dyDescent="0.3">
      <c r="A792" s="1">
        <v>41543</v>
      </c>
      <c r="B792" s="2" t="s">
        <v>28</v>
      </c>
      <c r="C792">
        <v>147</v>
      </c>
      <c r="D792">
        <f>IF(cukier4[[#This Row],[nip]]&lt;&gt;B791,cukier4[[#This Row],[ilość]],cukier4[[#This Row],[ilość]]+D791)</f>
        <v>4062</v>
      </c>
      <c r="E7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14.700000000000001</v>
      </c>
    </row>
    <row r="793" spans="1:5" x14ac:dyDescent="0.3">
      <c r="A793" s="1">
        <v>41583</v>
      </c>
      <c r="B793" s="2" t="s">
        <v>28</v>
      </c>
      <c r="C793">
        <v>177</v>
      </c>
      <c r="D793">
        <f>IF(cukier4[[#This Row],[nip]]&lt;&gt;B792,cukier4[[#This Row],[ilość]],cukier4[[#This Row],[ilość]]+D792)</f>
        <v>4239</v>
      </c>
      <c r="E7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17.7</v>
      </c>
    </row>
    <row r="794" spans="1:5" x14ac:dyDescent="0.3">
      <c r="A794" s="1">
        <v>41921</v>
      </c>
      <c r="B794" s="2" t="s">
        <v>28</v>
      </c>
      <c r="C794">
        <v>85</v>
      </c>
      <c r="D794">
        <f>IF(cukier4[[#This Row],[nip]]&lt;&gt;B793,cukier4[[#This Row],[ilość]],cukier4[[#This Row],[ilość]]+D793)</f>
        <v>4324</v>
      </c>
      <c r="E7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795" spans="1:5" x14ac:dyDescent="0.3">
      <c r="A795" s="1">
        <v>41959</v>
      </c>
      <c r="B795" s="2" t="s">
        <v>28</v>
      </c>
      <c r="C795">
        <v>116</v>
      </c>
      <c r="D795">
        <f>IF(cukier4[[#This Row],[nip]]&lt;&gt;B794,cukier4[[#This Row],[ilość]],cukier4[[#This Row],[ilość]]+D794)</f>
        <v>4440</v>
      </c>
      <c r="E7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11.600000000000001</v>
      </c>
    </row>
    <row r="796" spans="1:5" x14ac:dyDescent="0.3">
      <c r="A796" s="1">
        <v>39215</v>
      </c>
      <c r="B796" s="2" t="s">
        <v>141</v>
      </c>
      <c r="C796">
        <v>12</v>
      </c>
      <c r="D796">
        <f>IF(cukier4[[#This Row],[nip]]&lt;&gt;B795,cukier4[[#This Row],[ilość]],cukier4[[#This Row],[ilość]]+D795)</f>
        <v>12</v>
      </c>
      <c r="E7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97" spans="1:5" x14ac:dyDescent="0.3">
      <c r="A797" s="1">
        <v>40463</v>
      </c>
      <c r="B797" s="2" t="s">
        <v>141</v>
      </c>
      <c r="C797">
        <v>17</v>
      </c>
      <c r="D797">
        <f>IF(cukier4[[#This Row],[nip]]&lt;&gt;B796,cukier4[[#This Row],[ilość]],cukier4[[#This Row],[ilość]]+D796)</f>
        <v>29</v>
      </c>
      <c r="E7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98" spans="1:5" x14ac:dyDescent="0.3">
      <c r="A798" s="1">
        <v>40647</v>
      </c>
      <c r="B798" s="2" t="s">
        <v>220</v>
      </c>
      <c r="C798">
        <v>4</v>
      </c>
      <c r="D798">
        <f>IF(cukier4[[#This Row],[nip]]&lt;&gt;B797,cukier4[[#This Row],[ilość]],cukier4[[#This Row],[ilość]]+D797)</f>
        <v>4</v>
      </c>
      <c r="E7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799" spans="1:5" x14ac:dyDescent="0.3">
      <c r="A799" s="1">
        <v>40874</v>
      </c>
      <c r="B799" s="2" t="s">
        <v>220</v>
      </c>
      <c r="C799">
        <v>8</v>
      </c>
      <c r="D799">
        <f>IF(cukier4[[#This Row],[nip]]&lt;&gt;B798,cukier4[[#This Row],[ilość]],cukier4[[#This Row],[ilość]]+D798)</f>
        <v>12</v>
      </c>
      <c r="E7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00" spans="1:5" x14ac:dyDescent="0.3">
      <c r="A800" s="1">
        <v>38481</v>
      </c>
      <c r="B800" s="2" t="s">
        <v>45</v>
      </c>
      <c r="C800">
        <v>366</v>
      </c>
      <c r="D800">
        <f>IF(cukier4[[#This Row],[nip]]&lt;&gt;B799,cukier4[[#This Row],[ilość]],cukier4[[#This Row],[ilość]]+D799)</f>
        <v>366</v>
      </c>
      <c r="E8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801" spans="1:5" x14ac:dyDescent="0.3">
      <c r="A801" s="1">
        <v>38517</v>
      </c>
      <c r="B801" s="2" t="s">
        <v>45</v>
      </c>
      <c r="C801">
        <v>425</v>
      </c>
      <c r="D801">
        <f>IF(cukier4[[#This Row],[nip]]&lt;&gt;B800,cukier4[[#This Row],[ilość]],cukier4[[#This Row],[ilość]]+D800)</f>
        <v>791</v>
      </c>
      <c r="E8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21.25</v>
      </c>
    </row>
    <row r="802" spans="1:5" x14ac:dyDescent="0.3">
      <c r="A802" s="1">
        <v>38546</v>
      </c>
      <c r="B802" s="2" t="s">
        <v>45</v>
      </c>
      <c r="C802">
        <v>214</v>
      </c>
      <c r="D802">
        <f>IF(cukier4[[#This Row],[nip]]&lt;&gt;B801,cukier4[[#This Row],[ilość]],cukier4[[#This Row],[ilość]]+D801)</f>
        <v>1005</v>
      </c>
      <c r="E8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21.400000000000002</v>
      </c>
    </row>
    <row r="803" spans="1:5" x14ac:dyDescent="0.3">
      <c r="A803" s="1">
        <v>38623</v>
      </c>
      <c r="B803" s="2" t="s">
        <v>45</v>
      </c>
      <c r="C803">
        <v>433</v>
      </c>
      <c r="D803">
        <f>IF(cukier4[[#This Row],[nip]]&lt;&gt;B802,cukier4[[#This Row],[ilość]],cukier4[[#This Row],[ilość]]+D802)</f>
        <v>1438</v>
      </c>
      <c r="E8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43.300000000000004</v>
      </c>
    </row>
    <row r="804" spans="1:5" x14ac:dyDescent="0.3">
      <c r="A804" s="1">
        <v>38736</v>
      </c>
      <c r="B804" s="2" t="s">
        <v>45</v>
      </c>
      <c r="C804">
        <v>212</v>
      </c>
      <c r="D804">
        <f>IF(cukier4[[#This Row],[nip]]&lt;&gt;B803,cukier4[[#This Row],[ilość]],cukier4[[#This Row],[ilość]]+D803)</f>
        <v>1650</v>
      </c>
      <c r="E8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21.200000000000003</v>
      </c>
    </row>
    <row r="805" spans="1:5" x14ac:dyDescent="0.3">
      <c r="A805" s="1">
        <v>38766</v>
      </c>
      <c r="B805" s="2" t="s">
        <v>45</v>
      </c>
      <c r="C805">
        <v>264</v>
      </c>
      <c r="D805">
        <f>IF(cukier4[[#This Row],[nip]]&lt;&gt;B804,cukier4[[#This Row],[ilość]],cukier4[[#This Row],[ilość]]+D804)</f>
        <v>1914</v>
      </c>
      <c r="E8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26.400000000000002</v>
      </c>
    </row>
    <row r="806" spans="1:5" x14ac:dyDescent="0.3">
      <c r="A806" s="1">
        <v>38846</v>
      </c>
      <c r="B806" s="2" t="s">
        <v>45</v>
      </c>
      <c r="C806">
        <v>385</v>
      </c>
      <c r="D806">
        <f>IF(cukier4[[#This Row],[nip]]&lt;&gt;B805,cukier4[[#This Row],[ilość]],cukier4[[#This Row],[ilość]]+D805)</f>
        <v>2299</v>
      </c>
      <c r="E8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38.5</v>
      </c>
    </row>
    <row r="807" spans="1:5" x14ac:dyDescent="0.3">
      <c r="A807" s="1">
        <v>38870</v>
      </c>
      <c r="B807" s="2" t="s">
        <v>45</v>
      </c>
      <c r="C807">
        <v>429</v>
      </c>
      <c r="D807">
        <f>IF(cukier4[[#This Row],[nip]]&lt;&gt;B806,cukier4[[#This Row],[ilość]],cukier4[[#This Row],[ilość]]+D806)</f>
        <v>2728</v>
      </c>
      <c r="E8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42.900000000000006</v>
      </c>
    </row>
    <row r="808" spans="1:5" x14ac:dyDescent="0.3">
      <c r="A808" s="1">
        <v>38995</v>
      </c>
      <c r="B808" s="2" t="s">
        <v>45</v>
      </c>
      <c r="C808">
        <v>198</v>
      </c>
      <c r="D808">
        <f>IF(cukier4[[#This Row],[nip]]&lt;&gt;B807,cukier4[[#This Row],[ilość]],cukier4[[#This Row],[ilość]]+D807)</f>
        <v>2926</v>
      </c>
      <c r="E8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19.8</v>
      </c>
    </row>
    <row r="809" spans="1:5" x14ac:dyDescent="0.3">
      <c r="A809" s="1">
        <v>39015</v>
      </c>
      <c r="B809" s="2" t="s">
        <v>45</v>
      </c>
      <c r="C809">
        <v>403</v>
      </c>
      <c r="D809">
        <f>IF(cukier4[[#This Row],[nip]]&lt;&gt;B808,cukier4[[#This Row],[ilość]],cukier4[[#This Row],[ilość]]+D808)</f>
        <v>3329</v>
      </c>
      <c r="E8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40.300000000000004</v>
      </c>
    </row>
    <row r="810" spans="1:5" x14ac:dyDescent="0.3">
      <c r="A810" s="1">
        <v>39043</v>
      </c>
      <c r="B810" s="2" t="s">
        <v>45</v>
      </c>
      <c r="C810">
        <v>303</v>
      </c>
      <c r="D810">
        <f>IF(cukier4[[#This Row],[nip]]&lt;&gt;B809,cukier4[[#This Row],[ilość]],cukier4[[#This Row],[ilość]]+D809)</f>
        <v>3632</v>
      </c>
      <c r="E8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30.3</v>
      </c>
    </row>
    <row r="811" spans="1:5" x14ac:dyDescent="0.3">
      <c r="A811" s="1">
        <v>39057</v>
      </c>
      <c r="B811" s="2" t="s">
        <v>45</v>
      </c>
      <c r="C811">
        <v>105</v>
      </c>
      <c r="D811">
        <f>IF(cukier4[[#This Row],[nip]]&lt;&gt;B810,cukier4[[#This Row],[ilość]],cukier4[[#This Row],[ilość]]+D810)</f>
        <v>3737</v>
      </c>
      <c r="E8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812" spans="1:5" x14ac:dyDescent="0.3">
      <c r="A812" s="1">
        <v>39095</v>
      </c>
      <c r="B812" s="2" t="s">
        <v>45</v>
      </c>
      <c r="C812">
        <v>245</v>
      </c>
      <c r="D812">
        <f>IF(cukier4[[#This Row],[nip]]&lt;&gt;B811,cukier4[[#This Row],[ilość]],cukier4[[#This Row],[ilość]]+D811)</f>
        <v>3982</v>
      </c>
      <c r="E8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24.5</v>
      </c>
    </row>
    <row r="813" spans="1:5" x14ac:dyDescent="0.3">
      <c r="A813" s="1">
        <v>39131</v>
      </c>
      <c r="B813" s="2" t="s">
        <v>45</v>
      </c>
      <c r="C813">
        <v>337</v>
      </c>
      <c r="D813">
        <f>IF(cukier4[[#This Row],[nip]]&lt;&gt;B812,cukier4[[#This Row],[ilość]],cukier4[[#This Row],[ilość]]+D812)</f>
        <v>4319</v>
      </c>
      <c r="E8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33.700000000000003</v>
      </c>
    </row>
    <row r="814" spans="1:5" x14ac:dyDescent="0.3">
      <c r="A814" s="1">
        <v>39278</v>
      </c>
      <c r="B814" s="2" t="s">
        <v>45</v>
      </c>
      <c r="C814">
        <v>446</v>
      </c>
      <c r="D814">
        <f>IF(cukier4[[#This Row],[nip]]&lt;&gt;B813,cukier4[[#This Row],[ilość]],cukier4[[#This Row],[ilość]]+D813)</f>
        <v>4765</v>
      </c>
      <c r="E8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44.6</v>
      </c>
    </row>
    <row r="815" spans="1:5" x14ac:dyDescent="0.3">
      <c r="A815" s="1">
        <v>39290</v>
      </c>
      <c r="B815" s="2" t="s">
        <v>45</v>
      </c>
      <c r="C815">
        <v>355</v>
      </c>
      <c r="D815">
        <f>IF(cukier4[[#This Row],[nip]]&lt;&gt;B814,cukier4[[#This Row],[ilość]],cukier4[[#This Row],[ilość]]+D814)</f>
        <v>5120</v>
      </c>
      <c r="E8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35.5</v>
      </c>
    </row>
    <row r="816" spans="1:5" x14ac:dyDescent="0.3">
      <c r="A816" s="1">
        <v>39295</v>
      </c>
      <c r="B816" s="2" t="s">
        <v>45</v>
      </c>
      <c r="C816">
        <v>396</v>
      </c>
      <c r="D816">
        <f>IF(cukier4[[#This Row],[nip]]&lt;&gt;B815,cukier4[[#This Row],[ilość]],cukier4[[#This Row],[ilość]]+D815)</f>
        <v>5516</v>
      </c>
      <c r="E8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39.6</v>
      </c>
    </row>
    <row r="817" spans="1:5" x14ac:dyDescent="0.3">
      <c r="A817" s="1">
        <v>39303</v>
      </c>
      <c r="B817" s="2" t="s">
        <v>45</v>
      </c>
      <c r="C817">
        <v>405</v>
      </c>
      <c r="D817">
        <f>IF(cukier4[[#This Row],[nip]]&lt;&gt;B816,cukier4[[#This Row],[ilość]],cukier4[[#This Row],[ilość]]+D816)</f>
        <v>5921</v>
      </c>
      <c r="E8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40.5</v>
      </c>
    </row>
    <row r="818" spans="1:5" x14ac:dyDescent="0.3">
      <c r="A818" s="1">
        <v>39354</v>
      </c>
      <c r="B818" s="2" t="s">
        <v>45</v>
      </c>
      <c r="C818">
        <v>476</v>
      </c>
      <c r="D818">
        <f>IF(cukier4[[#This Row],[nip]]&lt;&gt;B817,cukier4[[#This Row],[ilość]],cukier4[[#This Row],[ilość]]+D817)</f>
        <v>6397</v>
      </c>
      <c r="E8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47.6</v>
      </c>
    </row>
    <row r="819" spans="1:5" x14ac:dyDescent="0.3">
      <c r="A819" s="1">
        <v>39382</v>
      </c>
      <c r="B819" s="2" t="s">
        <v>45</v>
      </c>
      <c r="C819">
        <v>424</v>
      </c>
      <c r="D819">
        <f>IF(cukier4[[#This Row],[nip]]&lt;&gt;B818,cukier4[[#This Row],[ilość]],cukier4[[#This Row],[ilość]]+D818)</f>
        <v>6821</v>
      </c>
      <c r="E8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42.400000000000006</v>
      </c>
    </row>
    <row r="820" spans="1:5" x14ac:dyDescent="0.3">
      <c r="A820" s="1">
        <v>39433</v>
      </c>
      <c r="B820" s="2" t="s">
        <v>45</v>
      </c>
      <c r="C820">
        <v>138</v>
      </c>
      <c r="D820">
        <f>IF(cukier4[[#This Row],[nip]]&lt;&gt;B819,cukier4[[#This Row],[ilość]],cukier4[[#This Row],[ilość]]+D819)</f>
        <v>6959</v>
      </c>
      <c r="E8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821" spans="1:5" x14ac:dyDescent="0.3">
      <c r="A821" s="1">
        <v>39438</v>
      </c>
      <c r="B821" s="2" t="s">
        <v>45</v>
      </c>
      <c r="C821">
        <v>258</v>
      </c>
      <c r="D821">
        <f>IF(cukier4[[#This Row],[nip]]&lt;&gt;B820,cukier4[[#This Row],[ilość]],cukier4[[#This Row],[ilość]]+D820)</f>
        <v>7217</v>
      </c>
      <c r="E8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25.8</v>
      </c>
    </row>
    <row r="822" spans="1:5" x14ac:dyDescent="0.3">
      <c r="A822" s="1">
        <v>39446</v>
      </c>
      <c r="B822" s="2" t="s">
        <v>45</v>
      </c>
      <c r="C822">
        <v>320</v>
      </c>
      <c r="D822">
        <f>IF(cukier4[[#This Row],[nip]]&lt;&gt;B821,cukier4[[#This Row],[ilość]],cukier4[[#This Row],[ilość]]+D821)</f>
        <v>7537</v>
      </c>
      <c r="E8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</v>
      </c>
    </row>
    <row r="823" spans="1:5" x14ac:dyDescent="0.3">
      <c r="A823" s="1">
        <v>39489</v>
      </c>
      <c r="B823" s="2" t="s">
        <v>45</v>
      </c>
      <c r="C823">
        <v>196</v>
      </c>
      <c r="D823">
        <f>IF(cukier4[[#This Row],[nip]]&lt;&gt;B822,cukier4[[#This Row],[ilość]],cukier4[[#This Row],[ilość]]+D822)</f>
        <v>7733</v>
      </c>
      <c r="E8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19.600000000000001</v>
      </c>
    </row>
    <row r="824" spans="1:5" x14ac:dyDescent="0.3">
      <c r="A824" s="1">
        <v>39495</v>
      </c>
      <c r="B824" s="2" t="s">
        <v>45</v>
      </c>
      <c r="C824">
        <v>452</v>
      </c>
      <c r="D824">
        <f>IF(cukier4[[#This Row],[nip]]&lt;&gt;B823,cukier4[[#This Row],[ilość]],cukier4[[#This Row],[ilość]]+D823)</f>
        <v>8185</v>
      </c>
      <c r="E8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45.2</v>
      </c>
    </row>
    <row r="825" spans="1:5" x14ac:dyDescent="0.3">
      <c r="A825" s="1">
        <v>39503</v>
      </c>
      <c r="B825" s="2" t="s">
        <v>45</v>
      </c>
      <c r="C825">
        <v>308</v>
      </c>
      <c r="D825">
        <f>IF(cukier4[[#This Row],[nip]]&lt;&gt;B824,cukier4[[#This Row],[ilość]],cukier4[[#This Row],[ilość]]+D824)</f>
        <v>8493</v>
      </c>
      <c r="E8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30.8</v>
      </c>
    </row>
    <row r="826" spans="1:5" x14ac:dyDescent="0.3">
      <c r="A826" s="1">
        <v>39536</v>
      </c>
      <c r="B826" s="2" t="s">
        <v>45</v>
      </c>
      <c r="C826">
        <v>170</v>
      </c>
      <c r="D826">
        <f>IF(cukier4[[#This Row],[nip]]&lt;&gt;B825,cukier4[[#This Row],[ilość]],cukier4[[#This Row],[ilość]]+D825)</f>
        <v>8663</v>
      </c>
      <c r="E8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827" spans="1:5" x14ac:dyDescent="0.3">
      <c r="A827" s="1">
        <v>39597</v>
      </c>
      <c r="B827" s="2" t="s">
        <v>45</v>
      </c>
      <c r="C827">
        <v>420</v>
      </c>
      <c r="D827">
        <f>IF(cukier4[[#This Row],[nip]]&lt;&gt;B826,cukier4[[#This Row],[ilość]],cukier4[[#This Row],[ilość]]+D826)</f>
        <v>9083</v>
      </c>
      <c r="E8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</v>
      </c>
    </row>
    <row r="828" spans="1:5" x14ac:dyDescent="0.3">
      <c r="A828" s="1">
        <v>39646</v>
      </c>
      <c r="B828" s="2" t="s">
        <v>45</v>
      </c>
      <c r="C828">
        <v>380</v>
      </c>
      <c r="D828">
        <f>IF(cukier4[[#This Row],[nip]]&lt;&gt;B827,cukier4[[#This Row],[ilość]],cukier4[[#This Row],[ilość]]+D827)</f>
        <v>9463</v>
      </c>
      <c r="E8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</v>
      </c>
    </row>
    <row r="829" spans="1:5" x14ac:dyDescent="0.3">
      <c r="A829" s="1">
        <v>39714</v>
      </c>
      <c r="B829" s="2" t="s">
        <v>45</v>
      </c>
      <c r="C829">
        <v>203</v>
      </c>
      <c r="D829">
        <f>IF(cukier4[[#This Row],[nip]]&lt;&gt;B828,cukier4[[#This Row],[ilość]],cukier4[[#This Row],[ilość]]+D828)</f>
        <v>9666</v>
      </c>
      <c r="E8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20.3</v>
      </c>
    </row>
    <row r="830" spans="1:5" x14ac:dyDescent="0.3">
      <c r="A830" s="1">
        <v>39719</v>
      </c>
      <c r="B830" s="2" t="s">
        <v>45</v>
      </c>
      <c r="C830">
        <v>383</v>
      </c>
      <c r="D830">
        <f>IF(cukier4[[#This Row],[nip]]&lt;&gt;B829,cukier4[[#This Row],[ilość]],cukier4[[#This Row],[ilość]]+D829)</f>
        <v>10049</v>
      </c>
      <c r="E8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76.600000000000009</v>
      </c>
    </row>
    <row r="831" spans="1:5" x14ac:dyDescent="0.3">
      <c r="A831" s="1">
        <v>39732</v>
      </c>
      <c r="B831" s="2" t="s">
        <v>45</v>
      </c>
      <c r="C831">
        <v>284</v>
      </c>
      <c r="D831">
        <f>IF(cukier4[[#This Row],[nip]]&lt;&gt;B830,cukier4[[#This Row],[ilość]],cukier4[[#This Row],[ilość]]+D830)</f>
        <v>10333</v>
      </c>
      <c r="E8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56.800000000000004</v>
      </c>
    </row>
    <row r="832" spans="1:5" x14ac:dyDescent="0.3">
      <c r="A832" s="1">
        <v>39747</v>
      </c>
      <c r="B832" s="2" t="s">
        <v>45</v>
      </c>
      <c r="C832">
        <v>162</v>
      </c>
      <c r="D832">
        <f>IF(cukier4[[#This Row],[nip]]&lt;&gt;B831,cukier4[[#This Row],[ilość]],cukier4[[#This Row],[ilość]]+D831)</f>
        <v>10495</v>
      </c>
      <c r="E8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32.4</v>
      </c>
    </row>
    <row r="833" spans="1:5" x14ac:dyDescent="0.3">
      <c r="A833" s="1">
        <v>39832</v>
      </c>
      <c r="B833" s="2" t="s">
        <v>45</v>
      </c>
      <c r="C833">
        <v>163</v>
      </c>
      <c r="D833">
        <f>IF(cukier4[[#This Row],[nip]]&lt;&gt;B832,cukier4[[#This Row],[ilość]],cukier4[[#This Row],[ilość]]+D832)</f>
        <v>10658</v>
      </c>
      <c r="E8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32.6</v>
      </c>
    </row>
    <row r="834" spans="1:5" x14ac:dyDescent="0.3">
      <c r="A834" s="1">
        <v>39871</v>
      </c>
      <c r="B834" s="2" t="s">
        <v>45</v>
      </c>
      <c r="C834">
        <v>156</v>
      </c>
      <c r="D834">
        <f>IF(cukier4[[#This Row],[nip]]&lt;&gt;B833,cukier4[[#This Row],[ilość]],cukier4[[#This Row],[ilość]]+D833)</f>
        <v>10814</v>
      </c>
      <c r="E8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31.200000000000003</v>
      </c>
    </row>
    <row r="835" spans="1:5" x14ac:dyDescent="0.3">
      <c r="A835" s="1">
        <v>39894</v>
      </c>
      <c r="B835" s="2" t="s">
        <v>45</v>
      </c>
      <c r="C835">
        <v>422</v>
      </c>
      <c r="D835">
        <f>IF(cukier4[[#This Row],[nip]]&lt;&gt;B834,cukier4[[#This Row],[ilość]],cukier4[[#This Row],[ilość]]+D834)</f>
        <v>11236</v>
      </c>
      <c r="E8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84.4</v>
      </c>
    </row>
    <row r="836" spans="1:5" x14ac:dyDescent="0.3">
      <c r="A836" s="1">
        <v>39898</v>
      </c>
      <c r="B836" s="2" t="s">
        <v>45</v>
      </c>
      <c r="C836">
        <v>436</v>
      </c>
      <c r="D836">
        <f>IF(cukier4[[#This Row],[nip]]&lt;&gt;B835,cukier4[[#This Row],[ilość]],cukier4[[#This Row],[ilość]]+D835)</f>
        <v>11672</v>
      </c>
      <c r="E8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87.2</v>
      </c>
    </row>
    <row r="837" spans="1:5" x14ac:dyDescent="0.3">
      <c r="A837" s="1">
        <v>39953</v>
      </c>
      <c r="B837" s="2" t="s">
        <v>45</v>
      </c>
      <c r="C837">
        <v>393</v>
      </c>
      <c r="D837">
        <f>IF(cukier4[[#This Row],[nip]]&lt;&gt;B836,cukier4[[#This Row],[ilość]],cukier4[[#This Row],[ilość]]+D836)</f>
        <v>12065</v>
      </c>
      <c r="E8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78.600000000000009</v>
      </c>
    </row>
    <row r="838" spans="1:5" x14ac:dyDescent="0.3">
      <c r="A838" s="1">
        <v>39980</v>
      </c>
      <c r="B838" s="2" t="s">
        <v>45</v>
      </c>
      <c r="C838">
        <v>350</v>
      </c>
      <c r="D838">
        <f>IF(cukier4[[#This Row],[nip]]&lt;&gt;B837,cukier4[[#This Row],[ilość]],cukier4[[#This Row],[ilość]]+D837)</f>
        <v>12415</v>
      </c>
      <c r="E8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70</v>
      </c>
    </row>
    <row r="839" spans="1:5" x14ac:dyDescent="0.3">
      <c r="A839" s="1">
        <v>40027</v>
      </c>
      <c r="B839" s="2" t="s">
        <v>45</v>
      </c>
      <c r="C839">
        <v>333</v>
      </c>
      <c r="D839">
        <f>IF(cukier4[[#This Row],[nip]]&lt;&gt;B838,cukier4[[#This Row],[ilość]],cukier4[[#This Row],[ilość]]+D838)</f>
        <v>12748</v>
      </c>
      <c r="E8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66.600000000000009</v>
      </c>
    </row>
    <row r="840" spans="1:5" x14ac:dyDescent="0.3">
      <c r="A840" s="1">
        <v>40075</v>
      </c>
      <c r="B840" s="2" t="s">
        <v>45</v>
      </c>
      <c r="C840">
        <v>209</v>
      </c>
      <c r="D840">
        <f>IF(cukier4[[#This Row],[nip]]&lt;&gt;B839,cukier4[[#This Row],[ilość]],cukier4[[#This Row],[ilość]]+D839)</f>
        <v>12957</v>
      </c>
      <c r="E8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41.800000000000004</v>
      </c>
    </row>
    <row r="841" spans="1:5" x14ac:dyDescent="0.3">
      <c r="A841" s="1">
        <v>40128</v>
      </c>
      <c r="B841" s="2" t="s">
        <v>45</v>
      </c>
      <c r="C841">
        <v>326</v>
      </c>
      <c r="D841">
        <f>IF(cukier4[[#This Row],[nip]]&lt;&gt;B840,cukier4[[#This Row],[ilość]],cukier4[[#This Row],[ilość]]+D840)</f>
        <v>13283</v>
      </c>
      <c r="E8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65.2</v>
      </c>
    </row>
    <row r="842" spans="1:5" x14ac:dyDescent="0.3">
      <c r="A842" s="1">
        <v>40136</v>
      </c>
      <c r="B842" s="2" t="s">
        <v>45</v>
      </c>
      <c r="C842">
        <v>232</v>
      </c>
      <c r="D842">
        <f>IF(cukier4[[#This Row],[nip]]&lt;&gt;B841,cukier4[[#This Row],[ilość]],cukier4[[#This Row],[ilość]]+D841)</f>
        <v>13515</v>
      </c>
      <c r="E8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46.400000000000006</v>
      </c>
    </row>
    <row r="843" spans="1:5" x14ac:dyDescent="0.3">
      <c r="A843" s="1">
        <v>40193</v>
      </c>
      <c r="B843" s="2" t="s">
        <v>45</v>
      </c>
      <c r="C843">
        <v>117</v>
      </c>
      <c r="D843">
        <f>IF(cukier4[[#This Row],[nip]]&lt;&gt;B842,cukier4[[#This Row],[ilość]],cukier4[[#This Row],[ilość]]+D842)</f>
        <v>13632</v>
      </c>
      <c r="E8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23.400000000000002</v>
      </c>
    </row>
    <row r="844" spans="1:5" x14ac:dyDescent="0.3">
      <c r="A844" s="1">
        <v>40211</v>
      </c>
      <c r="B844" s="2" t="s">
        <v>45</v>
      </c>
      <c r="C844">
        <v>247</v>
      </c>
      <c r="D844">
        <f>IF(cukier4[[#This Row],[nip]]&lt;&gt;B843,cukier4[[#This Row],[ilość]],cukier4[[#This Row],[ilość]]+D843)</f>
        <v>13879</v>
      </c>
      <c r="E8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49.400000000000006</v>
      </c>
    </row>
    <row r="845" spans="1:5" x14ac:dyDescent="0.3">
      <c r="A845" s="1">
        <v>40218</v>
      </c>
      <c r="B845" s="2" t="s">
        <v>45</v>
      </c>
      <c r="C845">
        <v>271</v>
      </c>
      <c r="D845">
        <f>IF(cukier4[[#This Row],[nip]]&lt;&gt;B844,cukier4[[#This Row],[ilość]],cukier4[[#This Row],[ilość]]+D844)</f>
        <v>14150</v>
      </c>
      <c r="E8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54.2</v>
      </c>
    </row>
    <row r="846" spans="1:5" x14ac:dyDescent="0.3">
      <c r="A846" s="1">
        <v>40245</v>
      </c>
      <c r="B846" s="2" t="s">
        <v>45</v>
      </c>
      <c r="C846">
        <v>396</v>
      </c>
      <c r="D846">
        <f>IF(cukier4[[#This Row],[nip]]&lt;&gt;B845,cukier4[[#This Row],[ilość]],cukier4[[#This Row],[ilość]]+D845)</f>
        <v>14546</v>
      </c>
      <c r="E8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79.2</v>
      </c>
    </row>
    <row r="847" spans="1:5" x14ac:dyDescent="0.3">
      <c r="A847" s="1">
        <v>40250</v>
      </c>
      <c r="B847" s="2" t="s">
        <v>45</v>
      </c>
      <c r="C847">
        <v>115</v>
      </c>
      <c r="D847">
        <f>IF(cukier4[[#This Row],[nip]]&lt;&gt;B846,cukier4[[#This Row],[ilość]],cukier4[[#This Row],[ilość]]+D846)</f>
        <v>14661</v>
      </c>
      <c r="E8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</v>
      </c>
    </row>
    <row r="848" spans="1:5" x14ac:dyDescent="0.3">
      <c r="A848" s="1">
        <v>40283</v>
      </c>
      <c r="B848" s="2" t="s">
        <v>45</v>
      </c>
      <c r="C848">
        <v>182</v>
      </c>
      <c r="D848">
        <f>IF(cukier4[[#This Row],[nip]]&lt;&gt;B847,cukier4[[#This Row],[ilość]],cukier4[[#This Row],[ilość]]+D847)</f>
        <v>14843</v>
      </c>
      <c r="E8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36.4</v>
      </c>
    </row>
    <row r="849" spans="1:5" x14ac:dyDescent="0.3">
      <c r="A849" s="1">
        <v>40337</v>
      </c>
      <c r="B849" s="2" t="s">
        <v>45</v>
      </c>
      <c r="C849">
        <v>344</v>
      </c>
      <c r="D849">
        <f>IF(cukier4[[#This Row],[nip]]&lt;&gt;B848,cukier4[[#This Row],[ilość]],cukier4[[#This Row],[ilość]]+D848)</f>
        <v>15187</v>
      </c>
      <c r="E8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68.8</v>
      </c>
    </row>
    <row r="850" spans="1:5" x14ac:dyDescent="0.3">
      <c r="A850" s="1">
        <v>40348</v>
      </c>
      <c r="B850" s="2" t="s">
        <v>45</v>
      </c>
      <c r="C850">
        <v>332</v>
      </c>
      <c r="D850">
        <f>IF(cukier4[[#This Row],[nip]]&lt;&gt;B849,cukier4[[#This Row],[ilość]],cukier4[[#This Row],[ilość]]+D849)</f>
        <v>15519</v>
      </c>
      <c r="E8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66.400000000000006</v>
      </c>
    </row>
    <row r="851" spans="1:5" x14ac:dyDescent="0.3">
      <c r="A851" s="1">
        <v>40355</v>
      </c>
      <c r="B851" s="2" t="s">
        <v>45</v>
      </c>
      <c r="C851">
        <v>480</v>
      </c>
      <c r="D851">
        <f>IF(cukier4[[#This Row],[nip]]&lt;&gt;B850,cukier4[[#This Row],[ilość]],cukier4[[#This Row],[ilość]]+D850)</f>
        <v>15999</v>
      </c>
      <c r="E8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96</v>
      </c>
    </row>
    <row r="852" spans="1:5" x14ac:dyDescent="0.3">
      <c r="A852" s="1">
        <v>40454</v>
      </c>
      <c r="B852" s="2" t="s">
        <v>45</v>
      </c>
      <c r="C852">
        <v>263</v>
      </c>
      <c r="D852">
        <f>IF(cukier4[[#This Row],[nip]]&lt;&gt;B851,cukier4[[#This Row],[ilość]],cukier4[[#This Row],[ilość]]+D851)</f>
        <v>16262</v>
      </c>
      <c r="E8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52.6</v>
      </c>
    </row>
    <row r="853" spans="1:5" x14ac:dyDescent="0.3">
      <c r="A853" s="1">
        <v>40457</v>
      </c>
      <c r="B853" s="2" t="s">
        <v>45</v>
      </c>
      <c r="C853">
        <v>299</v>
      </c>
      <c r="D853">
        <f>IF(cukier4[[#This Row],[nip]]&lt;&gt;B852,cukier4[[#This Row],[ilość]],cukier4[[#This Row],[ilość]]+D852)</f>
        <v>16561</v>
      </c>
      <c r="E8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59.800000000000004</v>
      </c>
    </row>
    <row r="854" spans="1:5" x14ac:dyDescent="0.3">
      <c r="A854" s="1">
        <v>40480</v>
      </c>
      <c r="B854" s="2" t="s">
        <v>45</v>
      </c>
      <c r="C854">
        <v>313</v>
      </c>
      <c r="D854">
        <f>IF(cukier4[[#This Row],[nip]]&lt;&gt;B853,cukier4[[#This Row],[ilość]],cukier4[[#This Row],[ilość]]+D853)</f>
        <v>16874</v>
      </c>
      <c r="E8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62.6</v>
      </c>
    </row>
    <row r="855" spans="1:5" x14ac:dyDescent="0.3">
      <c r="A855" s="1">
        <v>40481</v>
      </c>
      <c r="B855" s="2" t="s">
        <v>45</v>
      </c>
      <c r="C855">
        <v>251</v>
      </c>
      <c r="D855">
        <f>IF(cukier4[[#This Row],[nip]]&lt;&gt;B854,cukier4[[#This Row],[ilość]],cukier4[[#This Row],[ilość]]+D854)</f>
        <v>17125</v>
      </c>
      <c r="E8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50.2</v>
      </c>
    </row>
    <row r="856" spans="1:5" x14ac:dyDescent="0.3">
      <c r="A856" s="1">
        <v>40492</v>
      </c>
      <c r="B856" s="2" t="s">
        <v>45</v>
      </c>
      <c r="C856">
        <v>269</v>
      </c>
      <c r="D856">
        <f>IF(cukier4[[#This Row],[nip]]&lt;&gt;B855,cukier4[[#This Row],[ilość]],cukier4[[#This Row],[ilość]]+D855)</f>
        <v>17394</v>
      </c>
      <c r="E8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53.800000000000004</v>
      </c>
    </row>
    <row r="857" spans="1:5" x14ac:dyDescent="0.3">
      <c r="A857" s="1">
        <v>40520</v>
      </c>
      <c r="B857" s="2" t="s">
        <v>45</v>
      </c>
      <c r="C857">
        <v>423</v>
      </c>
      <c r="D857">
        <f>IF(cukier4[[#This Row],[nip]]&lt;&gt;B856,cukier4[[#This Row],[ilość]],cukier4[[#This Row],[ilość]]+D856)</f>
        <v>17817</v>
      </c>
      <c r="E8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84.600000000000009</v>
      </c>
    </row>
    <row r="858" spans="1:5" x14ac:dyDescent="0.3">
      <c r="A858" s="1">
        <v>40550</v>
      </c>
      <c r="B858" s="2" t="s">
        <v>45</v>
      </c>
      <c r="C858">
        <v>330</v>
      </c>
      <c r="D858">
        <f>IF(cukier4[[#This Row],[nip]]&lt;&gt;B857,cukier4[[#This Row],[ilość]],cukier4[[#This Row],[ilość]]+D857)</f>
        <v>18147</v>
      </c>
      <c r="E8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</v>
      </c>
    </row>
    <row r="859" spans="1:5" x14ac:dyDescent="0.3">
      <c r="A859" s="1">
        <v>40573</v>
      </c>
      <c r="B859" s="2" t="s">
        <v>45</v>
      </c>
      <c r="C859">
        <v>154</v>
      </c>
      <c r="D859">
        <f>IF(cukier4[[#This Row],[nip]]&lt;&gt;B858,cukier4[[#This Row],[ilość]],cukier4[[#This Row],[ilość]]+D858)</f>
        <v>18301</v>
      </c>
      <c r="E8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30.8</v>
      </c>
    </row>
    <row r="860" spans="1:5" x14ac:dyDescent="0.3">
      <c r="A860" s="1">
        <v>40617</v>
      </c>
      <c r="B860" s="2" t="s">
        <v>45</v>
      </c>
      <c r="C860">
        <v>128</v>
      </c>
      <c r="D860">
        <f>IF(cukier4[[#This Row],[nip]]&lt;&gt;B859,cukier4[[#This Row],[ilość]],cukier4[[#This Row],[ilość]]+D859)</f>
        <v>18429</v>
      </c>
      <c r="E8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25.6</v>
      </c>
    </row>
    <row r="861" spans="1:5" x14ac:dyDescent="0.3">
      <c r="A861" s="1">
        <v>40642</v>
      </c>
      <c r="B861" s="2" t="s">
        <v>45</v>
      </c>
      <c r="C861">
        <v>162</v>
      </c>
      <c r="D861">
        <f>IF(cukier4[[#This Row],[nip]]&lt;&gt;B860,cukier4[[#This Row],[ilość]],cukier4[[#This Row],[ilość]]+D860)</f>
        <v>18591</v>
      </c>
      <c r="E8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32.4</v>
      </c>
    </row>
    <row r="862" spans="1:5" x14ac:dyDescent="0.3">
      <c r="A862" s="1">
        <v>40890</v>
      </c>
      <c r="B862" s="2" t="s">
        <v>45</v>
      </c>
      <c r="C862">
        <v>227</v>
      </c>
      <c r="D862">
        <f>IF(cukier4[[#This Row],[nip]]&lt;&gt;B861,cukier4[[#This Row],[ilość]],cukier4[[#This Row],[ilość]]+D861)</f>
        <v>18818</v>
      </c>
      <c r="E8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45.400000000000006</v>
      </c>
    </row>
    <row r="863" spans="1:5" x14ac:dyDescent="0.3">
      <c r="A863" s="1">
        <v>40951</v>
      </c>
      <c r="B863" s="2" t="s">
        <v>45</v>
      </c>
      <c r="C863">
        <v>305</v>
      </c>
      <c r="D863">
        <f>IF(cukier4[[#This Row],[nip]]&lt;&gt;B862,cukier4[[#This Row],[ilość]],cukier4[[#This Row],[ilość]]+D862)</f>
        <v>19123</v>
      </c>
      <c r="E8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61</v>
      </c>
    </row>
    <row r="864" spans="1:5" x14ac:dyDescent="0.3">
      <c r="A864" s="1">
        <v>41115</v>
      </c>
      <c r="B864" s="2" t="s">
        <v>45</v>
      </c>
      <c r="C864">
        <v>261</v>
      </c>
      <c r="D864">
        <f>IF(cukier4[[#This Row],[nip]]&lt;&gt;B863,cukier4[[#This Row],[ilość]],cukier4[[#This Row],[ilość]]+D863)</f>
        <v>19384</v>
      </c>
      <c r="E8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52.2</v>
      </c>
    </row>
    <row r="865" spans="1:5" x14ac:dyDescent="0.3">
      <c r="A865" s="1">
        <v>41202</v>
      </c>
      <c r="B865" s="2" t="s">
        <v>45</v>
      </c>
      <c r="C865">
        <v>390</v>
      </c>
      <c r="D865">
        <f>IF(cukier4[[#This Row],[nip]]&lt;&gt;B864,cukier4[[#This Row],[ilość]],cukier4[[#This Row],[ilość]]+D864)</f>
        <v>19774</v>
      </c>
      <c r="E8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</v>
      </c>
    </row>
    <row r="866" spans="1:5" x14ac:dyDescent="0.3">
      <c r="A866" s="1">
        <v>41262</v>
      </c>
      <c r="B866" s="2" t="s">
        <v>45</v>
      </c>
      <c r="C866">
        <v>222</v>
      </c>
      <c r="D866">
        <f>IF(cukier4[[#This Row],[nip]]&lt;&gt;B865,cukier4[[#This Row],[ilość]],cukier4[[#This Row],[ilość]]+D865)</f>
        <v>19996</v>
      </c>
      <c r="E8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44.400000000000006</v>
      </c>
    </row>
    <row r="867" spans="1:5" x14ac:dyDescent="0.3">
      <c r="A867" s="1">
        <v>41310</v>
      </c>
      <c r="B867" s="2" t="s">
        <v>45</v>
      </c>
      <c r="C867">
        <v>487</v>
      </c>
      <c r="D867">
        <f>IF(cukier4[[#This Row],[nip]]&lt;&gt;B866,cukier4[[#This Row],[ilość]],cukier4[[#This Row],[ilość]]+D866)</f>
        <v>20483</v>
      </c>
      <c r="E8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97.4</v>
      </c>
    </row>
    <row r="868" spans="1:5" x14ac:dyDescent="0.3">
      <c r="A868" s="1">
        <v>41357</v>
      </c>
      <c r="B868" s="2" t="s">
        <v>45</v>
      </c>
      <c r="C868">
        <v>459</v>
      </c>
      <c r="D868">
        <f>IF(cukier4[[#This Row],[nip]]&lt;&gt;B867,cukier4[[#This Row],[ilość]],cukier4[[#This Row],[ilość]]+D867)</f>
        <v>20942</v>
      </c>
      <c r="E8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91.800000000000011</v>
      </c>
    </row>
    <row r="869" spans="1:5" x14ac:dyDescent="0.3">
      <c r="A869" s="1">
        <v>41409</v>
      </c>
      <c r="B869" s="2" t="s">
        <v>45</v>
      </c>
      <c r="C869">
        <v>377</v>
      </c>
      <c r="D869">
        <f>IF(cukier4[[#This Row],[nip]]&lt;&gt;B868,cukier4[[#This Row],[ilość]],cukier4[[#This Row],[ilość]]+D868)</f>
        <v>21319</v>
      </c>
      <c r="E8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75.400000000000006</v>
      </c>
    </row>
    <row r="870" spans="1:5" x14ac:dyDescent="0.3">
      <c r="A870" s="1">
        <v>41414</v>
      </c>
      <c r="B870" s="2" t="s">
        <v>45</v>
      </c>
      <c r="C870">
        <v>461</v>
      </c>
      <c r="D870">
        <f>IF(cukier4[[#This Row],[nip]]&lt;&gt;B869,cukier4[[#This Row],[ilość]],cukier4[[#This Row],[ilość]]+D869)</f>
        <v>21780</v>
      </c>
      <c r="E8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92.2</v>
      </c>
    </row>
    <row r="871" spans="1:5" x14ac:dyDescent="0.3">
      <c r="A871" s="1">
        <v>41464</v>
      </c>
      <c r="B871" s="2" t="s">
        <v>45</v>
      </c>
      <c r="C871">
        <v>373</v>
      </c>
      <c r="D871">
        <f>IF(cukier4[[#This Row],[nip]]&lt;&gt;B870,cukier4[[#This Row],[ilość]],cukier4[[#This Row],[ilość]]+D870)</f>
        <v>22153</v>
      </c>
      <c r="E8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74.600000000000009</v>
      </c>
    </row>
    <row r="872" spans="1:5" x14ac:dyDescent="0.3">
      <c r="A872" s="1">
        <v>41495</v>
      </c>
      <c r="B872" s="2" t="s">
        <v>45</v>
      </c>
      <c r="C872">
        <v>239</v>
      </c>
      <c r="D872">
        <f>IF(cukier4[[#This Row],[nip]]&lt;&gt;B871,cukier4[[#This Row],[ilość]],cukier4[[#This Row],[ilość]]+D871)</f>
        <v>22392</v>
      </c>
      <c r="E8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47.800000000000004</v>
      </c>
    </row>
    <row r="873" spans="1:5" x14ac:dyDescent="0.3">
      <c r="A873" s="1">
        <v>41514</v>
      </c>
      <c r="B873" s="2" t="s">
        <v>45</v>
      </c>
      <c r="C873">
        <v>193</v>
      </c>
      <c r="D873">
        <f>IF(cukier4[[#This Row],[nip]]&lt;&gt;B872,cukier4[[#This Row],[ilość]],cukier4[[#This Row],[ilość]]+D872)</f>
        <v>22585</v>
      </c>
      <c r="E8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38.6</v>
      </c>
    </row>
    <row r="874" spans="1:5" x14ac:dyDescent="0.3">
      <c r="A874" s="1">
        <v>41543</v>
      </c>
      <c r="B874" s="2" t="s">
        <v>45</v>
      </c>
      <c r="C874">
        <v>212</v>
      </c>
      <c r="D874">
        <f>IF(cukier4[[#This Row],[nip]]&lt;&gt;B873,cukier4[[#This Row],[ilość]],cukier4[[#This Row],[ilość]]+D873)</f>
        <v>22797</v>
      </c>
      <c r="E8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42.400000000000006</v>
      </c>
    </row>
    <row r="875" spans="1:5" x14ac:dyDescent="0.3">
      <c r="A875" s="1">
        <v>41563</v>
      </c>
      <c r="B875" s="2" t="s">
        <v>45</v>
      </c>
      <c r="C875">
        <v>100</v>
      </c>
      <c r="D875">
        <f>IF(cukier4[[#This Row],[nip]]&lt;&gt;B874,cukier4[[#This Row],[ilość]],cukier4[[#This Row],[ilość]]+D874)</f>
        <v>22897</v>
      </c>
      <c r="E8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876" spans="1:5" x14ac:dyDescent="0.3">
      <c r="A876" s="1">
        <v>41580</v>
      </c>
      <c r="B876" s="2" t="s">
        <v>45</v>
      </c>
      <c r="C876">
        <v>163</v>
      </c>
      <c r="D876">
        <f>IF(cukier4[[#This Row],[nip]]&lt;&gt;B875,cukier4[[#This Row],[ilość]],cukier4[[#This Row],[ilość]]+D875)</f>
        <v>23060</v>
      </c>
      <c r="E8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32.6</v>
      </c>
    </row>
    <row r="877" spans="1:5" x14ac:dyDescent="0.3">
      <c r="A877" s="1">
        <v>41652</v>
      </c>
      <c r="B877" s="2" t="s">
        <v>45</v>
      </c>
      <c r="C877">
        <v>152</v>
      </c>
      <c r="D877">
        <f>IF(cukier4[[#This Row],[nip]]&lt;&gt;B876,cukier4[[#This Row],[ilość]],cukier4[[#This Row],[ilość]]+D876)</f>
        <v>23212</v>
      </c>
      <c r="E8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30.400000000000002</v>
      </c>
    </row>
    <row r="878" spans="1:5" x14ac:dyDescent="0.3">
      <c r="A878" s="1">
        <v>41656</v>
      </c>
      <c r="B878" s="2" t="s">
        <v>45</v>
      </c>
      <c r="C878">
        <v>431</v>
      </c>
      <c r="D878">
        <f>IF(cukier4[[#This Row],[nip]]&lt;&gt;B877,cukier4[[#This Row],[ilość]],cukier4[[#This Row],[ilość]]+D877)</f>
        <v>23643</v>
      </c>
      <c r="E8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86.2</v>
      </c>
    </row>
    <row r="879" spans="1:5" x14ac:dyDescent="0.3">
      <c r="A879" s="1">
        <v>41699</v>
      </c>
      <c r="B879" s="2" t="s">
        <v>45</v>
      </c>
      <c r="C879">
        <v>212</v>
      </c>
      <c r="D879">
        <f>IF(cukier4[[#This Row],[nip]]&lt;&gt;B878,cukier4[[#This Row],[ilość]],cukier4[[#This Row],[ilość]]+D878)</f>
        <v>23855</v>
      </c>
      <c r="E8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42.400000000000006</v>
      </c>
    </row>
    <row r="880" spans="1:5" x14ac:dyDescent="0.3">
      <c r="A880" s="1">
        <v>41701</v>
      </c>
      <c r="B880" s="2" t="s">
        <v>45</v>
      </c>
      <c r="C880">
        <v>372</v>
      </c>
      <c r="D880">
        <f>IF(cukier4[[#This Row],[nip]]&lt;&gt;B879,cukier4[[#This Row],[ilość]],cukier4[[#This Row],[ilość]]+D879)</f>
        <v>24227</v>
      </c>
      <c r="E8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74.400000000000006</v>
      </c>
    </row>
    <row r="881" spans="1:5" x14ac:dyDescent="0.3">
      <c r="A881" s="1">
        <v>41728</v>
      </c>
      <c r="B881" s="2" t="s">
        <v>45</v>
      </c>
      <c r="C881">
        <v>213</v>
      </c>
      <c r="D881">
        <f>IF(cukier4[[#This Row],[nip]]&lt;&gt;B880,cukier4[[#This Row],[ilość]],cukier4[[#This Row],[ilość]]+D880)</f>
        <v>24440</v>
      </c>
      <c r="E8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42.6</v>
      </c>
    </row>
    <row r="882" spans="1:5" x14ac:dyDescent="0.3">
      <c r="A882" s="1">
        <v>41736</v>
      </c>
      <c r="B882" s="2" t="s">
        <v>45</v>
      </c>
      <c r="C882">
        <v>392</v>
      </c>
      <c r="D882">
        <f>IF(cukier4[[#This Row],[nip]]&lt;&gt;B881,cukier4[[#This Row],[ilość]],cukier4[[#This Row],[ilość]]+D881)</f>
        <v>24832</v>
      </c>
      <c r="E8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78.400000000000006</v>
      </c>
    </row>
    <row r="883" spans="1:5" x14ac:dyDescent="0.3">
      <c r="A883" s="1">
        <v>41764</v>
      </c>
      <c r="B883" s="2" t="s">
        <v>45</v>
      </c>
      <c r="C883">
        <v>215</v>
      </c>
      <c r="D883">
        <f>IF(cukier4[[#This Row],[nip]]&lt;&gt;B882,cukier4[[#This Row],[ilość]],cukier4[[#This Row],[ilość]]+D882)</f>
        <v>25047</v>
      </c>
      <c r="E8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</v>
      </c>
    </row>
    <row r="884" spans="1:5" x14ac:dyDescent="0.3">
      <c r="A884" s="1">
        <v>41909</v>
      </c>
      <c r="B884" s="2" t="s">
        <v>45</v>
      </c>
      <c r="C884">
        <v>452</v>
      </c>
      <c r="D884">
        <f>IF(cukier4[[#This Row],[nip]]&lt;&gt;B883,cukier4[[#This Row],[ilość]],cukier4[[#This Row],[ilość]]+D883)</f>
        <v>25499</v>
      </c>
      <c r="E8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90.4</v>
      </c>
    </row>
    <row r="885" spans="1:5" x14ac:dyDescent="0.3">
      <c r="A885" s="1">
        <v>41938</v>
      </c>
      <c r="B885" s="2" t="s">
        <v>45</v>
      </c>
      <c r="C885">
        <v>245</v>
      </c>
      <c r="D885">
        <f>IF(cukier4[[#This Row],[nip]]&lt;&gt;B884,cukier4[[#This Row],[ilość]],cukier4[[#This Row],[ilość]]+D884)</f>
        <v>25744</v>
      </c>
      <c r="E8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</v>
      </c>
    </row>
    <row r="886" spans="1:5" x14ac:dyDescent="0.3">
      <c r="A886" s="1">
        <v>41967</v>
      </c>
      <c r="B886" s="2" t="s">
        <v>45</v>
      </c>
      <c r="C886">
        <v>230</v>
      </c>
      <c r="D886">
        <f>IF(cukier4[[#This Row],[nip]]&lt;&gt;B885,cukier4[[#This Row],[ilość]],cukier4[[#This Row],[ilość]]+D885)</f>
        <v>25974</v>
      </c>
      <c r="E8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</v>
      </c>
    </row>
    <row r="887" spans="1:5" x14ac:dyDescent="0.3">
      <c r="A887" s="1">
        <v>41983</v>
      </c>
      <c r="B887" s="2" t="s">
        <v>45</v>
      </c>
      <c r="C887">
        <v>146</v>
      </c>
      <c r="D887">
        <f>IF(cukier4[[#This Row],[nip]]&lt;&gt;B886,cukier4[[#This Row],[ilość]],cukier4[[#This Row],[ilość]]+D886)</f>
        <v>26120</v>
      </c>
      <c r="E8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29.200000000000003</v>
      </c>
    </row>
    <row r="888" spans="1:5" x14ac:dyDescent="0.3">
      <c r="A888" s="1">
        <v>41996</v>
      </c>
      <c r="B888" s="2" t="s">
        <v>45</v>
      </c>
      <c r="C888">
        <v>331</v>
      </c>
      <c r="D888">
        <f>IF(cukier4[[#This Row],[nip]]&lt;&gt;B887,cukier4[[#This Row],[ilość]],cukier4[[#This Row],[ilość]]+D887)</f>
        <v>26451</v>
      </c>
      <c r="E8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66.2</v>
      </c>
    </row>
    <row r="889" spans="1:5" x14ac:dyDescent="0.3">
      <c r="A889" s="1">
        <v>40348</v>
      </c>
      <c r="B889" s="2" t="s">
        <v>212</v>
      </c>
      <c r="C889">
        <v>18</v>
      </c>
      <c r="D889">
        <f>IF(cukier4[[#This Row],[nip]]&lt;&gt;B888,cukier4[[#This Row],[ilość]],cukier4[[#This Row],[ilość]]+D888)</f>
        <v>18</v>
      </c>
      <c r="E8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0" spans="1:5" x14ac:dyDescent="0.3">
      <c r="A890" s="1">
        <v>40833</v>
      </c>
      <c r="B890" s="2" t="s">
        <v>212</v>
      </c>
      <c r="C890">
        <v>8</v>
      </c>
      <c r="D890">
        <f>IF(cukier4[[#This Row],[nip]]&lt;&gt;B889,cukier4[[#This Row],[ilość]],cukier4[[#This Row],[ilość]]+D889)</f>
        <v>26</v>
      </c>
      <c r="E8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1" spans="1:5" x14ac:dyDescent="0.3">
      <c r="A891" s="1">
        <v>39985</v>
      </c>
      <c r="B891" s="2" t="s">
        <v>190</v>
      </c>
      <c r="C891">
        <v>3</v>
      </c>
      <c r="D891">
        <f>IF(cukier4[[#This Row],[nip]]&lt;&gt;B890,cukier4[[#This Row],[ilość]],cukier4[[#This Row],[ilość]]+D890)</f>
        <v>3</v>
      </c>
      <c r="E8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2" spans="1:5" x14ac:dyDescent="0.3">
      <c r="A892" s="1">
        <v>41646</v>
      </c>
      <c r="B892" s="2" t="s">
        <v>190</v>
      </c>
      <c r="C892">
        <v>14</v>
      </c>
      <c r="D892">
        <f>IF(cukier4[[#This Row],[nip]]&lt;&gt;B891,cukier4[[#This Row],[ilość]],cukier4[[#This Row],[ilość]]+D891)</f>
        <v>17</v>
      </c>
      <c r="E8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3" spans="1:5" x14ac:dyDescent="0.3">
      <c r="A893" s="1">
        <v>41848</v>
      </c>
      <c r="B893" s="2" t="s">
        <v>190</v>
      </c>
      <c r="C893">
        <v>4</v>
      </c>
      <c r="D893">
        <f>IF(cukier4[[#This Row],[nip]]&lt;&gt;B892,cukier4[[#This Row],[ilość]],cukier4[[#This Row],[ilość]]+D892)</f>
        <v>21</v>
      </c>
      <c r="E8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4" spans="1:5" x14ac:dyDescent="0.3">
      <c r="A894" s="1">
        <v>38409</v>
      </c>
      <c r="B894" s="2" t="s">
        <v>21</v>
      </c>
      <c r="C894">
        <v>16</v>
      </c>
      <c r="D894">
        <f>IF(cukier4[[#This Row],[nip]]&lt;&gt;B893,cukier4[[#This Row],[ilość]],cukier4[[#This Row],[ilość]]+D893)</f>
        <v>16</v>
      </c>
      <c r="E8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5" spans="1:5" x14ac:dyDescent="0.3">
      <c r="A895" s="1">
        <v>39376</v>
      </c>
      <c r="B895" s="2" t="s">
        <v>21</v>
      </c>
      <c r="C895">
        <v>3</v>
      </c>
      <c r="D895">
        <f>IF(cukier4[[#This Row],[nip]]&lt;&gt;B894,cukier4[[#This Row],[ilość]],cukier4[[#This Row],[ilość]]+D894)</f>
        <v>19</v>
      </c>
      <c r="E8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6" spans="1:5" x14ac:dyDescent="0.3">
      <c r="A896" s="1">
        <v>40797</v>
      </c>
      <c r="B896" s="2" t="s">
        <v>21</v>
      </c>
      <c r="C896">
        <v>3</v>
      </c>
      <c r="D896">
        <f>IF(cukier4[[#This Row],[nip]]&lt;&gt;B895,cukier4[[#This Row],[ilość]],cukier4[[#This Row],[ilość]]+D895)</f>
        <v>22</v>
      </c>
      <c r="E8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7" spans="1:5" x14ac:dyDescent="0.3">
      <c r="A897" s="1">
        <v>40833</v>
      </c>
      <c r="B897" s="2" t="s">
        <v>21</v>
      </c>
      <c r="C897">
        <v>12</v>
      </c>
      <c r="D897">
        <f>IF(cukier4[[#This Row],[nip]]&lt;&gt;B896,cukier4[[#This Row],[ilość]],cukier4[[#This Row],[ilość]]+D896)</f>
        <v>34</v>
      </c>
      <c r="E8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8" spans="1:5" x14ac:dyDescent="0.3">
      <c r="A898" s="1">
        <v>40855</v>
      </c>
      <c r="B898" s="2" t="s">
        <v>21</v>
      </c>
      <c r="C898">
        <v>2</v>
      </c>
      <c r="D898">
        <f>IF(cukier4[[#This Row],[nip]]&lt;&gt;B897,cukier4[[#This Row],[ilość]],cukier4[[#This Row],[ilość]]+D897)</f>
        <v>36</v>
      </c>
      <c r="E8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899" spans="1:5" x14ac:dyDescent="0.3">
      <c r="A899" s="1">
        <v>38689</v>
      </c>
      <c r="B899" s="2" t="s">
        <v>89</v>
      </c>
      <c r="C899">
        <v>3</v>
      </c>
      <c r="D899">
        <f>IF(cukier4[[#This Row],[nip]]&lt;&gt;B898,cukier4[[#This Row],[ilość]],cukier4[[#This Row],[ilość]]+D898)</f>
        <v>3</v>
      </c>
      <c r="E8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0" spans="1:5" x14ac:dyDescent="0.3">
      <c r="A900" s="1">
        <v>39388</v>
      </c>
      <c r="B900" s="2" t="s">
        <v>89</v>
      </c>
      <c r="C900">
        <v>8</v>
      </c>
      <c r="D900">
        <f>IF(cukier4[[#This Row],[nip]]&lt;&gt;B899,cukier4[[#This Row],[ilość]],cukier4[[#This Row],[ilość]]+D899)</f>
        <v>11</v>
      </c>
      <c r="E9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1" spans="1:5" x14ac:dyDescent="0.3">
      <c r="A901" s="1">
        <v>39464</v>
      </c>
      <c r="B901" s="2" t="s">
        <v>89</v>
      </c>
      <c r="C901">
        <v>14</v>
      </c>
      <c r="D901">
        <f>IF(cukier4[[#This Row],[nip]]&lt;&gt;B900,cukier4[[#This Row],[ilość]],cukier4[[#This Row],[ilość]]+D900)</f>
        <v>25</v>
      </c>
      <c r="E9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2" spans="1:5" x14ac:dyDescent="0.3">
      <c r="A902" s="1">
        <v>39705</v>
      </c>
      <c r="B902" s="2" t="s">
        <v>89</v>
      </c>
      <c r="C902">
        <v>7</v>
      </c>
      <c r="D902">
        <f>IF(cukier4[[#This Row],[nip]]&lt;&gt;B901,cukier4[[#This Row],[ilość]],cukier4[[#This Row],[ilość]]+D901)</f>
        <v>32</v>
      </c>
      <c r="E9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3" spans="1:5" x14ac:dyDescent="0.3">
      <c r="A903" s="1">
        <v>39994</v>
      </c>
      <c r="B903" s="2" t="s">
        <v>193</v>
      </c>
      <c r="C903">
        <v>6</v>
      </c>
      <c r="D903">
        <f>IF(cukier4[[#This Row],[nip]]&lt;&gt;B902,cukier4[[#This Row],[ilość]],cukier4[[#This Row],[ilość]]+D902)</f>
        <v>6</v>
      </c>
      <c r="E9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4" spans="1:5" x14ac:dyDescent="0.3">
      <c r="A904" s="1">
        <v>38357</v>
      </c>
      <c r="B904" s="2" t="s">
        <v>2</v>
      </c>
      <c r="C904">
        <v>2</v>
      </c>
      <c r="D904">
        <f>IF(cukier4[[#This Row],[nip]]&lt;&gt;B903,cukier4[[#This Row],[ilość]],cukier4[[#This Row],[ilość]]+D903)</f>
        <v>2</v>
      </c>
      <c r="E9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5" spans="1:5" x14ac:dyDescent="0.3">
      <c r="A905" s="1">
        <v>41239</v>
      </c>
      <c r="B905" s="2" t="s">
        <v>2</v>
      </c>
      <c r="C905">
        <v>12</v>
      </c>
      <c r="D905">
        <f>IF(cukier4[[#This Row],[nip]]&lt;&gt;B904,cukier4[[#This Row],[ilość]],cukier4[[#This Row],[ilość]]+D904)</f>
        <v>14</v>
      </c>
      <c r="E9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06" spans="1:5" x14ac:dyDescent="0.3">
      <c r="A906" s="1">
        <v>38414</v>
      </c>
      <c r="B906" s="2" t="s">
        <v>25</v>
      </c>
      <c r="C906">
        <v>102</v>
      </c>
      <c r="D906">
        <f>IF(cukier4[[#This Row],[nip]]&lt;&gt;B905,cukier4[[#This Row],[ilość]],cukier4[[#This Row],[ilość]]+D905)</f>
        <v>102</v>
      </c>
      <c r="E9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907" spans="1:5" x14ac:dyDescent="0.3">
      <c r="A907" s="1">
        <v>38452</v>
      </c>
      <c r="B907" s="2" t="s">
        <v>25</v>
      </c>
      <c r="C907">
        <v>194</v>
      </c>
      <c r="D907">
        <f>IF(cukier4[[#This Row],[nip]]&lt;&gt;B906,cukier4[[#This Row],[ilość]],cukier4[[#This Row],[ilość]]+D906)</f>
        <v>296</v>
      </c>
      <c r="E9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908" spans="1:5" x14ac:dyDescent="0.3">
      <c r="A908" s="1">
        <v>38845</v>
      </c>
      <c r="B908" s="2" t="s">
        <v>25</v>
      </c>
      <c r="C908">
        <v>41</v>
      </c>
      <c r="D908">
        <f>IF(cukier4[[#This Row],[nip]]&lt;&gt;B907,cukier4[[#This Row],[ilość]],cukier4[[#This Row],[ilość]]+D907)</f>
        <v>337</v>
      </c>
      <c r="E9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2.0500000000000003</v>
      </c>
    </row>
    <row r="909" spans="1:5" x14ac:dyDescent="0.3">
      <c r="A909" s="1">
        <v>38924</v>
      </c>
      <c r="B909" s="2" t="s">
        <v>25</v>
      </c>
      <c r="C909">
        <v>157</v>
      </c>
      <c r="D909">
        <f>IF(cukier4[[#This Row],[nip]]&lt;&gt;B908,cukier4[[#This Row],[ilość]],cukier4[[#This Row],[ilość]]+D908)</f>
        <v>494</v>
      </c>
      <c r="E9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7.8500000000000005</v>
      </c>
    </row>
    <row r="910" spans="1:5" x14ac:dyDescent="0.3">
      <c r="A910" s="1">
        <v>39154</v>
      </c>
      <c r="B910" s="2" t="s">
        <v>25</v>
      </c>
      <c r="C910">
        <v>54</v>
      </c>
      <c r="D910">
        <f>IF(cukier4[[#This Row],[nip]]&lt;&gt;B909,cukier4[[#This Row],[ilość]],cukier4[[#This Row],[ilość]]+D909)</f>
        <v>548</v>
      </c>
      <c r="E9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911" spans="1:5" x14ac:dyDescent="0.3">
      <c r="A911" s="1">
        <v>39277</v>
      </c>
      <c r="B911" s="2" t="s">
        <v>25</v>
      </c>
      <c r="C911">
        <v>113</v>
      </c>
      <c r="D911">
        <f>IF(cukier4[[#This Row],[nip]]&lt;&gt;B910,cukier4[[#This Row],[ilość]],cukier4[[#This Row],[ilość]]+D910)</f>
        <v>661</v>
      </c>
      <c r="E9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5.65</v>
      </c>
    </row>
    <row r="912" spans="1:5" x14ac:dyDescent="0.3">
      <c r="A912" s="1">
        <v>39647</v>
      </c>
      <c r="B912" s="2" t="s">
        <v>25</v>
      </c>
      <c r="C912">
        <v>194</v>
      </c>
      <c r="D912">
        <f>IF(cukier4[[#This Row],[nip]]&lt;&gt;B911,cukier4[[#This Row],[ilość]],cukier4[[#This Row],[ilość]]+D911)</f>
        <v>855</v>
      </c>
      <c r="E9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913" spans="1:5" x14ac:dyDescent="0.3">
      <c r="A913" s="1">
        <v>39835</v>
      </c>
      <c r="B913" s="2" t="s">
        <v>25</v>
      </c>
      <c r="C913">
        <v>161</v>
      </c>
      <c r="D913">
        <f>IF(cukier4[[#This Row],[nip]]&lt;&gt;B912,cukier4[[#This Row],[ilość]],cukier4[[#This Row],[ilość]]+D912)</f>
        <v>1016</v>
      </c>
      <c r="E9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16.100000000000001</v>
      </c>
    </row>
    <row r="914" spans="1:5" x14ac:dyDescent="0.3">
      <c r="A914" s="1">
        <v>40024</v>
      </c>
      <c r="B914" s="2" t="s">
        <v>25</v>
      </c>
      <c r="C914">
        <v>66</v>
      </c>
      <c r="D914">
        <f>IF(cukier4[[#This Row],[nip]]&lt;&gt;B913,cukier4[[#This Row],[ilość]],cukier4[[#This Row],[ilość]]+D913)</f>
        <v>1082</v>
      </c>
      <c r="E9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915" spans="1:5" x14ac:dyDescent="0.3">
      <c r="A915" s="1">
        <v>40207</v>
      </c>
      <c r="B915" s="2" t="s">
        <v>25</v>
      </c>
      <c r="C915">
        <v>59</v>
      </c>
      <c r="D915">
        <f>IF(cukier4[[#This Row],[nip]]&lt;&gt;B914,cukier4[[#This Row],[ilość]],cukier4[[#This Row],[ilość]]+D914)</f>
        <v>1141</v>
      </c>
      <c r="E9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916" spans="1:5" x14ac:dyDescent="0.3">
      <c r="A916" s="1">
        <v>40236</v>
      </c>
      <c r="B916" s="2" t="s">
        <v>25</v>
      </c>
      <c r="C916">
        <v>39</v>
      </c>
      <c r="D916">
        <f>IF(cukier4[[#This Row],[nip]]&lt;&gt;B915,cukier4[[#This Row],[ilość]],cukier4[[#This Row],[ilość]]+D915)</f>
        <v>1180</v>
      </c>
      <c r="E9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3.9000000000000004</v>
      </c>
    </row>
    <row r="917" spans="1:5" x14ac:dyDescent="0.3">
      <c r="A917" s="1">
        <v>40256</v>
      </c>
      <c r="B917" s="2" t="s">
        <v>25</v>
      </c>
      <c r="C917">
        <v>159</v>
      </c>
      <c r="D917">
        <f>IF(cukier4[[#This Row],[nip]]&lt;&gt;B916,cukier4[[#This Row],[ilość]],cukier4[[#This Row],[ilość]]+D916)</f>
        <v>1339</v>
      </c>
      <c r="E9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918" spans="1:5" x14ac:dyDescent="0.3">
      <c r="A918" s="1">
        <v>40468</v>
      </c>
      <c r="B918" s="2" t="s">
        <v>25</v>
      </c>
      <c r="C918">
        <v>44</v>
      </c>
      <c r="D918">
        <f>IF(cukier4[[#This Row],[nip]]&lt;&gt;B917,cukier4[[#This Row],[ilość]],cukier4[[#This Row],[ilość]]+D917)</f>
        <v>1383</v>
      </c>
      <c r="E9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4.4000000000000004</v>
      </c>
    </row>
    <row r="919" spans="1:5" x14ac:dyDescent="0.3">
      <c r="A919" s="1">
        <v>40483</v>
      </c>
      <c r="B919" s="2" t="s">
        <v>25</v>
      </c>
      <c r="C919">
        <v>20</v>
      </c>
      <c r="D919">
        <f>IF(cukier4[[#This Row],[nip]]&lt;&gt;B918,cukier4[[#This Row],[ilość]],cukier4[[#This Row],[ilość]]+D918)</f>
        <v>1403</v>
      </c>
      <c r="E9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920" spans="1:5" x14ac:dyDescent="0.3">
      <c r="A920" s="1">
        <v>40708</v>
      </c>
      <c r="B920" s="2" t="s">
        <v>25</v>
      </c>
      <c r="C920">
        <v>143</v>
      </c>
      <c r="D920">
        <f>IF(cukier4[[#This Row],[nip]]&lt;&gt;B919,cukier4[[#This Row],[ilość]],cukier4[[#This Row],[ilość]]+D919)</f>
        <v>1546</v>
      </c>
      <c r="E9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921" spans="1:5" x14ac:dyDescent="0.3">
      <c r="A921" s="1">
        <v>40826</v>
      </c>
      <c r="B921" s="2" t="s">
        <v>25</v>
      </c>
      <c r="C921">
        <v>73</v>
      </c>
      <c r="D921">
        <f>IF(cukier4[[#This Row],[nip]]&lt;&gt;B920,cukier4[[#This Row],[ilość]],cukier4[[#This Row],[ilość]]+D920)</f>
        <v>1619</v>
      </c>
      <c r="E9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922" spans="1:5" x14ac:dyDescent="0.3">
      <c r="A922" s="1">
        <v>40847</v>
      </c>
      <c r="B922" s="2" t="s">
        <v>25</v>
      </c>
      <c r="C922">
        <v>134</v>
      </c>
      <c r="D922">
        <f>IF(cukier4[[#This Row],[nip]]&lt;&gt;B921,cukier4[[#This Row],[ilość]],cukier4[[#This Row],[ilość]]+D921)</f>
        <v>1753</v>
      </c>
      <c r="E9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13.4</v>
      </c>
    </row>
    <row r="923" spans="1:5" x14ac:dyDescent="0.3">
      <c r="A923" s="1">
        <v>40881</v>
      </c>
      <c r="B923" s="2" t="s">
        <v>25</v>
      </c>
      <c r="C923">
        <v>146</v>
      </c>
      <c r="D923">
        <f>IF(cukier4[[#This Row],[nip]]&lt;&gt;B922,cukier4[[#This Row],[ilość]],cukier4[[#This Row],[ilość]]+D922)</f>
        <v>1899</v>
      </c>
      <c r="E9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14.600000000000001</v>
      </c>
    </row>
    <row r="924" spans="1:5" x14ac:dyDescent="0.3">
      <c r="A924" s="1">
        <v>40936</v>
      </c>
      <c r="B924" s="2" t="s">
        <v>25</v>
      </c>
      <c r="C924">
        <v>121</v>
      </c>
      <c r="D924">
        <f>IF(cukier4[[#This Row],[nip]]&lt;&gt;B923,cukier4[[#This Row],[ilość]],cukier4[[#This Row],[ilość]]+D923)</f>
        <v>2020</v>
      </c>
      <c r="E9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925" spans="1:5" x14ac:dyDescent="0.3">
      <c r="A925" s="1">
        <v>40945</v>
      </c>
      <c r="B925" s="2" t="s">
        <v>25</v>
      </c>
      <c r="C925">
        <v>104</v>
      </c>
      <c r="D925">
        <f>IF(cukier4[[#This Row],[nip]]&lt;&gt;B924,cukier4[[#This Row],[ilość]],cukier4[[#This Row],[ilość]]+D924)</f>
        <v>2124</v>
      </c>
      <c r="E9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926" spans="1:5" x14ac:dyDescent="0.3">
      <c r="A926" s="1">
        <v>41373</v>
      </c>
      <c r="B926" s="2" t="s">
        <v>25</v>
      </c>
      <c r="C926">
        <v>81</v>
      </c>
      <c r="D926">
        <f>IF(cukier4[[#This Row],[nip]]&lt;&gt;B925,cukier4[[#This Row],[ilość]],cukier4[[#This Row],[ilość]]+D925)</f>
        <v>2205</v>
      </c>
      <c r="E9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</v>
      </c>
    </row>
    <row r="927" spans="1:5" x14ac:dyDescent="0.3">
      <c r="A927" s="1">
        <v>41503</v>
      </c>
      <c r="B927" s="2" t="s">
        <v>25</v>
      </c>
      <c r="C927">
        <v>40</v>
      </c>
      <c r="D927">
        <f>IF(cukier4[[#This Row],[nip]]&lt;&gt;B926,cukier4[[#This Row],[ilość]],cukier4[[#This Row],[ilość]]+D926)</f>
        <v>2245</v>
      </c>
      <c r="E9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</v>
      </c>
    </row>
    <row r="928" spans="1:5" x14ac:dyDescent="0.3">
      <c r="A928" s="1">
        <v>41572</v>
      </c>
      <c r="B928" s="2" t="s">
        <v>25</v>
      </c>
      <c r="C928">
        <v>51</v>
      </c>
      <c r="D928">
        <f>IF(cukier4[[#This Row],[nip]]&lt;&gt;B927,cukier4[[#This Row],[ilość]],cukier4[[#This Row],[ilość]]+D927)</f>
        <v>2296</v>
      </c>
      <c r="E9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929" spans="1:5" x14ac:dyDescent="0.3">
      <c r="A929" s="1">
        <v>41686</v>
      </c>
      <c r="B929" s="2" t="s">
        <v>25</v>
      </c>
      <c r="C929">
        <v>187</v>
      </c>
      <c r="D929">
        <f>IF(cukier4[[#This Row],[nip]]&lt;&gt;B928,cukier4[[#This Row],[ilość]],cukier4[[#This Row],[ilość]]+D928)</f>
        <v>2483</v>
      </c>
      <c r="E9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930" spans="1:5" x14ac:dyDescent="0.3">
      <c r="A930" s="1">
        <v>41921</v>
      </c>
      <c r="B930" s="2" t="s">
        <v>25</v>
      </c>
      <c r="C930">
        <v>37</v>
      </c>
      <c r="D930">
        <f>IF(cukier4[[#This Row],[nip]]&lt;&gt;B929,cukier4[[#This Row],[ilość]],cukier4[[#This Row],[ilość]]+D929)</f>
        <v>2520</v>
      </c>
      <c r="E9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</v>
      </c>
    </row>
    <row r="931" spans="1:5" x14ac:dyDescent="0.3">
      <c r="A931" s="1">
        <v>41977</v>
      </c>
      <c r="B931" s="2" t="s">
        <v>25</v>
      </c>
      <c r="C931">
        <v>197</v>
      </c>
      <c r="D931">
        <f>IF(cukier4[[#This Row],[nip]]&lt;&gt;B930,cukier4[[#This Row],[ilość]],cukier4[[#This Row],[ilość]]+D930)</f>
        <v>2717</v>
      </c>
      <c r="E9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932" spans="1:5" x14ac:dyDescent="0.3">
      <c r="A932" s="1">
        <v>38397</v>
      </c>
      <c r="B932" s="2" t="s">
        <v>17</v>
      </c>
      <c r="C932">
        <v>321</v>
      </c>
      <c r="D932">
        <f>IF(cukier4[[#This Row],[nip]]&lt;&gt;B931,cukier4[[#This Row],[ilość]],cukier4[[#This Row],[ilość]]+D931)</f>
        <v>321</v>
      </c>
      <c r="E9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16.05</v>
      </c>
    </row>
    <row r="933" spans="1:5" x14ac:dyDescent="0.3">
      <c r="A933" s="1">
        <v>38460</v>
      </c>
      <c r="B933" s="2" t="s">
        <v>17</v>
      </c>
      <c r="C933">
        <v>492</v>
      </c>
      <c r="D933">
        <f>IF(cukier4[[#This Row],[nip]]&lt;&gt;B932,cukier4[[#This Row],[ilość]],cukier4[[#This Row],[ilość]]+D932)</f>
        <v>813</v>
      </c>
      <c r="E9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24.6</v>
      </c>
    </row>
    <row r="934" spans="1:5" x14ac:dyDescent="0.3">
      <c r="A934" s="1">
        <v>38472</v>
      </c>
      <c r="B934" s="2" t="s">
        <v>17</v>
      </c>
      <c r="C934">
        <v>201</v>
      </c>
      <c r="D934">
        <f>IF(cukier4[[#This Row],[nip]]&lt;&gt;B933,cukier4[[#This Row],[ilość]],cukier4[[#This Row],[ilość]]+D933)</f>
        <v>1014</v>
      </c>
      <c r="E9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20.100000000000001</v>
      </c>
    </row>
    <row r="935" spans="1:5" x14ac:dyDescent="0.3">
      <c r="A935" s="1">
        <v>38716</v>
      </c>
      <c r="B935" s="2" t="s">
        <v>17</v>
      </c>
      <c r="C935">
        <v>367</v>
      </c>
      <c r="D935">
        <f>IF(cukier4[[#This Row],[nip]]&lt;&gt;B934,cukier4[[#This Row],[ilość]],cukier4[[#This Row],[ilość]]+D934)</f>
        <v>1381</v>
      </c>
      <c r="E9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36.700000000000003</v>
      </c>
    </row>
    <row r="936" spans="1:5" x14ac:dyDescent="0.3">
      <c r="A936" s="1">
        <v>38741</v>
      </c>
      <c r="B936" s="2" t="s">
        <v>17</v>
      </c>
      <c r="C936">
        <v>195</v>
      </c>
      <c r="D936">
        <f>IF(cukier4[[#This Row],[nip]]&lt;&gt;B935,cukier4[[#This Row],[ilość]],cukier4[[#This Row],[ilość]]+D935)</f>
        <v>1576</v>
      </c>
      <c r="E9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19.5</v>
      </c>
    </row>
    <row r="937" spans="1:5" x14ac:dyDescent="0.3">
      <c r="A937" s="1">
        <v>38751</v>
      </c>
      <c r="B937" s="2" t="s">
        <v>17</v>
      </c>
      <c r="C937">
        <v>369</v>
      </c>
      <c r="D937">
        <f>IF(cukier4[[#This Row],[nip]]&lt;&gt;B936,cukier4[[#This Row],[ilość]],cukier4[[#This Row],[ilość]]+D936)</f>
        <v>1945</v>
      </c>
      <c r="E9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36.9</v>
      </c>
    </row>
    <row r="938" spans="1:5" x14ac:dyDescent="0.3">
      <c r="A938" s="1">
        <v>38757</v>
      </c>
      <c r="B938" s="2" t="s">
        <v>17</v>
      </c>
      <c r="C938">
        <v>464</v>
      </c>
      <c r="D938">
        <f>IF(cukier4[[#This Row],[nip]]&lt;&gt;B937,cukier4[[#This Row],[ilość]],cukier4[[#This Row],[ilość]]+D937)</f>
        <v>2409</v>
      </c>
      <c r="E9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46.400000000000006</v>
      </c>
    </row>
    <row r="939" spans="1:5" x14ac:dyDescent="0.3">
      <c r="A939" s="1">
        <v>38826</v>
      </c>
      <c r="B939" s="2" t="s">
        <v>17</v>
      </c>
      <c r="C939">
        <v>110</v>
      </c>
      <c r="D939">
        <f>IF(cukier4[[#This Row],[nip]]&lt;&gt;B938,cukier4[[#This Row],[ilość]],cukier4[[#This Row],[ilość]]+D938)</f>
        <v>2519</v>
      </c>
      <c r="E9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940" spans="1:5" x14ac:dyDescent="0.3">
      <c r="A940" s="1">
        <v>38865</v>
      </c>
      <c r="B940" s="2" t="s">
        <v>17</v>
      </c>
      <c r="C940">
        <v>460</v>
      </c>
      <c r="D940">
        <f>IF(cukier4[[#This Row],[nip]]&lt;&gt;B939,cukier4[[#This Row],[ilość]],cukier4[[#This Row],[ilość]]+D939)</f>
        <v>2979</v>
      </c>
      <c r="E9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</v>
      </c>
    </row>
    <row r="941" spans="1:5" x14ac:dyDescent="0.3">
      <c r="A941" s="1">
        <v>38923</v>
      </c>
      <c r="B941" s="2" t="s">
        <v>17</v>
      </c>
      <c r="C941">
        <v>296</v>
      </c>
      <c r="D941">
        <f>IF(cukier4[[#This Row],[nip]]&lt;&gt;B940,cukier4[[#This Row],[ilość]],cukier4[[#This Row],[ilość]]+D940)</f>
        <v>3275</v>
      </c>
      <c r="E9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29.6</v>
      </c>
    </row>
    <row r="942" spans="1:5" x14ac:dyDescent="0.3">
      <c r="A942" s="1">
        <v>38998</v>
      </c>
      <c r="B942" s="2" t="s">
        <v>17</v>
      </c>
      <c r="C942">
        <v>283</v>
      </c>
      <c r="D942">
        <f>IF(cukier4[[#This Row],[nip]]&lt;&gt;B941,cukier4[[#This Row],[ilość]],cukier4[[#This Row],[ilość]]+D941)</f>
        <v>3558</v>
      </c>
      <c r="E9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28.3</v>
      </c>
    </row>
    <row r="943" spans="1:5" x14ac:dyDescent="0.3">
      <c r="A943" s="1">
        <v>39009</v>
      </c>
      <c r="B943" s="2" t="s">
        <v>17</v>
      </c>
      <c r="C943">
        <v>115</v>
      </c>
      <c r="D943">
        <f>IF(cukier4[[#This Row],[nip]]&lt;&gt;B942,cukier4[[#This Row],[ilość]],cukier4[[#This Row],[ilość]]+D942)</f>
        <v>3673</v>
      </c>
      <c r="E9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11.5</v>
      </c>
    </row>
    <row r="944" spans="1:5" x14ac:dyDescent="0.3">
      <c r="A944" s="1">
        <v>39019</v>
      </c>
      <c r="B944" s="2" t="s">
        <v>17</v>
      </c>
      <c r="C944">
        <v>465</v>
      </c>
      <c r="D944">
        <f>IF(cukier4[[#This Row],[nip]]&lt;&gt;B943,cukier4[[#This Row],[ilość]],cukier4[[#This Row],[ilość]]+D943)</f>
        <v>4138</v>
      </c>
      <c r="E9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46.5</v>
      </c>
    </row>
    <row r="945" spans="1:5" x14ac:dyDescent="0.3">
      <c r="A945" s="1">
        <v>39081</v>
      </c>
      <c r="B945" s="2" t="s">
        <v>17</v>
      </c>
      <c r="C945">
        <v>458</v>
      </c>
      <c r="D945">
        <f>IF(cukier4[[#This Row],[nip]]&lt;&gt;B944,cukier4[[#This Row],[ilość]],cukier4[[#This Row],[ilość]]+D944)</f>
        <v>4596</v>
      </c>
      <c r="E9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45.800000000000004</v>
      </c>
    </row>
    <row r="946" spans="1:5" x14ac:dyDescent="0.3">
      <c r="A946" s="1">
        <v>39092</v>
      </c>
      <c r="B946" s="2" t="s">
        <v>17</v>
      </c>
      <c r="C946">
        <v>459</v>
      </c>
      <c r="D946">
        <f>IF(cukier4[[#This Row],[nip]]&lt;&gt;B945,cukier4[[#This Row],[ilość]],cukier4[[#This Row],[ilość]]+D945)</f>
        <v>5055</v>
      </c>
      <c r="E9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45.900000000000006</v>
      </c>
    </row>
    <row r="947" spans="1:5" x14ac:dyDescent="0.3">
      <c r="A947" s="1">
        <v>39109</v>
      </c>
      <c r="B947" s="2" t="s">
        <v>17</v>
      </c>
      <c r="C947">
        <v>114</v>
      </c>
      <c r="D947">
        <f>IF(cukier4[[#This Row],[nip]]&lt;&gt;B946,cukier4[[#This Row],[ilość]],cukier4[[#This Row],[ilość]]+D946)</f>
        <v>5169</v>
      </c>
      <c r="E9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948" spans="1:5" x14ac:dyDescent="0.3">
      <c r="A948" s="1">
        <v>39140</v>
      </c>
      <c r="B948" s="2" t="s">
        <v>17</v>
      </c>
      <c r="C948">
        <v>258</v>
      </c>
      <c r="D948">
        <f>IF(cukier4[[#This Row],[nip]]&lt;&gt;B947,cukier4[[#This Row],[ilość]],cukier4[[#This Row],[ilość]]+D947)</f>
        <v>5427</v>
      </c>
      <c r="E9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25.8</v>
      </c>
    </row>
    <row r="949" spans="1:5" x14ac:dyDescent="0.3">
      <c r="A949" s="1">
        <v>39188</v>
      </c>
      <c r="B949" s="2" t="s">
        <v>17</v>
      </c>
      <c r="C949">
        <v>268</v>
      </c>
      <c r="D949">
        <f>IF(cukier4[[#This Row],[nip]]&lt;&gt;B948,cukier4[[#This Row],[ilość]],cukier4[[#This Row],[ilość]]+D948)</f>
        <v>5695</v>
      </c>
      <c r="E9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26.8</v>
      </c>
    </row>
    <row r="950" spans="1:5" x14ac:dyDescent="0.3">
      <c r="A950" s="1">
        <v>39231</v>
      </c>
      <c r="B950" s="2" t="s">
        <v>17</v>
      </c>
      <c r="C950">
        <v>140</v>
      </c>
      <c r="D950">
        <f>IF(cukier4[[#This Row],[nip]]&lt;&gt;B949,cukier4[[#This Row],[ilość]],cukier4[[#This Row],[ilość]]+D949)</f>
        <v>5835</v>
      </c>
      <c r="E9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951" spans="1:5" x14ac:dyDescent="0.3">
      <c r="A951" s="1">
        <v>39247</v>
      </c>
      <c r="B951" s="2" t="s">
        <v>17</v>
      </c>
      <c r="C951">
        <v>121</v>
      </c>
      <c r="D951">
        <f>IF(cukier4[[#This Row],[nip]]&lt;&gt;B950,cukier4[[#This Row],[ilość]],cukier4[[#This Row],[ilość]]+D950)</f>
        <v>5956</v>
      </c>
      <c r="E9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952" spans="1:5" x14ac:dyDescent="0.3">
      <c r="A952" s="1">
        <v>39375</v>
      </c>
      <c r="B952" s="2" t="s">
        <v>17</v>
      </c>
      <c r="C952">
        <v>405</v>
      </c>
      <c r="D952">
        <f>IF(cukier4[[#This Row],[nip]]&lt;&gt;B951,cukier4[[#This Row],[ilość]],cukier4[[#This Row],[ilość]]+D951)</f>
        <v>6361</v>
      </c>
      <c r="E9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40.5</v>
      </c>
    </row>
    <row r="953" spans="1:5" x14ac:dyDescent="0.3">
      <c r="A953" s="1">
        <v>39385</v>
      </c>
      <c r="B953" s="2" t="s">
        <v>17</v>
      </c>
      <c r="C953">
        <v>480</v>
      </c>
      <c r="D953">
        <f>IF(cukier4[[#This Row],[nip]]&lt;&gt;B952,cukier4[[#This Row],[ilość]],cukier4[[#This Row],[ilość]]+D952)</f>
        <v>6841</v>
      </c>
      <c r="E9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</v>
      </c>
    </row>
    <row r="954" spans="1:5" x14ac:dyDescent="0.3">
      <c r="A954" s="1">
        <v>39564</v>
      </c>
      <c r="B954" s="2" t="s">
        <v>17</v>
      </c>
      <c r="C954">
        <v>304</v>
      </c>
      <c r="D954">
        <f>IF(cukier4[[#This Row],[nip]]&lt;&gt;B953,cukier4[[#This Row],[ilość]],cukier4[[#This Row],[ilość]]+D953)</f>
        <v>7145</v>
      </c>
      <c r="E9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30.400000000000002</v>
      </c>
    </row>
    <row r="955" spans="1:5" x14ac:dyDescent="0.3">
      <c r="A955" s="1">
        <v>39582</v>
      </c>
      <c r="B955" s="2" t="s">
        <v>17</v>
      </c>
      <c r="C955">
        <v>245</v>
      </c>
      <c r="D955">
        <f>IF(cukier4[[#This Row],[nip]]&lt;&gt;B954,cukier4[[#This Row],[ilość]],cukier4[[#This Row],[ilość]]+D954)</f>
        <v>7390</v>
      </c>
      <c r="E9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24.5</v>
      </c>
    </row>
    <row r="956" spans="1:5" x14ac:dyDescent="0.3">
      <c r="A956" s="1">
        <v>39640</v>
      </c>
      <c r="B956" s="2" t="s">
        <v>17</v>
      </c>
      <c r="C956">
        <v>378</v>
      </c>
      <c r="D956">
        <f>IF(cukier4[[#This Row],[nip]]&lt;&gt;B955,cukier4[[#This Row],[ilość]],cukier4[[#This Row],[ilość]]+D955)</f>
        <v>7768</v>
      </c>
      <c r="E9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37.800000000000004</v>
      </c>
    </row>
    <row r="957" spans="1:5" x14ac:dyDescent="0.3">
      <c r="A957" s="1">
        <v>39774</v>
      </c>
      <c r="B957" s="2" t="s">
        <v>17</v>
      </c>
      <c r="C957">
        <v>201</v>
      </c>
      <c r="D957">
        <f>IF(cukier4[[#This Row],[nip]]&lt;&gt;B956,cukier4[[#This Row],[ilość]],cukier4[[#This Row],[ilość]]+D956)</f>
        <v>7969</v>
      </c>
      <c r="E9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20.100000000000001</v>
      </c>
    </row>
    <row r="958" spans="1:5" x14ac:dyDescent="0.3">
      <c r="A958" s="1">
        <v>39797</v>
      </c>
      <c r="B958" s="2" t="s">
        <v>17</v>
      </c>
      <c r="C958">
        <v>369</v>
      </c>
      <c r="D958">
        <f>IF(cukier4[[#This Row],[nip]]&lt;&gt;B957,cukier4[[#This Row],[ilość]],cukier4[[#This Row],[ilość]]+D957)</f>
        <v>8338</v>
      </c>
      <c r="E9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36.9</v>
      </c>
    </row>
    <row r="959" spans="1:5" x14ac:dyDescent="0.3">
      <c r="A959" s="1">
        <v>39865</v>
      </c>
      <c r="B959" s="2" t="s">
        <v>17</v>
      </c>
      <c r="C959">
        <v>355</v>
      </c>
      <c r="D959">
        <f>IF(cukier4[[#This Row],[nip]]&lt;&gt;B958,cukier4[[#This Row],[ilość]],cukier4[[#This Row],[ilość]]+D958)</f>
        <v>8693</v>
      </c>
      <c r="E9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35.5</v>
      </c>
    </row>
    <row r="960" spans="1:5" x14ac:dyDescent="0.3">
      <c r="A960" s="1">
        <v>40066</v>
      </c>
      <c r="B960" s="2" t="s">
        <v>17</v>
      </c>
      <c r="C960">
        <v>219</v>
      </c>
      <c r="D960">
        <f>IF(cukier4[[#This Row],[nip]]&lt;&gt;B959,cukier4[[#This Row],[ilość]],cukier4[[#This Row],[ilość]]+D959)</f>
        <v>8912</v>
      </c>
      <c r="E9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21.900000000000002</v>
      </c>
    </row>
    <row r="961" spans="1:5" x14ac:dyDescent="0.3">
      <c r="A961" s="1">
        <v>40083</v>
      </c>
      <c r="B961" s="2" t="s">
        <v>17</v>
      </c>
      <c r="C961">
        <v>488</v>
      </c>
      <c r="D961">
        <f>IF(cukier4[[#This Row],[nip]]&lt;&gt;B960,cukier4[[#This Row],[ilość]],cukier4[[#This Row],[ilość]]+D960)</f>
        <v>9400</v>
      </c>
      <c r="E9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48.800000000000004</v>
      </c>
    </row>
    <row r="962" spans="1:5" x14ac:dyDescent="0.3">
      <c r="A962" s="1">
        <v>40124</v>
      </c>
      <c r="B962" s="2" t="s">
        <v>17</v>
      </c>
      <c r="C962">
        <v>224</v>
      </c>
      <c r="D962">
        <f>IF(cukier4[[#This Row],[nip]]&lt;&gt;B961,cukier4[[#This Row],[ilość]],cukier4[[#This Row],[ilość]]+D961)</f>
        <v>9624</v>
      </c>
      <c r="E9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22.400000000000002</v>
      </c>
    </row>
    <row r="963" spans="1:5" x14ac:dyDescent="0.3">
      <c r="A963" s="1">
        <v>40172</v>
      </c>
      <c r="B963" s="2" t="s">
        <v>17</v>
      </c>
      <c r="C963">
        <v>142</v>
      </c>
      <c r="D963">
        <f>IF(cukier4[[#This Row],[nip]]&lt;&gt;B962,cukier4[[#This Row],[ilość]],cukier4[[#This Row],[ilość]]+D962)</f>
        <v>9766</v>
      </c>
      <c r="E9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964" spans="1:5" x14ac:dyDescent="0.3">
      <c r="A964" s="1">
        <v>40199</v>
      </c>
      <c r="B964" s="2" t="s">
        <v>17</v>
      </c>
      <c r="C964">
        <v>214</v>
      </c>
      <c r="D964">
        <f>IF(cukier4[[#This Row],[nip]]&lt;&gt;B963,cukier4[[#This Row],[ilość]],cukier4[[#This Row],[ilość]]+D963)</f>
        <v>9980</v>
      </c>
      <c r="E9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21.400000000000002</v>
      </c>
    </row>
    <row r="965" spans="1:5" x14ac:dyDescent="0.3">
      <c r="A965" s="1">
        <v>40202</v>
      </c>
      <c r="B965" s="2" t="s">
        <v>17</v>
      </c>
      <c r="C965">
        <v>376</v>
      </c>
      <c r="D965">
        <f>IF(cukier4[[#This Row],[nip]]&lt;&gt;B964,cukier4[[#This Row],[ilość]],cukier4[[#This Row],[ilość]]+D964)</f>
        <v>10356</v>
      </c>
      <c r="E9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75.2</v>
      </c>
    </row>
    <row r="966" spans="1:5" x14ac:dyDescent="0.3">
      <c r="A966" s="1">
        <v>40203</v>
      </c>
      <c r="B966" s="2" t="s">
        <v>17</v>
      </c>
      <c r="C966">
        <v>121</v>
      </c>
      <c r="D966">
        <f>IF(cukier4[[#This Row],[nip]]&lt;&gt;B965,cukier4[[#This Row],[ilość]],cukier4[[#This Row],[ilość]]+D965)</f>
        <v>10477</v>
      </c>
      <c r="E9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24.200000000000003</v>
      </c>
    </row>
    <row r="967" spans="1:5" x14ac:dyDescent="0.3">
      <c r="A967" s="1">
        <v>40204</v>
      </c>
      <c r="B967" s="2" t="s">
        <v>17</v>
      </c>
      <c r="C967">
        <v>500</v>
      </c>
      <c r="D967">
        <f>IF(cukier4[[#This Row],[nip]]&lt;&gt;B966,cukier4[[#This Row],[ilość]],cukier4[[#This Row],[ilość]]+D966)</f>
        <v>10977</v>
      </c>
      <c r="E9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100</v>
      </c>
    </row>
    <row r="968" spans="1:5" x14ac:dyDescent="0.3">
      <c r="A968" s="1">
        <v>40434</v>
      </c>
      <c r="B968" s="2" t="s">
        <v>17</v>
      </c>
      <c r="C968">
        <v>227</v>
      </c>
      <c r="D968">
        <f>IF(cukier4[[#This Row],[nip]]&lt;&gt;B967,cukier4[[#This Row],[ilość]],cukier4[[#This Row],[ilość]]+D967)</f>
        <v>11204</v>
      </c>
      <c r="E9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45.400000000000006</v>
      </c>
    </row>
    <row r="969" spans="1:5" x14ac:dyDescent="0.3">
      <c r="A969" s="1">
        <v>40440</v>
      </c>
      <c r="B969" s="2" t="s">
        <v>17</v>
      </c>
      <c r="C969">
        <v>159</v>
      </c>
      <c r="D969">
        <f>IF(cukier4[[#This Row],[nip]]&lt;&gt;B968,cukier4[[#This Row],[ilość]],cukier4[[#This Row],[ilość]]+D968)</f>
        <v>11363</v>
      </c>
      <c r="E9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31.8</v>
      </c>
    </row>
    <row r="970" spans="1:5" x14ac:dyDescent="0.3">
      <c r="A970" s="1">
        <v>40490</v>
      </c>
      <c r="B970" s="2" t="s">
        <v>17</v>
      </c>
      <c r="C970">
        <v>214</v>
      </c>
      <c r="D970">
        <f>IF(cukier4[[#This Row],[nip]]&lt;&gt;B969,cukier4[[#This Row],[ilość]],cukier4[[#This Row],[ilość]]+D969)</f>
        <v>11577</v>
      </c>
      <c r="E9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42.800000000000004</v>
      </c>
    </row>
    <row r="971" spans="1:5" x14ac:dyDescent="0.3">
      <c r="A971" s="1">
        <v>40521</v>
      </c>
      <c r="B971" s="2" t="s">
        <v>17</v>
      </c>
      <c r="C971">
        <v>241</v>
      </c>
      <c r="D971">
        <f>IF(cukier4[[#This Row],[nip]]&lt;&gt;B970,cukier4[[#This Row],[ilość]],cukier4[[#This Row],[ilość]]+D970)</f>
        <v>11818</v>
      </c>
      <c r="E9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48.2</v>
      </c>
    </row>
    <row r="972" spans="1:5" x14ac:dyDescent="0.3">
      <c r="A972" s="1">
        <v>40630</v>
      </c>
      <c r="B972" s="2" t="s">
        <v>17</v>
      </c>
      <c r="C972">
        <v>366</v>
      </c>
      <c r="D972">
        <f>IF(cukier4[[#This Row],[nip]]&lt;&gt;B971,cukier4[[#This Row],[ilość]],cukier4[[#This Row],[ilość]]+D971)</f>
        <v>12184</v>
      </c>
      <c r="E9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73.2</v>
      </c>
    </row>
    <row r="973" spans="1:5" x14ac:dyDescent="0.3">
      <c r="A973" s="1">
        <v>40691</v>
      </c>
      <c r="B973" s="2" t="s">
        <v>17</v>
      </c>
      <c r="C973">
        <v>499</v>
      </c>
      <c r="D973">
        <f>IF(cukier4[[#This Row],[nip]]&lt;&gt;B972,cukier4[[#This Row],[ilość]],cukier4[[#This Row],[ilość]]+D972)</f>
        <v>12683</v>
      </c>
      <c r="E9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99.800000000000011</v>
      </c>
    </row>
    <row r="974" spans="1:5" x14ac:dyDescent="0.3">
      <c r="A974" s="1">
        <v>40695</v>
      </c>
      <c r="B974" s="2" t="s">
        <v>17</v>
      </c>
      <c r="C974">
        <v>134</v>
      </c>
      <c r="D974">
        <f>IF(cukier4[[#This Row],[nip]]&lt;&gt;B973,cukier4[[#This Row],[ilość]],cukier4[[#This Row],[ilość]]+D973)</f>
        <v>12817</v>
      </c>
      <c r="E9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26.8</v>
      </c>
    </row>
    <row r="975" spans="1:5" x14ac:dyDescent="0.3">
      <c r="A975" s="1">
        <v>40732</v>
      </c>
      <c r="B975" s="2" t="s">
        <v>17</v>
      </c>
      <c r="C975">
        <v>101</v>
      </c>
      <c r="D975">
        <f>IF(cukier4[[#This Row],[nip]]&lt;&gt;B974,cukier4[[#This Row],[ilość]],cukier4[[#This Row],[ilość]]+D974)</f>
        <v>12918</v>
      </c>
      <c r="E9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20.200000000000003</v>
      </c>
    </row>
    <row r="976" spans="1:5" x14ac:dyDescent="0.3">
      <c r="A976" s="1">
        <v>40735</v>
      </c>
      <c r="B976" s="2" t="s">
        <v>17</v>
      </c>
      <c r="C976">
        <v>276</v>
      </c>
      <c r="D976">
        <f>IF(cukier4[[#This Row],[nip]]&lt;&gt;B975,cukier4[[#This Row],[ilość]],cukier4[[#This Row],[ilość]]+D975)</f>
        <v>13194</v>
      </c>
      <c r="E9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55.2</v>
      </c>
    </row>
    <row r="977" spans="1:5" x14ac:dyDescent="0.3">
      <c r="A977" s="1">
        <v>40817</v>
      </c>
      <c r="B977" s="2" t="s">
        <v>17</v>
      </c>
      <c r="C977">
        <v>394</v>
      </c>
      <c r="D977">
        <f>IF(cukier4[[#This Row],[nip]]&lt;&gt;B976,cukier4[[#This Row],[ilość]],cukier4[[#This Row],[ilość]]+D976)</f>
        <v>13588</v>
      </c>
      <c r="E9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78.800000000000011</v>
      </c>
    </row>
    <row r="978" spans="1:5" x14ac:dyDescent="0.3">
      <c r="A978" s="1">
        <v>41090</v>
      </c>
      <c r="B978" s="2" t="s">
        <v>17</v>
      </c>
      <c r="C978">
        <v>163</v>
      </c>
      <c r="D978">
        <f>IF(cukier4[[#This Row],[nip]]&lt;&gt;B977,cukier4[[#This Row],[ilość]],cukier4[[#This Row],[ilość]]+D977)</f>
        <v>13751</v>
      </c>
      <c r="E9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32.6</v>
      </c>
    </row>
    <row r="979" spans="1:5" x14ac:dyDescent="0.3">
      <c r="A979" s="1">
        <v>41115</v>
      </c>
      <c r="B979" s="2" t="s">
        <v>17</v>
      </c>
      <c r="C979">
        <v>229</v>
      </c>
      <c r="D979">
        <f>IF(cukier4[[#This Row],[nip]]&lt;&gt;B978,cukier4[[#This Row],[ilość]],cukier4[[#This Row],[ilość]]+D978)</f>
        <v>13980</v>
      </c>
      <c r="E9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45.800000000000004</v>
      </c>
    </row>
    <row r="980" spans="1:5" x14ac:dyDescent="0.3">
      <c r="A980" s="1">
        <v>41154</v>
      </c>
      <c r="B980" s="2" t="s">
        <v>17</v>
      </c>
      <c r="C980">
        <v>496</v>
      </c>
      <c r="D980">
        <f>IF(cukier4[[#This Row],[nip]]&lt;&gt;B979,cukier4[[#This Row],[ilość]],cukier4[[#This Row],[ilość]]+D979)</f>
        <v>14476</v>
      </c>
      <c r="E9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99.2</v>
      </c>
    </row>
    <row r="981" spans="1:5" x14ac:dyDescent="0.3">
      <c r="A981" s="1">
        <v>41157</v>
      </c>
      <c r="B981" s="2" t="s">
        <v>17</v>
      </c>
      <c r="C981">
        <v>273</v>
      </c>
      <c r="D981">
        <f>IF(cukier4[[#This Row],[nip]]&lt;&gt;B980,cukier4[[#This Row],[ilość]],cukier4[[#This Row],[ilość]]+D980)</f>
        <v>14749</v>
      </c>
      <c r="E9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54.6</v>
      </c>
    </row>
    <row r="982" spans="1:5" x14ac:dyDescent="0.3">
      <c r="A982" s="1">
        <v>41247</v>
      </c>
      <c r="B982" s="2" t="s">
        <v>17</v>
      </c>
      <c r="C982">
        <v>233</v>
      </c>
      <c r="D982">
        <f>IF(cukier4[[#This Row],[nip]]&lt;&gt;B981,cukier4[[#This Row],[ilość]],cukier4[[#This Row],[ilość]]+D981)</f>
        <v>14982</v>
      </c>
      <c r="E9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46.6</v>
      </c>
    </row>
    <row r="983" spans="1:5" x14ac:dyDescent="0.3">
      <c r="A983" s="1">
        <v>41309</v>
      </c>
      <c r="B983" s="2" t="s">
        <v>17</v>
      </c>
      <c r="C983">
        <v>441</v>
      </c>
      <c r="D983">
        <f>IF(cukier4[[#This Row],[nip]]&lt;&gt;B982,cukier4[[#This Row],[ilość]],cukier4[[#This Row],[ilość]]+D982)</f>
        <v>15423</v>
      </c>
      <c r="E9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88.2</v>
      </c>
    </row>
    <row r="984" spans="1:5" x14ac:dyDescent="0.3">
      <c r="A984" s="1">
        <v>41337</v>
      </c>
      <c r="B984" s="2" t="s">
        <v>17</v>
      </c>
      <c r="C984">
        <v>143</v>
      </c>
      <c r="D984">
        <f>IF(cukier4[[#This Row],[nip]]&lt;&gt;B983,cukier4[[#This Row],[ilość]],cukier4[[#This Row],[ilość]]+D983)</f>
        <v>15566</v>
      </c>
      <c r="E9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28.6</v>
      </c>
    </row>
    <row r="985" spans="1:5" x14ac:dyDescent="0.3">
      <c r="A985" s="1">
        <v>41375</v>
      </c>
      <c r="B985" s="2" t="s">
        <v>17</v>
      </c>
      <c r="C985">
        <v>149</v>
      </c>
      <c r="D985">
        <f>IF(cukier4[[#This Row],[nip]]&lt;&gt;B984,cukier4[[#This Row],[ilość]],cukier4[[#This Row],[ilość]]+D984)</f>
        <v>15715</v>
      </c>
      <c r="E9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29.8</v>
      </c>
    </row>
    <row r="986" spans="1:5" x14ac:dyDescent="0.3">
      <c r="A986" s="1">
        <v>41429</v>
      </c>
      <c r="B986" s="2" t="s">
        <v>17</v>
      </c>
      <c r="C986">
        <v>269</v>
      </c>
      <c r="D986">
        <f>IF(cukier4[[#This Row],[nip]]&lt;&gt;B985,cukier4[[#This Row],[ilość]],cukier4[[#This Row],[ilość]]+D985)</f>
        <v>15984</v>
      </c>
      <c r="E9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53.800000000000004</v>
      </c>
    </row>
    <row r="987" spans="1:5" x14ac:dyDescent="0.3">
      <c r="A987" s="1">
        <v>41465</v>
      </c>
      <c r="B987" s="2" t="s">
        <v>17</v>
      </c>
      <c r="C987">
        <v>299</v>
      </c>
      <c r="D987">
        <f>IF(cukier4[[#This Row],[nip]]&lt;&gt;B986,cukier4[[#This Row],[ilość]],cukier4[[#This Row],[ilość]]+D986)</f>
        <v>16283</v>
      </c>
      <c r="E9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59.800000000000004</v>
      </c>
    </row>
    <row r="988" spans="1:5" x14ac:dyDescent="0.3">
      <c r="A988" s="1">
        <v>41499</v>
      </c>
      <c r="B988" s="2" t="s">
        <v>17</v>
      </c>
      <c r="C988">
        <v>219</v>
      </c>
      <c r="D988">
        <f>IF(cukier4[[#This Row],[nip]]&lt;&gt;B987,cukier4[[#This Row],[ilość]],cukier4[[#This Row],[ilość]]+D987)</f>
        <v>16502</v>
      </c>
      <c r="E9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43.800000000000004</v>
      </c>
    </row>
    <row r="989" spans="1:5" x14ac:dyDescent="0.3">
      <c r="A989" s="1">
        <v>41610</v>
      </c>
      <c r="B989" s="2" t="s">
        <v>17</v>
      </c>
      <c r="C989">
        <v>292</v>
      </c>
      <c r="D989">
        <f>IF(cukier4[[#This Row],[nip]]&lt;&gt;B988,cukier4[[#This Row],[ilość]],cukier4[[#This Row],[ilość]]+D988)</f>
        <v>16794</v>
      </c>
      <c r="E9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58.400000000000006</v>
      </c>
    </row>
    <row r="990" spans="1:5" x14ac:dyDescent="0.3">
      <c r="A990" s="1">
        <v>41666</v>
      </c>
      <c r="B990" s="2" t="s">
        <v>17</v>
      </c>
      <c r="C990">
        <v>392</v>
      </c>
      <c r="D990">
        <f>IF(cukier4[[#This Row],[nip]]&lt;&gt;B989,cukier4[[#This Row],[ilość]],cukier4[[#This Row],[ilość]]+D989)</f>
        <v>17186</v>
      </c>
      <c r="E9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78.400000000000006</v>
      </c>
    </row>
    <row r="991" spans="1:5" x14ac:dyDescent="0.3">
      <c r="A991" s="1">
        <v>41744</v>
      </c>
      <c r="B991" s="2" t="s">
        <v>17</v>
      </c>
      <c r="C991">
        <v>406</v>
      </c>
      <c r="D991">
        <f>IF(cukier4[[#This Row],[nip]]&lt;&gt;B990,cukier4[[#This Row],[ilość]],cukier4[[#This Row],[ilość]]+D990)</f>
        <v>17592</v>
      </c>
      <c r="E9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81.2</v>
      </c>
    </row>
    <row r="992" spans="1:5" x14ac:dyDescent="0.3">
      <c r="A992" s="1">
        <v>41837</v>
      </c>
      <c r="B992" s="2" t="s">
        <v>17</v>
      </c>
      <c r="C992">
        <v>371</v>
      </c>
      <c r="D992">
        <f>IF(cukier4[[#This Row],[nip]]&lt;&gt;B991,cukier4[[#This Row],[ilość]],cukier4[[#This Row],[ilość]]+D991)</f>
        <v>17963</v>
      </c>
      <c r="E9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74.2</v>
      </c>
    </row>
    <row r="993" spans="1:5" x14ac:dyDescent="0.3">
      <c r="A993" s="1">
        <v>41840</v>
      </c>
      <c r="B993" s="2" t="s">
        <v>17</v>
      </c>
      <c r="C993">
        <v>442</v>
      </c>
      <c r="D993">
        <f>IF(cukier4[[#This Row],[nip]]&lt;&gt;B992,cukier4[[#This Row],[ilość]],cukier4[[#This Row],[ilość]]+D992)</f>
        <v>18405</v>
      </c>
      <c r="E9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88.4</v>
      </c>
    </row>
    <row r="994" spans="1:5" x14ac:dyDescent="0.3">
      <c r="A994" s="1">
        <v>41848</v>
      </c>
      <c r="B994" s="2" t="s">
        <v>17</v>
      </c>
      <c r="C994">
        <v>288</v>
      </c>
      <c r="D994">
        <f>IF(cukier4[[#This Row],[nip]]&lt;&gt;B993,cukier4[[#This Row],[ilość]],cukier4[[#This Row],[ilość]]+D993)</f>
        <v>18693</v>
      </c>
      <c r="E9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57.6</v>
      </c>
    </row>
    <row r="995" spans="1:5" x14ac:dyDescent="0.3">
      <c r="A995" s="1">
        <v>41894</v>
      </c>
      <c r="B995" s="2" t="s">
        <v>17</v>
      </c>
      <c r="C995">
        <v>438</v>
      </c>
      <c r="D995">
        <f>IF(cukier4[[#This Row],[nip]]&lt;&gt;B994,cukier4[[#This Row],[ilość]],cukier4[[#This Row],[ilość]]+D994)</f>
        <v>19131</v>
      </c>
      <c r="E9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87.600000000000009</v>
      </c>
    </row>
    <row r="996" spans="1:5" x14ac:dyDescent="0.3">
      <c r="A996" s="1">
        <v>41986</v>
      </c>
      <c r="B996" s="2" t="s">
        <v>17</v>
      </c>
      <c r="C996">
        <v>482</v>
      </c>
      <c r="D996">
        <f>IF(cukier4[[#This Row],[nip]]&lt;&gt;B995,cukier4[[#This Row],[ilość]],cukier4[[#This Row],[ilość]]+D995)</f>
        <v>19613</v>
      </c>
      <c r="E9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96.4</v>
      </c>
    </row>
    <row r="997" spans="1:5" x14ac:dyDescent="0.3">
      <c r="A997" s="1">
        <v>41991</v>
      </c>
      <c r="B997" s="2" t="s">
        <v>17</v>
      </c>
      <c r="C997">
        <v>283</v>
      </c>
      <c r="D997">
        <f>IF(cukier4[[#This Row],[nip]]&lt;&gt;B996,cukier4[[#This Row],[ilość]],cukier4[[#This Row],[ilość]]+D996)</f>
        <v>19896</v>
      </c>
      <c r="E9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56.6</v>
      </c>
    </row>
    <row r="998" spans="1:5" x14ac:dyDescent="0.3">
      <c r="A998" s="1">
        <v>38863</v>
      </c>
      <c r="B998" s="2" t="s">
        <v>112</v>
      </c>
      <c r="C998">
        <v>15</v>
      </c>
      <c r="D998">
        <f>IF(cukier4[[#This Row],[nip]]&lt;&gt;B997,cukier4[[#This Row],[ilość]],cukier4[[#This Row],[ilość]]+D997)</f>
        <v>15</v>
      </c>
      <c r="E9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999" spans="1:5" x14ac:dyDescent="0.3">
      <c r="A999" s="1">
        <v>39173</v>
      </c>
      <c r="B999" s="2" t="s">
        <v>112</v>
      </c>
      <c r="C999">
        <v>11</v>
      </c>
      <c r="D999">
        <f>IF(cukier4[[#This Row],[nip]]&lt;&gt;B998,cukier4[[#This Row],[ilość]],cukier4[[#This Row],[ilość]]+D998)</f>
        <v>26</v>
      </c>
      <c r="E9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0" spans="1:5" x14ac:dyDescent="0.3">
      <c r="A1000" s="1">
        <v>39484</v>
      </c>
      <c r="B1000" s="2" t="s">
        <v>112</v>
      </c>
      <c r="C1000">
        <v>16</v>
      </c>
      <c r="D1000">
        <f>IF(cukier4[[#This Row],[nip]]&lt;&gt;B999,cukier4[[#This Row],[ilość]],cukier4[[#This Row],[ilość]]+D999)</f>
        <v>42</v>
      </c>
      <c r="E10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1" spans="1:5" x14ac:dyDescent="0.3">
      <c r="A1001" s="1">
        <v>39491</v>
      </c>
      <c r="B1001" s="2" t="s">
        <v>112</v>
      </c>
      <c r="C1001">
        <v>17</v>
      </c>
      <c r="D1001">
        <f>IF(cukier4[[#This Row],[nip]]&lt;&gt;B1000,cukier4[[#This Row],[ilość]],cukier4[[#This Row],[ilość]]+D1000)</f>
        <v>59</v>
      </c>
      <c r="E10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2" spans="1:5" x14ac:dyDescent="0.3">
      <c r="A1002" s="1">
        <v>40337</v>
      </c>
      <c r="B1002" s="2" t="s">
        <v>112</v>
      </c>
      <c r="C1002">
        <v>10</v>
      </c>
      <c r="D1002">
        <f>IF(cukier4[[#This Row],[nip]]&lt;&gt;B1001,cukier4[[#This Row],[ilość]],cukier4[[#This Row],[ilość]]+D1001)</f>
        <v>69</v>
      </c>
      <c r="E10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3" spans="1:5" x14ac:dyDescent="0.3">
      <c r="A1003" s="1">
        <v>39069</v>
      </c>
      <c r="B1003" s="2" t="s">
        <v>135</v>
      </c>
      <c r="C1003">
        <v>15</v>
      </c>
      <c r="D1003">
        <f>IF(cukier4[[#This Row],[nip]]&lt;&gt;B1002,cukier4[[#This Row],[ilość]],cukier4[[#This Row],[ilość]]+D1002)</f>
        <v>15</v>
      </c>
      <c r="E10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4" spans="1:5" x14ac:dyDescent="0.3">
      <c r="A1004" s="1">
        <v>39247</v>
      </c>
      <c r="B1004" s="2" t="s">
        <v>143</v>
      </c>
      <c r="C1004">
        <v>9</v>
      </c>
      <c r="D1004">
        <f>IF(cukier4[[#This Row],[nip]]&lt;&gt;B1003,cukier4[[#This Row],[ilość]],cukier4[[#This Row],[ilość]]+D1003)</f>
        <v>9</v>
      </c>
      <c r="E10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5" spans="1:5" x14ac:dyDescent="0.3">
      <c r="A1005" s="1">
        <v>40184</v>
      </c>
      <c r="B1005" s="2" t="s">
        <v>143</v>
      </c>
      <c r="C1005">
        <v>13</v>
      </c>
      <c r="D1005">
        <f>IF(cukier4[[#This Row],[nip]]&lt;&gt;B1004,cukier4[[#This Row],[ilość]],cukier4[[#This Row],[ilość]]+D1004)</f>
        <v>22</v>
      </c>
      <c r="E10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6" spans="1:5" x14ac:dyDescent="0.3">
      <c r="A1006" s="1">
        <v>38792</v>
      </c>
      <c r="B1006" s="2" t="s">
        <v>101</v>
      </c>
      <c r="C1006">
        <v>20</v>
      </c>
      <c r="D1006">
        <f>IF(cukier4[[#This Row],[nip]]&lt;&gt;B1005,cukier4[[#This Row],[ilość]],cukier4[[#This Row],[ilość]]+D1005)</f>
        <v>20</v>
      </c>
      <c r="E10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7" spans="1:5" x14ac:dyDescent="0.3">
      <c r="A1007" s="1">
        <v>39667</v>
      </c>
      <c r="B1007" s="2" t="s">
        <v>101</v>
      </c>
      <c r="C1007">
        <v>16</v>
      </c>
      <c r="D1007">
        <f>IF(cukier4[[#This Row],[nip]]&lt;&gt;B1006,cukier4[[#This Row],[ilość]],cukier4[[#This Row],[ilość]]+D1006)</f>
        <v>36</v>
      </c>
      <c r="E10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8" spans="1:5" x14ac:dyDescent="0.3">
      <c r="A1008" s="1">
        <v>38918</v>
      </c>
      <c r="B1008" s="2" t="s">
        <v>121</v>
      </c>
      <c r="C1008">
        <v>3</v>
      </c>
      <c r="D1008">
        <f>IF(cukier4[[#This Row],[nip]]&lt;&gt;B1007,cukier4[[#This Row],[ilość]],cukier4[[#This Row],[ilość]]+D1007)</f>
        <v>3</v>
      </c>
      <c r="E10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09" spans="1:5" x14ac:dyDescent="0.3">
      <c r="A1009" s="1">
        <v>39278</v>
      </c>
      <c r="B1009" s="2" t="s">
        <v>121</v>
      </c>
      <c r="C1009">
        <v>9</v>
      </c>
      <c r="D1009">
        <f>IF(cukier4[[#This Row],[nip]]&lt;&gt;B1008,cukier4[[#This Row],[ilość]],cukier4[[#This Row],[ilość]]+D1008)</f>
        <v>12</v>
      </c>
      <c r="E10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0" spans="1:5" x14ac:dyDescent="0.3">
      <c r="A1010" s="1">
        <v>39158</v>
      </c>
      <c r="B1010" s="2" t="s">
        <v>138</v>
      </c>
      <c r="C1010">
        <v>10</v>
      </c>
      <c r="D1010">
        <f>IF(cukier4[[#This Row],[nip]]&lt;&gt;B1009,cukier4[[#This Row],[ilość]],cukier4[[#This Row],[ilość]]+D1009)</f>
        <v>10</v>
      </c>
      <c r="E10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1" spans="1:5" x14ac:dyDescent="0.3">
      <c r="A1011" s="1">
        <v>40899</v>
      </c>
      <c r="B1011" s="2" t="s">
        <v>224</v>
      </c>
      <c r="C1011">
        <v>4</v>
      </c>
      <c r="D1011">
        <f>IF(cukier4[[#This Row],[nip]]&lt;&gt;B1010,cukier4[[#This Row],[ilość]],cukier4[[#This Row],[ilość]]+D1010)</f>
        <v>4</v>
      </c>
      <c r="E10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2" spans="1:5" x14ac:dyDescent="0.3">
      <c r="A1012" s="1">
        <v>41014</v>
      </c>
      <c r="B1012" s="2" t="s">
        <v>224</v>
      </c>
      <c r="C1012">
        <v>14</v>
      </c>
      <c r="D1012">
        <f>IF(cukier4[[#This Row],[nip]]&lt;&gt;B1011,cukier4[[#This Row],[ilość]],cukier4[[#This Row],[ilość]]+D1011)</f>
        <v>18</v>
      </c>
      <c r="E10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3" spans="1:5" x14ac:dyDescent="0.3">
      <c r="A1013" s="1">
        <v>39150</v>
      </c>
      <c r="B1013" s="2" t="s">
        <v>137</v>
      </c>
      <c r="C1013">
        <v>13</v>
      </c>
      <c r="D1013">
        <f>IF(cukier4[[#This Row],[nip]]&lt;&gt;B1012,cukier4[[#This Row],[ilość]],cukier4[[#This Row],[ilość]]+D1012)</f>
        <v>13</v>
      </c>
      <c r="E10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4" spans="1:5" x14ac:dyDescent="0.3">
      <c r="A1014" s="1">
        <v>39614</v>
      </c>
      <c r="B1014" s="2" t="s">
        <v>137</v>
      </c>
      <c r="C1014">
        <v>12</v>
      </c>
      <c r="D1014">
        <f>IF(cukier4[[#This Row],[nip]]&lt;&gt;B1013,cukier4[[#This Row],[ilość]],cukier4[[#This Row],[ilość]]+D1013)</f>
        <v>25</v>
      </c>
      <c r="E10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5" spans="1:5" x14ac:dyDescent="0.3">
      <c r="A1015" s="1">
        <v>41149</v>
      </c>
      <c r="B1015" s="2" t="s">
        <v>137</v>
      </c>
      <c r="C1015">
        <v>1</v>
      </c>
      <c r="D1015">
        <f>IF(cukier4[[#This Row],[nip]]&lt;&gt;B1014,cukier4[[#This Row],[ilość]],cukier4[[#This Row],[ilość]]+D1014)</f>
        <v>26</v>
      </c>
      <c r="E10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6" spans="1:5" x14ac:dyDescent="0.3">
      <c r="A1016" s="1">
        <v>41451</v>
      </c>
      <c r="B1016" s="2" t="s">
        <v>137</v>
      </c>
      <c r="C1016">
        <v>9</v>
      </c>
      <c r="D1016">
        <f>IF(cukier4[[#This Row],[nip]]&lt;&gt;B1015,cukier4[[#This Row],[ilość]],cukier4[[#This Row],[ilość]]+D1015)</f>
        <v>35</v>
      </c>
      <c r="E10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7" spans="1:5" x14ac:dyDescent="0.3">
      <c r="A1017" s="1">
        <v>41761</v>
      </c>
      <c r="B1017" s="2" t="s">
        <v>137</v>
      </c>
      <c r="C1017">
        <v>4</v>
      </c>
      <c r="D1017">
        <f>IF(cukier4[[#This Row],[nip]]&lt;&gt;B1016,cukier4[[#This Row],[ilość]],cukier4[[#This Row],[ilość]]+D1016)</f>
        <v>39</v>
      </c>
      <c r="E10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8" spans="1:5" x14ac:dyDescent="0.3">
      <c r="A1018" s="1">
        <v>39055</v>
      </c>
      <c r="B1018" s="2" t="s">
        <v>130</v>
      </c>
      <c r="C1018">
        <v>7</v>
      </c>
      <c r="D1018">
        <f>IF(cukier4[[#This Row],[nip]]&lt;&gt;B1017,cukier4[[#This Row],[ilość]],cukier4[[#This Row],[ilość]]+D1017)</f>
        <v>7</v>
      </c>
      <c r="E10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19" spans="1:5" x14ac:dyDescent="0.3">
      <c r="A1019" s="1">
        <v>39227</v>
      </c>
      <c r="B1019" s="2" t="s">
        <v>130</v>
      </c>
      <c r="C1019">
        <v>4</v>
      </c>
      <c r="D1019">
        <f>IF(cukier4[[#This Row],[nip]]&lt;&gt;B1018,cukier4[[#This Row],[ilość]],cukier4[[#This Row],[ilość]]+D1018)</f>
        <v>11</v>
      </c>
      <c r="E10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0" spans="1:5" x14ac:dyDescent="0.3">
      <c r="A1020" s="1">
        <v>41185</v>
      </c>
      <c r="B1020" s="2" t="s">
        <v>130</v>
      </c>
      <c r="C1020">
        <v>14</v>
      </c>
      <c r="D1020">
        <f>IF(cukier4[[#This Row],[nip]]&lt;&gt;B1019,cukier4[[#This Row],[ilość]],cukier4[[#This Row],[ilość]]+D1019)</f>
        <v>25</v>
      </c>
      <c r="E10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1" spans="1:5" x14ac:dyDescent="0.3">
      <c r="A1021" s="1">
        <v>41574</v>
      </c>
      <c r="B1021" s="2" t="s">
        <v>130</v>
      </c>
      <c r="C1021">
        <v>7</v>
      </c>
      <c r="D1021">
        <f>IF(cukier4[[#This Row],[nip]]&lt;&gt;B1020,cukier4[[#This Row],[ilość]],cukier4[[#This Row],[ilość]]+D1020)</f>
        <v>32</v>
      </c>
      <c r="E10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2" spans="1:5" x14ac:dyDescent="0.3">
      <c r="A1022" s="1">
        <v>41795</v>
      </c>
      <c r="B1022" s="2" t="s">
        <v>130</v>
      </c>
      <c r="C1022">
        <v>9</v>
      </c>
      <c r="D1022">
        <f>IF(cukier4[[#This Row],[nip]]&lt;&gt;B1021,cukier4[[#This Row],[ilość]],cukier4[[#This Row],[ilość]]+D1021)</f>
        <v>41</v>
      </c>
      <c r="E10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3" spans="1:5" x14ac:dyDescent="0.3">
      <c r="A1023" s="1">
        <v>38513</v>
      </c>
      <c r="B1023" s="2" t="s">
        <v>52</v>
      </c>
      <c r="C1023">
        <v>46</v>
      </c>
      <c r="D1023">
        <f>IF(cukier4[[#This Row],[nip]]&lt;&gt;B1022,cukier4[[#This Row],[ilość]],cukier4[[#This Row],[ilość]]+D1022)</f>
        <v>46</v>
      </c>
      <c r="E10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24" spans="1:5" x14ac:dyDescent="0.3">
      <c r="A1024" s="1">
        <v>38606</v>
      </c>
      <c r="B1024" s="2" t="s">
        <v>52</v>
      </c>
      <c r="C1024">
        <v>89</v>
      </c>
      <c r="D1024">
        <f>IF(cukier4[[#This Row],[nip]]&lt;&gt;B1023,cukier4[[#This Row],[ilość]],cukier4[[#This Row],[ilość]]+D1023)</f>
        <v>135</v>
      </c>
      <c r="E10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4.45</v>
      </c>
    </row>
    <row r="1025" spans="1:5" x14ac:dyDescent="0.3">
      <c r="A1025" s="1">
        <v>38808</v>
      </c>
      <c r="B1025" s="2" t="s">
        <v>52</v>
      </c>
      <c r="C1025">
        <v>199</v>
      </c>
      <c r="D1025">
        <f>IF(cukier4[[#This Row],[nip]]&lt;&gt;B1024,cukier4[[#This Row],[ilość]],cukier4[[#This Row],[ilość]]+D1024)</f>
        <v>334</v>
      </c>
      <c r="E10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9.9500000000000011</v>
      </c>
    </row>
    <row r="1026" spans="1:5" x14ac:dyDescent="0.3">
      <c r="A1026" s="1">
        <v>38867</v>
      </c>
      <c r="B1026" s="2" t="s">
        <v>52</v>
      </c>
      <c r="C1026">
        <v>72</v>
      </c>
      <c r="D1026">
        <f>IF(cukier4[[#This Row],[nip]]&lt;&gt;B1025,cukier4[[#This Row],[ilość]],cukier4[[#This Row],[ilość]]+D1025)</f>
        <v>406</v>
      </c>
      <c r="E10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3.6</v>
      </c>
    </row>
    <row r="1027" spans="1:5" x14ac:dyDescent="0.3">
      <c r="A1027" s="1">
        <v>38904</v>
      </c>
      <c r="B1027" s="2" t="s">
        <v>52</v>
      </c>
      <c r="C1027">
        <v>73</v>
      </c>
      <c r="D1027">
        <f>IF(cukier4[[#This Row],[nip]]&lt;&gt;B1026,cukier4[[#This Row],[ilość]],cukier4[[#This Row],[ilość]]+D1026)</f>
        <v>479</v>
      </c>
      <c r="E10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3.6500000000000004</v>
      </c>
    </row>
    <row r="1028" spans="1:5" x14ac:dyDescent="0.3">
      <c r="A1028" s="1">
        <v>38976</v>
      </c>
      <c r="B1028" s="2" t="s">
        <v>52</v>
      </c>
      <c r="C1028">
        <v>197</v>
      </c>
      <c r="D1028">
        <f>IF(cukier4[[#This Row],[nip]]&lt;&gt;B1027,cukier4[[#This Row],[ilość]],cukier4[[#This Row],[ilość]]+D1027)</f>
        <v>676</v>
      </c>
      <c r="E10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9.8500000000000014</v>
      </c>
    </row>
    <row r="1029" spans="1:5" x14ac:dyDescent="0.3">
      <c r="A1029" s="1">
        <v>39312</v>
      </c>
      <c r="B1029" s="2" t="s">
        <v>52</v>
      </c>
      <c r="C1029">
        <v>182</v>
      </c>
      <c r="D1029">
        <f>IF(cukier4[[#This Row],[nip]]&lt;&gt;B1028,cukier4[[#This Row],[ilość]],cukier4[[#This Row],[ilość]]+D1028)</f>
        <v>858</v>
      </c>
      <c r="E10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1030" spans="1:5" x14ac:dyDescent="0.3">
      <c r="A1030" s="1">
        <v>39319</v>
      </c>
      <c r="B1030" s="2" t="s">
        <v>52</v>
      </c>
      <c r="C1030">
        <v>93</v>
      </c>
      <c r="D1030">
        <f>IF(cukier4[[#This Row],[nip]]&lt;&gt;B1029,cukier4[[#This Row],[ilość]],cukier4[[#This Row],[ilość]]+D1029)</f>
        <v>951</v>
      </c>
      <c r="E10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4.6500000000000004</v>
      </c>
    </row>
    <row r="1031" spans="1:5" x14ac:dyDescent="0.3">
      <c r="A1031" s="1">
        <v>39389</v>
      </c>
      <c r="B1031" s="2" t="s">
        <v>52</v>
      </c>
      <c r="C1031">
        <v>52</v>
      </c>
      <c r="D1031">
        <f>IF(cukier4[[#This Row],[nip]]&lt;&gt;B1030,cukier4[[#This Row],[ilość]],cukier4[[#This Row],[ilość]]+D1030)</f>
        <v>1003</v>
      </c>
      <c r="E10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032" spans="1:5" x14ac:dyDescent="0.3">
      <c r="A1032" s="1">
        <v>39412</v>
      </c>
      <c r="B1032" s="2" t="s">
        <v>52</v>
      </c>
      <c r="C1032">
        <v>88</v>
      </c>
      <c r="D1032">
        <f>IF(cukier4[[#This Row],[nip]]&lt;&gt;B1031,cukier4[[#This Row],[ilość]],cukier4[[#This Row],[ilość]]+D1031)</f>
        <v>1091</v>
      </c>
      <c r="E10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8.8000000000000007</v>
      </c>
    </row>
    <row r="1033" spans="1:5" x14ac:dyDescent="0.3">
      <c r="A1033" s="1">
        <v>39514</v>
      </c>
      <c r="B1033" s="2" t="s">
        <v>52</v>
      </c>
      <c r="C1033">
        <v>129</v>
      </c>
      <c r="D1033">
        <f>IF(cukier4[[#This Row],[nip]]&lt;&gt;B1032,cukier4[[#This Row],[ilość]],cukier4[[#This Row],[ilość]]+D1032)</f>
        <v>1220</v>
      </c>
      <c r="E10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12.9</v>
      </c>
    </row>
    <row r="1034" spans="1:5" x14ac:dyDescent="0.3">
      <c r="A1034" s="1">
        <v>39579</v>
      </c>
      <c r="B1034" s="2" t="s">
        <v>52</v>
      </c>
      <c r="C1034">
        <v>82</v>
      </c>
      <c r="D1034">
        <f>IF(cukier4[[#This Row],[nip]]&lt;&gt;B1033,cukier4[[#This Row],[ilość]],cukier4[[#This Row],[ilość]]+D1033)</f>
        <v>1302</v>
      </c>
      <c r="E10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8.2000000000000011</v>
      </c>
    </row>
    <row r="1035" spans="1:5" x14ac:dyDescent="0.3">
      <c r="A1035" s="1">
        <v>39684</v>
      </c>
      <c r="B1035" s="2" t="s">
        <v>52</v>
      </c>
      <c r="C1035">
        <v>188</v>
      </c>
      <c r="D1035">
        <f>IF(cukier4[[#This Row],[nip]]&lt;&gt;B1034,cukier4[[#This Row],[ilość]],cukier4[[#This Row],[ilość]]+D1034)</f>
        <v>1490</v>
      </c>
      <c r="E10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18.8</v>
      </c>
    </row>
    <row r="1036" spans="1:5" x14ac:dyDescent="0.3">
      <c r="A1036" s="1">
        <v>39868</v>
      </c>
      <c r="B1036" s="2" t="s">
        <v>52</v>
      </c>
      <c r="C1036">
        <v>32</v>
      </c>
      <c r="D1036">
        <f>IF(cukier4[[#This Row],[nip]]&lt;&gt;B1035,cukier4[[#This Row],[ilość]],cukier4[[#This Row],[ilość]]+D1035)</f>
        <v>1522</v>
      </c>
      <c r="E10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1037" spans="1:5" x14ac:dyDescent="0.3">
      <c r="A1037" s="1">
        <v>39911</v>
      </c>
      <c r="B1037" s="2" t="s">
        <v>52</v>
      </c>
      <c r="C1037">
        <v>112</v>
      </c>
      <c r="D1037">
        <f>IF(cukier4[[#This Row],[nip]]&lt;&gt;B1036,cukier4[[#This Row],[ilość]],cukier4[[#This Row],[ilość]]+D1036)</f>
        <v>1634</v>
      </c>
      <c r="E10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11.200000000000001</v>
      </c>
    </row>
    <row r="1038" spans="1:5" x14ac:dyDescent="0.3">
      <c r="A1038" s="1">
        <v>39935</v>
      </c>
      <c r="B1038" s="2" t="s">
        <v>52</v>
      </c>
      <c r="C1038">
        <v>51</v>
      </c>
      <c r="D1038">
        <f>IF(cukier4[[#This Row],[nip]]&lt;&gt;B1037,cukier4[[#This Row],[ilość]],cukier4[[#This Row],[ilość]]+D1037)</f>
        <v>1685</v>
      </c>
      <c r="E10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1039" spans="1:5" x14ac:dyDescent="0.3">
      <c r="A1039" s="1">
        <v>39951</v>
      </c>
      <c r="B1039" s="2" t="s">
        <v>52</v>
      </c>
      <c r="C1039">
        <v>192</v>
      </c>
      <c r="D1039">
        <f>IF(cukier4[[#This Row],[nip]]&lt;&gt;B1038,cukier4[[#This Row],[ilość]],cukier4[[#This Row],[ilość]]+D1038)</f>
        <v>1877</v>
      </c>
      <c r="E10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19.200000000000003</v>
      </c>
    </row>
    <row r="1040" spans="1:5" x14ac:dyDescent="0.3">
      <c r="A1040" s="1">
        <v>39987</v>
      </c>
      <c r="B1040" s="2" t="s">
        <v>52</v>
      </c>
      <c r="C1040">
        <v>25</v>
      </c>
      <c r="D1040">
        <f>IF(cukier4[[#This Row],[nip]]&lt;&gt;B1039,cukier4[[#This Row],[ilość]],cukier4[[#This Row],[ilość]]+D1039)</f>
        <v>1902</v>
      </c>
      <c r="E10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</v>
      </c>
    </row>
    <row r="1041" spans="1:5" x14ac:dyDescent="0.3">
      <c r="A1041" s="1">
        <v>40201</v>
      </c>
      <c r="B1041" s="2" t="s">
        <v>52</v>
      </c>
      <c r="C1041">
        <v>128</v>
      </c>
      <c r="D1041">
        <f>IF(cukier4[[#This Row],[nip]]&lt;&gt;B1040,cukier4[[#This Row],[ilość]],cukier4[[#This Row],[ilość]]+D1040)</f>
        <v>2030</v>
      </c>
      <c r="E10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12.8</v>
      </c>
    </row>
    <row r="1042" spans="1:5" x14ac:dyDescent="0.3">
      <c r="A1042" s="1">
        <v>40270</v>
      </c>
      <c r="B1042" s="2" t="s">
        <v>52</v>
      </c>
      <c r="C1042">
        <v>119</v>
      </c>
      <c r="D1042">
        <f>IF(cukier4[[#This Row],[nip]]&lt;&gt;B1041,cukier4[[#This Row],[ilość]],cukier4[[#This Row],[ilość]]+D1041)</f>
        <v>2149</v>
      </c>
      <c r="E10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11.9</v>
      </c>
    </row>
    <row r="1043" spans="1:5" x14ac:dyDescent="0.3">
      <c r="A1043" s="1">
        <v>40282</v>
      </c>
      <c r="B1043" s="2" t="s">
        <v>52</v>
      </c>
      <c r="C1043">
        <v>69</v>
      </c>
      <c r="D1043">
        <f>IF(cukier4[[#This Row],[nip]]&lt;&gt;B1042,cukier4[[#This Row],[ilość]],cukier4[[#This Row],[ilość]]+D1042)</f>
        <v>2218</v>
      </c>
      <c r="E10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6.9</v>
      </c>
    </row>
    <row r="1044" spans="1:5" x14ac:dyDescent="0.3">
      <c r="A1044" s="1">
        <v>40285</v>
      </c>
      <c r="B1044" s="2" t="s">
        <v>52</v>
      </c>
      <c r="C1044">
        <v>165</v>
      </c>
      <c r="D1044">
        <f>IF(cukier4[[#This Row],[nip]]&lt;&gt;B1043,cukier4[[#This Row],[ilość]],cukier4[[#This Row],[ilość]]+D1043)</f>
        <v>2383</v>
      </c>
      <c r="E10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1045" spans="1:5" x14ac:dyDescent="0.3">
      <c r="A1045" s="1">
        <v>40321</v>
      </c>
      <c r="B1045" s="2" t="s">
        <v>52</v>
      </c>
      <c r="C1045">
        <v>127</v>
      </c>
      <c r="D1045">
        <f>IF(cukier4[[#This Row],[nip]]&lt;&gt;B1044,cukier4[[#This Row],[ilość]],cukier4[[#This Row],[ilość]]+D1044)</f>
        <v>2510</v>
      </c>
      <c r="E10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12.700000000000001</v>
      </c>
    </row>
    <row r="1046" spans="1:5" x14ac:dyDescent="0.3">
      <c r="A1046" s="1">
        <v>40332</v>
      </c>
      <c r="B1046" s="2" t="s">
        <v>52</v>
      </c>
      <c r="C1046">
        <v>79</v>
      </c>
      <c r="D1046">
        <f>IF(cukier4[[#This Row],[nip]]&lt;&gt;B1045,cukier4[[#This Row],[ilość]],cukier4[[#This Row],[ilość]]+D1045)</f>
        <v>2589</v>
      </c>
      <c r="E10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7.9</v>
      </c>
    </row>
    <row r="1047" spans="1:5" x14ac:dyDescent="0.3">
      <c r="A1047" s="1">
        <v>40390</v>
      </c>
      <c r="B1047" s="2" t="s">
        <v>52</v>
      </c>
      <c r="C1047">
        <v>155</v>
      </c>
      <c r="D1047">
        <f>IF(cukier4[[#This Row],[nip]]&lt;&gt;B1046,cukier4[[#This Row],[ilość]],cukier4[[#This Row],[ilość]]+D1046)</f>
        <v>2744</v>
      </c>
      <c r="E10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15.5</v>
      </c>
    </row>
    <row r="1048" spans="1:5" x14ac:dyDescent="0.3">
      <c r="A1048" s="1">
        <v>40467</v>
      </c>
      <c r="B1048" s="2" t="s">
        <v>52</v>
      </c>
      <c r="C1048">
        <v>136</v>
      </c>
      <c r="D1048">
        <f>IF(cukier4[[#This Row],[nip]]&lt;&gt;B1047,cukier4[[#This Row],[ilość]],cukier4[[#This Row],[ilość]]+D1047)</f>
        <v>2880</v>
      </c>
      <c r="E10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13.600000000000001</v>
      </c>
    </row>
    <row r="1049" spans="1:5" x14ac:dyDescent="0.3">
      <c r="A1049" s="1">
        <v>40520</v>
      </c>
      <c r="B1049" s="2" t="s">
        <v>52</v>
      </c>
      <c r="C1049">
        <v>88</v>
      </c>
      <c r="D1049">
        <f>IF(cukier4[[#This Row],[nip]]&lt;&gt;B1048,cukier4[[#This Row],[ilość]],cukier4[[#This Row],[ilość]]+D1048)</f>
        <v>2968</v>
      </c>
      <c r="E10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8.8000000000000007</v>
      </c>
    </row>
    <row r="1050" spans="1:5" x14ac:dyDescent="0.3">
      <c r="A1050" s="1">
        <v>40561</v>
      </c>
      <c r="B1050" s="2" t="s">
        <v>52</v>
      </c>
      <c r="C1050">
        <v>165</v>
      </c>
      <c r="D1050">
        <f>IF(cukier4[[#This Row],[nip]]&lt;&gt;B1049,cukier4[[#This Row],[ilość]],cukier4[[#This Row],[ilość]]+D1049)</f>
        <v>3133</v>
      </c>
      <c r="E10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1051" spans="1:5" x14ac:dyDescent="0.3">
      <c r="A1051" s="1">
        <v>40628</v>
      </c>
      <c r="B1051" s="2" t="s">
        <v>52</v>
      </c>
      <c r="C1051">
        <v>119</v>
      </c>
      <c r="D1051">
        <f>IF(cukier4[[#This Row],[nip]]&lt;&gt;B1050,cukier4[[#This Row],[ilość]],cukier4[[#This Row],[ilość]]+D1050)</f>
        <v>3252</v>
      </c>
      <c r="E10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11.9</v>
      </c>
    </row>
    <row r="1052" spans="1:5" x14ac:dyDescent="0.3">
      <c r="A1052" s="1">
        <v>40695</v>
      </c>
      <c r="B1052" s="2" t="s">
        <v>52</v>
      </c>
      <c r="C1052">
        <v>132</v>
      </c>
      <c r="D1052">
        <f>IF(cukier4[[#This Row],[nip]]&lt;&gt;B1051,cukier4[[#This Row],[ilość]],cukier4[[#This Row],[ilość]]+D1051)</f>
        <v>3384</v>
      </c>
      <c r="E10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053" spans="1:5" x14ac:dyDescent="0.3">
      <c r="A1053" s="1">
        <v>40702</v>
      </c>
      <c r="B1053" s="2" t="s">
        <v>52</v>
      </c>
      <c r="C1053">
        <v>54</v>
      </c>
      <c r="D1053">
        <f>IF(cukier4[[#This Row],[nip]]&lt;&gt;B1052,cukier4[[#This Row],[ilość]],cukier4[[#This Row],[ilość]]+D1052)</f>
        <v>3438</v>
      </c>
      <c r="E10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054" spans="1:5" x14ac:dyDescent="0.3">
      <c r="A1054" s="1">
        <v>40717</v>
      </c>
      <c r="B1054" s="2" t="s">
        <v>52</v>
      </c>
      <c r="C1054">
        <v>187</v>
      </c>
      <c r="D1054">
        <f>IF(cukier4[[#This Row],[nip]]&lt;&gt;B1053,cukier4[[#This Row],[ilość]],cukier4[[#This Row],[ilość]]+D1053)</f>
        <v>3625</v>
      </c>
      <c r="E10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1055" spans="1:5" x14ac:dyDescent="0.3">
      <c r="A1055" s="1">
        <v>40737</v>
      </c>
      <c r="B1055" s="2" t="s">
        <v>52</v>
      </c>
      <c r="C1055">
        <v>200</v>
      </c>
      <c r="D1055">
        <f>IF(cukier4[[#This Row],[nip]]&lt;&gt;B1054,cukier4[[#This Row],[ilość]],cukier4[[#This Row],[ilość]]+D1054)</f>
        <v>3825</v>
      </c>
      <c r="E10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1056" spans="1:5" x14ac:dyDescent="0.3">
      <c r="A1056" s="1">
        <v>40904</v>
      </c>
      <c r="B1056" s="2" t="s">
        <v>52</v>
      </c>
      <c r="C1056">
        <v>57</v>
      </c>
      <c r="D1056">
        <f>IF(cukier4[[#This Row],[nip]]&lt;&gt;B1055,cukier4[[#This Row],[ilość]],cukier4[[#This Row],[ilość]]+D1055)</f>
        <v>3882</v>
      </c>
      <c r="E10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057" spans="1:5" x14ac:dyDescent="0.3">
      <c r="A1057" s="1">
        <v>40927</v>
      </c>
      <c r="B1057" s="2" t="s">
        <v>52</v>
      </c>
      <c r="C1057">
        <v>128</v>
      </c>
      <c r="D1057">
        <f>IF(cukier4[[#This Row],[nip]]&lt;&gt;B1056,cukier4[[#This Row],[ilość]],cukier4[[#This Row],[ilość]]+D1056)</f>
        <v>4010</v>
      </c>
      <c r="E10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12.8</v>
      </c>
    </row>
    <row r="1058" spans="1:5" x14ac:dyDescent="0.3">
      <c r="A1058" s="1">
        <v>40933</v>
      </c>
      <c r="B1058" s="2" t="s">
        <v>52</v>
      </c>
      <c r="C1058">
        <v>47</v>
      </c>
      <c r="D1058">
        <f>IF(cukier4[[#This Row],[nip]]&lt;&gt;B1057,cukier4[[#This Row],[ilość]],cukier4[[#This Row],[ilość]]+D1057)</f>
        <v>4057</v>
      </c>
      <c r="E10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4.7</v>
      </c>
    </row>
    <row r="1059" spans="1:5" x14ac:dyDescent="0.3">
      <c r="A1059" s="1">
        <v>41136</v>
      </c>
      <c r="B1059" s="2" t="s">
        <v>52</v>
      </c>
      <c r="C1059">
        <v>189</v>
      </c>
      <c r="D1059">
        <f>IF(cukier4[[#This Row],[nip]]&lt;&gt;B1058,cukier4[[#This Row],[ilość]],cukier4[[#This Row],[ilość]]+D1058)</f>
        <v>4246</v>
      </c>
      <c r="E10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18.900000000000002</v>
      </c>
    </row>
    <row r="1060" spans="1:5" x14ac:dyDescent="0.3">
      <c r="A1060" s="1">
        <v>41157</v>
      </c>
      <c r="B1060" s="2" t="s">
        <v>52</v>
      </c>
      <c r="C1060">
        <v>59</v>
      </c>
      <c r="D1060">
        <f>IF(cukier4[[#This Row],[nip]]&lt;&gt;B1059,cukier4[[#This Row],[ilość]],cukier4[[#This Row],[ilość]]+D1059)</f>
        <v>4305</v>
      </c>
      <c r="E10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1061" spans="1:5" x14ac:dyDescent="0.3">
      <c r="A1061" s="1">
        <v>41180</v>
      </c>
      <c r="B1061" s="2" t="s">
        <v>52</v>
      </c>
      <c r="C1061">
        <v>45</v>
      </c>
      <c r="D1061">
        <f>IF(cukier4[[#This Row],[nip]]&lt;&gt;B1060,cukier4[[#This Row],[ilość]],cukier4[[#This Row],[ilość]]+D1060)</f>
        <v>4350</v>
      </c>
      <c r="E10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</v>
      </c>
    </row>
    <row r="1062" spans="1:5" x14ac:dyDescent="0.3">
      <c r="A1062" s="1">
        <v>41294</v>
      </c>
      <c r="B1062" s="2" t="s">
        <v>52</v>
      </c>
      <c r="C1062">
        <v>186</v>
      </c>
      <c r="D1062">
        <f>IF(cukier4[[#This Row],[nip]]&lt;&gt;B1061,cukier4[[#This Row],[ilość]],cukier4[[#This Row],[ilość]]+D1061)</f>
        <v>4536</v>
      </c>
      <c r="E10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18.600000000000001</v>
      </c>
    </row>
    <row r="1063" spans="1:5" x14ac:dyDescent="0.3">
      <c r="A1063" s="1">
        <v>41310</v>
      </c>
      <c r="B1063" s="2" t="s">
        <v>52</v>
      </c>
      <c r="C1063">
        <v>56</v>
      </c>
      <c r="D1063">
        <f>IF(cukier4[[#This Row],[nip]]&lt;&gt;B1062,cukier4[[#This Row],[ilość]],cukier4[[#This Row],[ilość]]+D1062)</f>
        <v>4592</v>
      </c>
      <c r="E10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5.6000000000000005</v>
      </c>
    </row>
    <row r="1064" spans="1:5" x14ac:dyDescent="0.3">
      <c r="A1064" s="1">
        <v>41322</v>
      </c>
      <c r="B1064" s="2" t="s">
        <v>52</v>
      </c>
      <c r="C1064">
        <v>200</v>
      </c>
      <c r="D1064">
        <f>IF(cukier4[[#This Row],[nip]]&lt;&gt;B1063,cukier4[[#This Row],[ilość]],cukier4[[#This Row],[ilość]]+D1063)</f>
        <v>4792</v>
      </c>
      <c r="E10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1065" spans="1:5" x14ac:dyDescent="0.3">
      <c r="A1065" s="1">
        <v>41329</v>
      </c>
      <c r="B1065" s="2" t="s">
        <v>52</v>
      </c>
      <c r="C1065">
        <v>98</v>
      </c>
      <c r="D1065">
        <f>IF(cukier4[[#This Row],[nip]]&lt;&gt;B1064,cukier4[[#This Row],[ilość]],cukier4[[#This Row],[ilość]]+D1064)</f>
        <v>4890</v>
      </c>
      <c r="E10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1066" spans="1:5" x14ac:dyDescent="0.3">
      <c r="A1066" s="1">
        <v>41339</v>
      </c>
      <c r="B1066" s="2" t="s">
        <v>52</v>
      </c>
      <c r="C1066">
        <v>108</v>
      </c>
      <c r="D1066">
        <f>IF(cukier4[[#This Row],[nip]]&lt;&gt;B1065,cukier4[[#This Row],[ilość]],cukier4[[#This Row],[ilość]]+D1065)</f>
        <v>4998</v>
      </c>
      <c r="E10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1067" spans="1:5" x14ac:dyDescent="0.3">
      <c r="A1067" s="1">
        <v>41406</v>
      </c>
      <c r="B1067" s="2" t="s">
        <v>52</v>
      </c>
      <c r="C1067">
        <v>62</v>
      </c>
      <c r="D1067">
        <f>IF(cukier4[[#This Row],[nip]]&lt;&gt;B1066,cukier4[[#This Row],[ilość]],cukier4[[#This Row],[ilość]]+D1066)</f>
        <v>5060</v>
      </c>
      <c r="E10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</v>
      </c>
    </row>
    <row r="1068" spans="1:5" x14ac:dyDescent="0.3">
      <c r="A1068" s="1">
        <v>41559</v>
      </c>
      <c r="B1068" s="2" t="s">
        <v>52</v>
      </c>
      <c r="C1068">
        <v>57</v>
      </c>
      <c r="D1068">
        <f>IF(cukier4[[#This Row],[nip]]&lt;&gt;B1067,cukier4[[#This Row],[ilość]],cukier4[[#This Row],[ilość]]+D1067)</f>
        <v>5117</v>
      </c>
      <c r="E10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069" spans="1:5" x14ac:dyDescent="0.3">
      <c r="A1069" s="1">
        <v>41603</v>
      </c>
      <c r="B1069" s="2" t="s">
        <v>52</v>
      </c>
      <c r="C1069">
        <v>29</v>
      </c>
      <c r="D1069">
        <f>IF(cukier4[[#This Row],[nip]]&lt;&gt;B1068,cukier4[[#This Row],[ilość]],cukier4[[#This Row],[ilość]]+D1068)</f>
        <v>5146</v>
      </c>
      <c r="E10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070" spans="1:5" x14ac:dyDescent="0.3">
      <c r="A1070" s="1">
        <v>41798</v>
      </c>
      <c r="B1070" s="2" t="s">
        <v>52</v>
      </c>
      <c r="C1070">
        <v>35</v>
      </c>
      <c r="D1070">
        <f>IF(cukier4[[#This Row],[nip]]&lt;&gt;B1069,cukier4[[#This Row],[ilość]],cukier4[[#This Row],[ilość]]+D1069)</f>
        <v>5181</v>
      </c>
      <c r="E10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</v>
      </c>
    </row>
    <row r="1071" spans="1:5" x14ac:dyDescent="0.3">
      <c r="A1071" s="1">
        <v>41830</v>
      </c>
      <c r="B1071" s="2" t="s">
        <v>52</v>
      </c>
      <c r="C1071">
        <v>91</v>
      </c>
      <c r="D1071">
        <f>IF(cukier4[[#This Row],[nip]]&lt;&gt;B1070,cukier4[[#This Row],[ilość]],cukier4[[#This Row],[ilość]]+D1070)</f>
        <v>5272</v>
      </c>
      <c r="E10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1072" spans="1:5" x14ac:dyDescent="0.3">
      <c r="A1072" s="1">
        <v>41935</v>
      </c>
      <c r="B1072" s="2" t="s">
        <v>52</v>
      </c>
      <c r="C1072">
        <v>188</v>
      </c>
      <c r="D1072">
        <f>IF(cukier4[[#This Row],[nip]]&lt;&gt;B1071,cukier4[[#This Row],[ilość]],cukier4[[#This Row],[ilość]]+D1071)</f>
        <v>5460</v>
      </c>
      <c r="E10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18.8</v>
      </c>
    </row>
    <row r="1073" spans="1:5" x14ac:dyDescent="0.3">
      <c r="A1073" s="1">
        <v>38529</v>
      </c>
      <c r="B1073" s="2" t="s">
        <v>58</v>
      </c>
      <c r="C1073">
        <v>179</v>
      </c>
      <c r="D1073">
        <f>IF(cukier4[[#This Row],[nip]]&lt;&gt;B1072,cukier4[[#This Row],[ilość]],cukier4[[#This Row],[ilość]]+D1072)</f>
        <v>179</v>
      </c>
      <c r="E10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8.9500000000000011</v>
      </c>
    </row>
    <row r="1074" spans="1:5" x14ac:dyDescent="0.3">
      <c r="A1074" s="1">
        <v>38821</v>
      </c>
      <c r="B1074" s="2" t="s">
        <v>58</v>
      </c>
      <c r="C1074">
        <v>187</v>
      </c>
      <c r="D1074">
        <f>IF(cukier4[[#This Row],[nip]]&lt;&gt;B1073,cukier4[[#This Row],[ilość]],cukier4[[#This Row],[ilość]]+D1073)</f>
        <v>366</v>
      </c>
      <c r="E10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9.35</v>
      </c>
    </row>
    <row r="1075" spans="1:5" x14ac:dyDescent="0.3">
      <c r="A1075" s="1">
        <v>39514</v>
      </c>
      <c r="B1075" s="2" t="s">
        <v>58</v>
      </c>
      <c r="C1075">
        <v>54</v>
      </c>
      <c r="D1075">
        <f>IF(cukier4[[#This Row],[nip]]&lt;&gt;B1074,cukier4[[#This Row],[ilość]],cukier4[[#This Row],[ilość]]+D1074)</f>
        <v>420</v>
      </c>
      <c r="E10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1076" spans="1:5" x14ac:dyDescent="0.3">
      <c r="A1076" s="1">
        <v>40061</v>
      </c>
      <c r="B1076" s="2" t="s">
        <v>58</v>
      </c>
      <c r="C1076">
        <v>105</v>
      </c>
      <c r="D1076">
        <f>IF(cukier4[[#This Row],[nip]]&lt;&gt;B1075,cukier4[[#This Row],[ilość]],cukier4[[#This Row],[ilość]]+D1075)</f>
        <v>525</v>
      </c>
      <c r="E10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5.25</v>
      </c>
    </row>
    <row r="1077" spans="1:5" x14ac:dyDescent="0.3">
      <c r="A1077" s="1">
        <v>40618</v>
      </c>
      <c r="B1077" s="2" t="s">
        <v>58</v>
      </c>
      <c r="C1077">
        <v>32</v>
      </c>
      <c r="D1077">
        <f>IF(cukier4[[#This Row],[nip]]&lt;&gt;B1076,cukier4[[#This Row],[ilość]],cukier4[[#This Row],[ilość]]+D1076)</f>
        <v>557</v>
      </c>
      <c r="E10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1.6</v>
      </c>
    </row>
    <row r="1078" spans="1:5" x14ac:dyDescent="0.3">
      <c r="A1078" s="1">
        <v>40651</v>
      </c>
      <c r="B1078" s="2" t="s">
        <v>58</v>
      </c>
      <c r="C1078">
        <v>37</v>
      </c>
      <c r="D1078">
        <f>IF(cukier4[[#This Row],[nip]]&lt;&gt;B1077,cukier4[[#This Row],[ilość]],cukier4[[#This Row],[ilość]]+D1077)</f>
        <v>594</v>
      </c>
      <c r="E10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1.85</v>
      </c>
    </row>
    <row r="1079" spans="1:5" x14ac:dyDescent="0.3">
      <c r="A1079" s="1">
        <v>40711</v>
      </c>
      <c r="B1079" s="2" t="s">
        <v>58</v>
      </c>
      <c r="C1079">
        <v>181</v>
      </c>
      <c r="D1079">
        <f>IF(cukier4[[#This Row],[nip]]&lt;&gt;B1078,cukier4[[#This Row],[ilość]],cukier4[[#This Row],[ilość]]+D1078)</f>
        <v>775</v>
      </c>
      <c r="E10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9.0500000000000007</v>
      </c>
    </row>
    <row r="1080" spans="1:5" x14ac:dyDescent="0.3">
      <c r="A1080" s="1">
        <v>40872</v>
      </c>
      <c r="B1080" s="2" t="s">
        <v>58</v>
      </c>
      <c r="C1080">
        <v>62</v>
      </c>
      <c r="D1080">
        <f>IF(cukier4[[#This Row],[nip]]&lt;&gt;B1079,cukier4[[#This Row],[ilość]],cukier4[[#This Row],[ilość]]+D1079)</f>
        <v>837</v>
      </c>
      <c r="E10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1081" spans="1:5" x14ac:dyDescent="0.3">
      <c r="A1081" s="1">
        <v>41106</v>
      </c>
      <c r="B1081" s="2" t="s">
        <v>58</v>
      </c>
      <c r="C1081">
        <v>34</v>
      </c>
      <c r="D1081">
        <f>IF(cukier4[[#This Row],[nip]]&lt;&gt;B1080,cukier4[[#This Row],[ilość]],cukier4[[#This Row],[ilość]]+D1080)</f>
        <v>871</v>
      </c>
      <c r="E10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1.7000000000000002</v>
      </c>
    </row>
    <row r="1082" spans="1:5" x14ac:dyDescent="0.3">
      <c r="A1082" s="1">
        <v>41361</v>
      </c>
      <c r="B1082" s="2" t="s">
        <v>58</v>
      </c>
      <c r="C1082">
        <v>107</v>
      </c>
      <c r="D1082">
        <f>IF(cukier4[[#This Row],[nip]]&lt;&gt;B1081,cukier4[[#This Row],[ilość]],cukier4[[#This Row],[ilość]]+D1081)</f>
        <v>978</v>
      </c>
      <c r="E10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5.3500000000000005</v>
      </c>
    </row>
    <row r="1083" spans="1:5" x14ac:dyDescent="0.3">
      <c r="A1083" s="1">
        <v>41863</v>
      </c>
      <c r="B1083" s="2" t="s">
        <v>58</v>
      </c>
      <c r="C1083">
        <v>119</v>
      </c>
      <c r="D1083">
        <f>IF(cukier4[[#This Row],[nip]]&lt;&gt;B1082,cukier4[[#This Row],[ilość]],cukier4[[#This Row],[ilość]]+D1082)</f>
        <v>1097</v>
      </c>
      <c r="E10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11.9</v>
      </c>
    </row>
    <row r="1084" spans="1:5" x14ac:dyDescent="0.3">
      <c r="A1084" s="1">
        <v>41913</v>
      </c>
      <c r="B1084" s="2" t="s">
        <v>58</v>
      </c>
      <c r="C1084">
        <v>110</v>
      </c>
      <c r="D1084">
        <f>IF(cukier4[[#This Row],[nip]]&lt;&gt;B1083,cukier4[[#This Row],[ilość]],cukier4[[#This Row],[ilość]]+D1083)</f>
        <v>1207</v>
      </c>
      <c r="E10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1085" spans="1:5" x14ac:dyDescent="0.3">
      <c r="A1085" s="1">
        <v>41984</v>
      </c>
      <c r="B1085" s="2" t="s">
        <v>58</v>
      </c>
      <c r="C1085">
        <v>197</v>
      </c>
      <c r="D1085">
        <f>IF(cukier4[[#This Row],[nip]]&lt;&gt;B1084,cukier4[[#This Row],[ilość]],cukier4[[#This Row],[ilość]]+D1084)</f>
        <v>1404</v>
      </c>
      <c r="E10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1086" spans="1:5" x14ac:dyDescent="0.3">
      <c r="A1086" s="1">
        <v>38570</v>
      </c>
      <c r="B1086" s="2" t="s">
        <v>69</v>
      </c>
      <c r="C1086">
        <v>66</v>
      </c>
      <c r="D1086">
        <f>IF(cukier4[[#This Row],[nip]]&lt;&gt;B1085,cukier4[[#This Row],[ilość]],cukier4[[#This Row],[ilość]]+D1085)</f>
        <v>66</v>
      </c>
      <c r="E10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087" spans="1:5" x14ac:dyDescent="0.3">
      <c r="A1087" s="1">
        <v>38592</v>
      </c>
      <c r="B1087" s="2" t="s">
        <v>69</v>
      </c>
      <c r="C1087">
        <v>168</v>
      </c>
      <c r="D1087">
        <f>IF(cukier4[[#This Row],[nip]]&lt;&gt;B1086,cukier4[[#This Row],[ilość]],cukier4[[#This Row],[ilość]]+D1086)</f>
        <v>234</v>
      </c>
      <c r="E10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8.4</v>
      </c>
    </row>
    <row r="1088" spans="1:5" x14ac:dyDescent="0.3">
      <c r="A1088" s="1">
        <v>38605</v>
      </c>
      <c r="B1088" s="2" t="s">
        <v>69</v>
      </c>
      <c r="C1088">
        <v>106</v>
      </c>
      <c r="D1088">
        <f>IF(cukier4[[#This Row],[nip]]&lt;&gt;B1087,cukier4[[#This Row],[ilość]],cukier4[[#This Row],[ilość]]+D1087)</f>
        <v>340</v>
      </c>
      <c r="E10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089" spans="1:5" x14ac:dyDescent="0.3">
      <c r="A1089" s="1">
        <v>38652</v>
      </c>
      <c r="B1089" s="2" t="s">
        <v>69</v>
      </c>
      <c r="C1089">
        <v>53</v>
      </c>
      <c r="D1089">
        <f>IF(cukier4[[#This Row],[nip]]&lt;&gt;B1088,cukier4[[#This Row],[ilość]],cukier4[[#This Row],[ilość]]+D1088)</f>
        <v>393</v>
      </c>
      <c r="E10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2.6500000000000004</v>
      </c>
    </row>
    <row r="1090" spans="1:5" x14ac:dyDescent="0.3">
      <c r="A1090" s="1">
        <v>38674</v>
      </c>
      <c r="B1090" s="2" t="s">
        <v>69</v>
      </c>
      <c r="C1090">
        <v>58</v>
      </c>
      <c r="D1090">
        <f>IF(cukier4[[#This Row],[nip]]&lt;&gt;B1089,cukier4[[#This Row],[ilość]],cukier4[[#This Row],[ilość]]+D1089)</f>
        <v>451</v>
      </c>
      <c r="E10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091" spans="1:5" x14ac:dyDescent="0.3">
      <c r="A1091" s="1">
        <v>39021</v>
      </c>
      <c r="B1091" s="2" t="s">
        <v>69</v>
      </c>
      <c r="C1091">
        <v>122</v>
      </c>
      <c r="D1091">
        <f>IF(cukier4[[#This Row],[nip]]&lt;&gt;B1090,cukier4[[#This Row],[ilość]],cukier4[[#This Row],[ilość]]+D1090)</f>
        <v>573</v>
      </c>
      <c r="E10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6.1000000000000005</v>
      </c>
    </row>
    <row r="1092" spans="1:5" x14ac:dyDescent="0.3">
      <c r="A1092" s="1">
        <v>39058</v>
      </c>
      <c r="B1092" s="2" t="s">
        <v>69</v>
      </c>
      <c r="C1092">
        <v>58</v>
      </c>
      <c r="D1092">
        <f>IF(cukier4[[#This Row],[nip]]&lt;&gt;B1091,cukier4[[#This Row],[ilość]],cukier4[[#This Row],[ilość]]+D1091)</f>
        <v>631</v>
      </c>
      <c r="E10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093" spans="1:5" x14ac:dyDescent="0.3">
      <c r="A1093" s="1">
        <v>39124</v>
      </c>
      <c r="B1093" s="2" t="s">
        <v>69</v>
      </c>
      <c r="C1093">
        <v>23</v>
      </c>
      <c r="D1093">
        <f>IF(cukier4[[#This Row],[nip]]&lt;&gt;B1092,cukier4[[#This Row],[ilość]],cukier4[[#This Row],[ilość]]+D1092)</f>
        <v>654</v>
      </c>
      <c r="E10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1.1500000000000001</v>
      </c>
    </row>
    <row r="1094" spans="1:5" x14ac:dyDescent="0.3">
      <c r="A1094" s="1">
        <v>39283</v>
      </c>
      <c r="B1094" s="2" t="s">
        <v>69</v>
      </c>
      <c r="C1094">
        <v>47</v>
      </c>
      <c r="D1094">
        <f>IF(cukier4[[#This Row],[nip]]&lt;&gt;B1093,cukier4[[#This Row],[ilość]],cukier4[[#This Row],[ilość]]+D1093)</f>
        <v>701</v>
      </c>
      <c r="E10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2.35</v>
      </c>
    </row>
    <row r="1095" spans="1:5" x14ac:dyDescent="0.3">
      <c r="A1095" s="1">
        <v>39398</v>
      </c>
      <c r="B1095" s="2" t="s">
        <v>69</v>
      </c>
      <c r="C1095">
        <v>168</v>
      </c>
      <c r="D1095">
        <f>IF(cukier4[[#This Row],[nip]]&lt;&gt;B1094,cukier4[[#This Row],[ilość]],cukier4[[#This Row],[ilość]]+D1094)</f>
        <v>869</v>
      </c>
      <c r="E10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8.4</v>
      </c>
    </row>
    <row r="1096" spans="1:5" x14ac:dyDescent="0.3">
      <c r="A1096" s="1">
        <v>39399</v>
      </c>
      <c r="B1096" s="2" t="s">
        <v>69</v>
      </c>
      <c r="C1096">
        <v>69</v>
      </c>
      <c r="D1096">
        <f>IF(cukier4[[#This Row],[nip]]&lt;&gt;B1095,cukier4[[#This Row],[ilość]],cukier4[[#This Row],[ilość]]+D1095)</f>
        <v>938</v>
      </c>
      <c r="E10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3.45</v>
      </c>
    </row>
    <row r="1097" spans="1:5" x14ac:dyDescent="0.3">
      <c r="A1097" s="1">
        <v>39427</v>
      </c>
      <c r="B1097" s="2" t="s">
        <v>69</v>
      </c>
      <c r="C1097">
        <v>131</v>
      </c>
      <c r="D1097">
        <f>IF(cukier4[[#This Row],[nip]]&lt;&gt;B1096,cukier4[[#This Row],[ilość]],cukier4[[#This Row],[ilość]]+D1096)</f>
        <v>1069</v>
      </c>
      <c r="E10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1098" spans="1:5" x14ac:dyDescent="0.3">
      <c r="A1098" s="1">
        <v>39440</v>
      </c>
      <c r="B1098" s="2" t="s">
        <v>69</v>
      </c>
      <c r="C1098">
        <v>86</v>
      </c>
      <c r="D1098">
        <f>IF(cukier4[[#This Row],[nip]]&lt;&gt;B1097,cukier4[[#This Row],[ilość]],cukier4[[#This Row],[ilość]]+D1097)</f>
        <v>1155</v>
      </c>
      <c r="E10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</v>
      </c>
    </row>
    <row r="1099" spans="1:5" x14ac:dyDescent="0.3">
      <c r="A1099" s="1">
        <v>39523</v>
      </c>
      <c r="B1099" s="2" t="s">
        <v>69</v>
      </c>
      <c r="C1099">
        <v>91</v>
      </c>
      <c r="D1099">
        <f>IF(cukier4[[#This Row],[nip]]&lt;&gt;B1098,cukier4[[#This Row],[ilość]],cukier4[[#This Row],[ilość]]+D1098)</f>
        <v>1246</v>
      </c>
      <c r="E10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1100" spans="1:5" x14ac:dyDescent="0.3">
      <c r="A1100" s="1">
        <v>39530</v>
      </c>
      <c r="B1100" s="2" t="s">
        <v>69</v>
      </c>
      <c r="C1100">
        <v>106</v>
      </c>
      <c r="D1100">
        <f>IF(cukier4[[#This Row],[nip]]&lt;&gt;B1099,cukier4[[#This Row],[ilość]],cukier4[[#This Row],[ilość]]+D1099)</f>
        <v>1352</v>
      </c>
      <c r="E11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10.600000000000001</v>
      </c>
    </row>
    <row r="1101" spans="1:5" x14ac:dyDescent="0.3">
      <c r="A1101" s="1">
        <v>39541</v>
      </c>
      <c r="B1101" s="2" t="s">
        <v>69</v>
      </c>
      <c r="C1101">
        <v>65</v>
      </c>
      <c r="D1101">
        <f>IF(cukier4[[#This Row],[nip]]&lt;&gt;B1100,cukier4[[#This Row],[ilość]],cukier4[[#This Row],[ilość]]+D1100)</f>
        <v>1417</v>
      </c>
      <c r="E11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</v>
      </c>
    </row>
    <row r="1102" spans="1:5" x14ac:dyDescent="0.3">
      <c r="A1102" s="1">
        <v>39643</v>
      </c>
      <c r="B1102" s="2" t="s">
        <v>69</v>
      </c>
      <c r="C1102">
        <v>76</v>
      </c>
      <c r="D1102">
        <f>IF(cukier4[[#This Row],[nip]]&lt;&gt;B1101,cukier4[[#This Row],[ilość]],cukier4[[#This Row],[ilość]]+D1101)</f>
        <v>1493</v>
      </c>
      <c r="E11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1103" spans="1:5" x14ac:dyDescent="0.3">
      <c r="A1103" s="1">
        <v>39674</v>
      </c>
      <c r="B1103" s="2" t="s">
        <v>69</v>
      </c>
      <c r="C1103">
        <v>107</v>
      </c>
      <c r="D1103">
        <f>IF(cukier4[[#This Row],[nip]]&lt;&gt;B1102,cukier4[[#This Row],[ilość]],cukier4[[#This Row],[ilość]]+D1102)</f>
        <v>1600</v>
      </c>
      <c r="E11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10.700000000000001</v>
      </c>
    </row>
    <row r="1104" spans="1:5" x14ac:dyDescent="0.3">
      <c r="A1104" s="1">
        <v>39676</v>
      </c>
      <c r="B1104" s="2" t="s">
        <v>69</v>
      </c>
      <c r="C1104">
        <v>127</v>
      </c>
      <c r="D1104">
        <f>IF(cukier4[[#This Row],[nip]]&lt;&gt;B1103,cukier4[[#This Row],[ilość]],cukier4[[#This Row],[ilość]]+D1103)</f>
        <v>1727</v>
      </c>
      <c r="E11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12.700000000000001</v>
      </c>
    </row>
    <row r="1105" spans="1:5" x14ac:dyDescent="0.3">
      <c r="A1105" s="1">
        <v>39771</v>
      </c>
      <c r="B1105" s="2" t="s">
        <v>69</v>
      </c>
      <c r="C1105">
        <v>52</v>
      </c>
      <c r="D1105">
        <f>IF(cukier4[[#This Row],[nip]]&lt;&gt;B1104,cukier4[[#This Row],[ilość]],cukier4[[#This Row],[ilość]]+D1104)</f>
        <v>1779</v>
      </c>
      <c r="E11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106" spans="1:5" x14ac:dyDescent="0.3">
      <c r="A1106" s="1">
        <v>39984</v>
      </c>
      <c r="B1106" s="2" t="s">
        <v>69</v>
      </c>
      <c r="C1106">
        <v>140</v>
      </c>
      <c r="D1106">
        <f>IF(cukier4[[#This Row],[nip]]&lt;&gt;B1105,cukier4[[#This Row],[ilość]],cukier4[[#This Row],[ilość]]+D1105)</f>
        <v>1919</v>
      </c>
      <c r="E11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1107" spans="1:5" x14ac:dyDescent="0.3">
      <c r="A1107" s="1">
        <v>40084</v>
      </c>
      <c r="B1107" s="2" t="s">
        <v>69</v>
      </c>
      <c r="C1107">
        <v>97</v>
      </c>
      <c r="D1107">
        <f>IF(cukier4[[#This Row],[nip]]&lt;&gt;B1106,cukier4[[#This Row],[ilość]],cukier4[[#This Row],[ilość]]+D1106)</f>
        <v>2016</v>
      </c>
      <c r="E11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1108" spans="1:5" x14ac:dyDescent="0.3">
      <c r="A1108" s="1">
        <v>40102</v>
      </c>
      <c r="B1108" s="2" t="s">
        <v>69</v>
      </c>
      <c r="C1108">
        <v>53</v>
      </c>
      <c r="D1108">
        <f>IF(cukier4[[#This Row],[nip]]&lt;&gt;B1107,cukier4[[#This Row],[ilość]],cukier4[[#This Row],[ilość]]+D1107)</f>
        <v>2069</v>
      </c>
      <c r="E11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109" spans="1:5" x14ac:dyDescent="0.3">
      <c r="A1109" s="1">
        <v>40342</v>
      </c>
      <c r="B1109" s="2" t="s">
        <v>69</v>
      </c>
      <c r="C1109">
        <v>26</v>
      </c>
      <c r="D1109">
        <f>IF(cukier4[[#This Row],[nip]]&lt;&gt;B1108,cukier4[[#This Row],[ilość]],cukier4[[#This Row],[ilość]]+D1108)</f>
        <v>2095</v>
      </c>
      <c r="E11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110" spans="1:5" x14ac:dyDescent="0.3">
      <c r="A1110" s="1">
        <v>40412</v>
      </c>
      <c r="B1110" s="2" t="s">
        <v>69</v>
      </c>
      <c r="C1110">
        <v>158</v>
      </c>
      <c r="D1110">
        <f>IF(cukier4[[#This Row],[nip]]&lt;&gt;B1109,cukier4[[#This Row],[ilość]],cukier4[[#This Row],[ilość]]+D1109)</f>
        <v>2253</v>
      </c>
      <c r="E11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15.8</v>
      </c>
    </row>
    <row r="1111" spans="1:5" x14ac:dyDescent="0.3">
      <c r="A1111" s="1">
        <v>40484</v>
      </c>
      <c r="B1111" s="2" t="s">
        <v>69</v>
      </c>
      <c r="C1111">
        <v>80</v>
      </c>
      <c r="D1111">
        <f>IF(cukier4[[#This Row],[nip]]&lt;&gt;B1110,cukier4[[#This Row],[ilość]],cukier4[[#This Row],[ilość]]+D1110)</f>
        <v>2333</v>
      </c>
      <c r="E11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112" spans="1:5" x14ac:dyDescent="0.3">
      <c r="A1112" s="1">
        <v>40512</v>
      </c>
      <c r="B1112" s="2" t="s">
        <v>69</v>
      </c>
      <c r="C1112">
        <v>39</v>
      </c>
      <c r="D1112">
        <f>IF(cukier4[[#This Row],[nip]]&lt;&gt;B1111,cukier4[[#This Row],[ilość]],cukier4[[#This Row],[ilość]]+D1111)</f>
        <v>2372</v>
      </c>
      <c r="E11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3.9000000000000004</v>
      </c>
    </row>
    <row r="1113" spans="1:5" x14ac:dyDescent="0.3">
      <c r="A1113" s="1">
        <v>40633</v>
      </c>
      <c r="B1113" s="2" t="s">
        <v>69</v>
      </c>
      <c r="C1113">
        <v>20</v>
      </c>
      <c r="D1113">
        <f>IF(cukier4[[#This Row],[nip]]&lt;&gt;B1112,cukier4[[#This Row],[ilość]],cukier4[[#This Row],[ilość]]+D1112)</f>
        <v>2392</v>
      </c>
      <c r="E11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114" spans="1:5" x14ac:dyDescent="0.3">
      <c r="A1114" s="1">
        <v>40745</v>
      </c>
      <c r="B1114" s="2" t="s">
        <v>69</v>
      </c>
      <c r="C1114">
        <v>63</v>
      </c>
      <c r="D1114">
        <f>IF(cukier4[[#This Row],[nip]]&lt;&gt;B1113,cukier4[[#This Row],[ilość]],cukier4[[#This Row],[ilość]]+D1113)</f>
        <v>2455</v>
      </c>
      <c r="E11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6.3000000000000007</v>
      </c>
    </row>
    <row r="1115" spans="1:5" x14ac:dyDescent="0.3">
      <c r="A1115" s="1">
        <v>40973</v>
      </c>
      <c r="B1115" s="2" t="s">
        <v>69</v>
      </c>
      <c r="C1115">
        <v>127</v>
      </c>
      <c r="D1115">
        <f>IF(cukier4[[#This Row],[nip]]&lt;&gt;B1114,cukier4[[#This Row],[ilość]],cukier4[[#This Row],[ilość]]+D1114)</f>
        <v>2582</v>
      </c>
      <c r="E11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12.700000000000001</v>
      </c>
    </row>
    <row r="1116" spans="1:5" x14ac:dyDescent="0.3">
      <c r="A1116" s="1">
        <v>41154</v>
      </c>
      <c r="B1116" s="2" t="s">
        <v>69</v>
      </c>
      <c r="C1116">
        <v>133</v>
      </c>
      <c r="D1116">
        <f>IF(cukier4[[#This Row],[nip]]&lt;&gt;B1115,cukier4[[#This Row],[ilość]],cukier4[[#This Row],[ilość]]+D1115)</f>
        <v>2715</v>
      </c>
      <c r="E11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13.3</v>
      </c>
    </row>
    <row r="1117" spans="1:5" x14ac:dyDescent="0.3">
      <c r="A1117" s="1">
        <v>41163</v>
      </c>
      <c r="B1117" s="2" t="s">
        <v>69</v>
      </c>
      <c r="C1117">
        <v>143</v>
      </c>
      <c r="D1117">
        <f>IF(cukier4[[#This Row],[nip]]&lt;&gt;B1116,cukier4[[#This Row],[ilość]],cukier4[[#This Row],[ilość]]+D1116)</f>
        <v>2858</v>
      </c>
      <c r="E11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1118" spans="1:5" x14ac:dyDescent="0.3">
      <c r="A1118" s="1">
        <v>41214</v>
      </c>
      <c r="B1118" s="2" t="s">
        <v>69</v>
      </c>
      <c r="C1118">
        <v>45</v>
      </c>
      <c r="D1118">
        <f>IF(cukier4[[#This Row],[nip]]&lt;&gt;B1117,cukier4[[#This Row],[ilość]],cukier4[[#This Row],[ilość]]+D1117)</f>
        <v>2903</v>
      </c>
      <c r="E11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</v>
      </c>
    </row>
    <row r="1119" spans="1:5" x14ac:dyDescent="0.3">
      <c r="A1119" s="1">
        <v>41472</v>
      </c>
      <c r="B1119" s="2" t="s">
        <v>69</v>
      </c>
      <c r="C1119">
        <v>89</v>
      </c>
      <c r="D1119">
        <f>IF(cukier4[[#This Row],[nip]]&lt;&gt;B1118,cukier4[[#This Row],[ilość]],cukier4[[#This Row],[ilość]]+D1118)</f>
        <v>2992</v>
      </c>
      <c r="E11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</v>
      </c>
    </row>
    <row r="1120" spans="1:5" x14ac:dyDescent="0.3">
      <c r="A1120" s="1">
        <v>41533</v>
      </c>
      <c r="B1120" s="2" t="s">
        <v>69</v>
      </c>
      <c r="C1120">
        <v>164</v>
      </c>
      <c r="D1120">
        <f>IF(cukier4[[#This Row],[nip]]&lt;&gt;B1119,cukier4[[#This Row],[ilość]],cukier4[[#This Row],[ilość]]+D1119)</f>
        <v>3156</v>
      </c>
      <c r="E11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16.400000000000002</v>
      </c>
    </row>
    <row r="1121" spans="1:5" x14ac:dyDescent="0.3">
      <c r="A1121" s="1">
        <v>41713</v>
      </c>
      <c r="B1121" s="2" t="s">
        <v>69</v>
      </c>
      <c r="C1121">
        <v>146</v>
      </c>
      <c r="D1121">
        <f>IF(cukier4[[#This Row],[nip]]&lt;&gt;B1120,cukier4[[#This Row],[ilość]],cukier4[[#This Row],[ilość]]+D1120)</f>
        <v>3302</v>
      </c>
      <c r="E11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14.600000000000001</v>
      </c>
    </row>
    <row r="1122" spans="1:5" x14ac:dyDescent="0.3">
      <c r="A1122" s="1">
        <v>41778</v>
      </c>
      <c r="B1122" s="2" t="s">
        <v>69</v>
      </c>
      <c r="C1122">
        <v>147</v>
      </c>
      <c r="D1122">
        <f>IF(cukier4[[#This Row],[nip]]&lt;&gt;B1121,cukier4[[#This Row],[ilość]],cukier4[[#This Row],[ilość]]+D1121)</f>
        <v>3449</v>
      </c>
      <c r="E11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14.700000000000001</v>
      </c>
    </row>
    <row r="1123" spans="1:5" x14ac:dyDescent="0.3">
      <c r="A1123" s="1">
        <v>41920</v>
      </c>
      <c r="B1123" s="2" t="s">
        <v>69</v>
      </c>
      <c r="C1123">
        <v>180</v>
      </c>
      <c r="D1123">
        <f>IF(cukier4[[#This Row],[nip]]&lt;&gt;B1122,cukier4[[#This Row],[ilość]],cukier4[[#This Row],[ilość]]+D1122)</f>
        <v>3629</v>
      </c>
      <c r="E11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</v>
      </c>
    </row>
    <row r="1124" spans="1:5" x14ac:dyDescent="0.3">
      <c r="A1124" s="1">
        <v>41952</v>
      </c>
      <c r="B1124" s="2" t="s">
        <v>69</v>
      </c>
      <c r="C1124">
        <v>68</v>
      </c>
      <c r="D1124">
        <f>IF(cukier4[[#This Row],[nip]]&lt;&gt;B1123,cukier4[[#This Row],[ilość]],cukier4[[#This Row],[ilość]]+D1123)</f>
        <v>3697</v>
      </c>
      <c r="E11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125" spans="1:5" x14ac:dyDescent="0.3">
      <c r="A1125" s="1">
        <v>41961</v>
      </c>
      <c r="B1125" s="2" t="s">
        <v>69</v>
      </c>
      <c r="C1125">
        <v>31</v>
      </c>
      <c r="D1125">
        <f>IF(cukier4[[#This Row],[nip]]&lt;&gt;B1124,cukier4[[#This Row],[ilość]],cukier4[[#This Row],[ilość]]+D1124)</f>
        <v>3728</v>
      </c>
      <c r="E11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1126" spans="1:5" x14ac:dyDescent="0.3">
      <c r="A1126" s="1">
        <v>41980</v>
      </c>
      <c r="B1126" s="2" t="s">
        <v>69</v>
      </c>
      <c r="C1126">
        <v>75</v>
      </c>
      <c r="D1126">
        <f>IF(cukier4[[#This Row],[nip]]&lt;&gt;B1125,cukier4[[#This Row],[ilość]],cukier4[[#This Row],[ilość]]+D1125)</f>
        <v>3803</v>
      </c>
      <c r="E11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</v>
      </c>
    </row>
    <row r="1127" spans="1:5" x14ac:dyDescent="0.3">
      <c r="A1127" s="1">
        <v>40229</v>
      </c>
      <c r="B1127" s="2" t="s">
        <v>206</v>
      </c>
      <c r="C1127">
        <v>1</v>
      </c>
      <c r="D1127">
        <f>IF(cukier4[[#This Row],[nip]]&lt;&gt;B1126,cukier4[[#This Row],[ilość]],cukier4[[#This Row],[ilość]]+D1126)</f>
        <v>1</v>
      </c>
      <c r="E11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28" spans="1:5" x14ac:dyDescent="0.3">
      <c r="A1128" s="1">
        <v>41040</v>
      </c>
      <c r="B1128" s="2" t="s">
        <v>206</v>
      </c>
      <c r="C1128">
        <v>14</v>
      </c>
      <c r="D1128">
        <f>IF(cukier4[[#This Row],[nip]]&lt;&gt;B1127,cukier4[[#This Row],[ilość]],cukier4[[#This Row],[ilość]]+D1127)</f>
        <v>15</v>
      </c>
      <c r="E11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29" spans="1:5" x14ac:dyDescent="0.3">
      <c r="A1129" s="1">
        <v>41617</v>
      </c>
      <c r="B1129" s="2" t="s">
        <v>206</v>
      </c>
      <c r="C1129">
        <v>6</v>
      </c>
      <c r="D1129">
        <f>IF(cukier4[[#This Row],[nip]]&lt;&gt;B1128,cukier4[[#This Row],[ilość]],cukier4[[#This Row],[ilość]]+D1128)</f>
        <v>21</v>
      </c>
      <c r="E11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30" spans="1:5" x14ac:dyDescent="0.3">
      <c r="A1130" s="1">
        <v>38567</v>
      </c>
      <c r="B1130" s="2" t="s">
        <v>66</v>
      </c>
      <c r="C1130">
        <v>189</v>
      </c>
      <c r="D1130">
        <f>IF(cukier4[[#This Row],[nip]]&lt;&gt;B1129,cukier4[[#This Row],[ilość]],cukier4[[#This Row],[ilość]]+D1129)</f>
        <v>189</v>
      </c>
      <c r="E11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9.4500000000000011</v>
      </c>
    </row>
    <row r="1131" spans="1:5" x14ac:dyDescent="0.3">
      <c r="A1131" s="1">
        <v>38615</v>
      </c>
      <c r="B1131" s="2" t="s">
        <v>66</v>
      </c>
      <c r="C1131">
        <v>89</v>
      </c>
      <c r="D1131">
        <f>IF(cukier4[[#This Row],[nip]]&lt;&gt;B1130,cukier4[[#This Row],[ilość]],cukier4[[#This Row],[ilość]]+D1130)</f>
        <v>278</v>
      </c>
      <c r="E11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4.45</v>
      </c>
    </row>
    <row r="1132" spans="1:5" x14ac:dyDescent="0.3">
      <c r="A1132" s="1">
        <v>38827</v>
      </c>
      <c r="B1132" s="2" t="s">
        <v>66</v>
      </c>
      <c r="C1132">
        <v>159</v>
      </c>
      <c r="D1132">
        <f>IF(cukier4[[#This Row],[nip]]&lt;&gt;B1131,cukier4[[#This Row],[ilość]],cukier4[[#This Row],[ilość]]+D1131)</f>
        <v>437</v>
      </c>
      <c r="E11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7.95</v>
      </c>
    </row>
    <row r="1133" spans="1:5" x14ac:dyDescent="0.3">
      <c r="A1133" s="1">
        <v>38861</v>
      </c>
      <c r="B1133" s="2" t="s">
        <v>66</v>
      </c>
      <c r="C1133">
        <v>173</v>
      </c>
      <c r="D1133">
        <f>IF(cukier4[[#This Row],[nip]]&lt;&gt;B1132,cukier4[[#This Row],[ilość]],cukier4[[#This Row],[ilość]]+D1132)</f>
        <v>610</v>
      </c>
      <c r="E11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8.65</v>
      </c>
    </row>
    <row r="1134" spans="1:5" x14ac:dyDescent="0.3">
      <c r="A1134" s="1">
        <v>38973</v>
      </c>
      <c r="B1134" s="2" t="s">
        <v>66</v>
      </c>
      <c r="C1134">
        <v>52</v>
      </c>
      <c r="D1134">
        <f>IF(cukier4[[#This Row],[nip]]&lt;&gt;B1133,cukier4[[#This Row],[ilość]],cukier4[[#This Row],[ilość]]+D1133)</f>
        <v>662</v>
      </c>
      <c r="E11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135" spans="1:5" x14ac:dyDescent="0.3">
      <c r="A1135" s="1">
        <v>39178</v>
      </c>
      <c r="B1135" s="2" t="s">
        <v>66</v>
      </c>
      <c r="C1135">
        <v>40</v>
      </c>
      <c r="D1135">
        <f>IF(cukier4[[#This Row],[nip]]&lt;&gt;B1134,cukier4[[#This Row],[ilość]],cukier4[[#This Row],[ilość]]+D1134)</f>
        <v>702</v>
      </c>
      <c r="E11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136" spans="1:5" x14ac:dyDescent="0.3">
      <c r="A1136" s="1">
        <v>39315</v>
      </c>
      <c r="B1136" s="2" t="s">
        <v>66</v>
      </c>
      <c r="C1136">
        <v>45</v>
      </c>
      <c r="D1136">
        <f>IF(cukier4[[#This Row],[nip]]&lt;&gt;B1135,cukier4[[#This Row],[ilość]],cukier4[[#This Row],[ilość]]+D1135)</f>
        <v>747</v>
      </c>
      <c r="E11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2.25</v>
      </c>
    </row>
    <row r="1137" spans="1:5" x14ac:dyDescent="0.3">
      <c r="A1137" s="1">
        <v>39494</v>
      </c>
      <c r="B1137" s="2" t="s">
        <v>66</v>
      </c>
      <c r="C1137">
        <v>62</v>
      </c>
      <c r="D1137">
        <f>IF(cukier4[[#This Row],[nip]]&lt;&gt;B1136,cukier4[[#This Row],[ilość]],cukier4[[#This Row],[ilość]]+D1136)</f>
        <v>809</v>
      </c>
      <c r="E11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1138" spans="1:5" x14ac:dyDescent="0.3">
      <c r="A1138" s="1">
        <v>39511</v>
      </c>
      <c r="B1138" s="2" t="s">
        <v>66</v>
      </c>
      <c r="C1138">
        <v>191</v>
      </c>
      <c r="D1138">
        <f>IF(cukier4[[#This Row],[nip]]&lt;&gt;B1137,cukier4[[#This Row],[ilość]],cukier4[[#This Row],[ilość]]+D1137)</f>
        <v>1000</v>
      </c>
      <c r="E11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139" spans="1:5" x14ac:dyDescent="0.3">
      <c r="A1139" s="1">
        <v>39546</v>
      </c>
      <c r="B1139" s="2" t="s">
        <v>66</v>
      </c>
      <c r="C1139">
        <v>46</v>
      </c>
      <c r="D1139">
        <f>IF(cukier4[[#This Row],[nip]]&lt;&gt;B1138,cukier4[[#This Row],[ilość]],cukier4[[#This Row],[ilość]]+D1138)</f>
        <v>1046</v>
      </c>
      <c r="E11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1140" spans="1:5" x14ac:dyDescent="0.3">
      <c r="A1140" s="1">
        <v>39552</v>
      </c>
      <c r="B1140" s="2" t="s">
        <v>66</v>
      </c>
      <c r="C1140">
        <v>126</v>
      </c>
      <c r="D1140">
        <f>IF(cukier4[[#This Row],[nip]]&lt;&gt;B1139,cukier4[[#This Row],[ilość]],cukier4[[#This Row],[ilość]]+D1139)</f>
        <v>1172</v>
      </c>
      <c r="E11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12.600000000000001</v>
      </c>
    </row>
    <row r="1141" spans="1:5" x14ac:dyDescent="0.3">
      <c r="A1141" s="1">
        <v>39558</v>
      </c>
      <c r="B1141" s="2" t="s">
        <v>66</v>
      </c>
      <c r="C1141">
        <v>146</v>
      </c>
      <c r="D1141">
        <f>IF(cukier4[[#This Row],[nip]]&lt;&gt;B1140,cukier4[[#This Row],[ilość]],cukier4[[#This Row],[ilość]]+D1140)</f>
        <v>1318</v>
      </c>
      <c r="E11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14.600000000000001</v>
      </c>
    </row>
    <row r="1142" spans="1:5" x14ac:dyDescent="0.3">
      <c r="A1142" s="1">
        <v>39579</v>
      </c>
      <c r="B1142" s="2" t="s">
        <v>66</v>
      </c>
      <c r="C1142">
        <v>102</v>
      </c>
      <c r="D1142">
        <f>IF(cukier4[[#This Row],[nip]]&lt;&gt;B1141,cukier4[[#This Row],[ilość]],cukier4[[#This Row],[ilość]]+D1141)</f>
        <v>1420</v>
      </c>
      <c r="E11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10.200000000000001</v>
      </c>
    </row>
    <row r="1143" spans="1:5" x14ac:dyDescent="0.3">
      <c r="A1143" s="1">
        <v>39740</v>
      </c>
      <c r="B1143" s="2" t="s">
        <v>66</v>
      </c>
      <c r="C1143">
        <v>97</v>
      </c>
      <c r="D1143">
        <f>IF(cukier4[[#This Row],[nip]]&lt;&gt;B1142,cukier4[[#This Row],[ilość]],cukier4[[#This Row],[ilość]]+D1142)</f>
        <v>1517</v>
      </c>
      <c r="E11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1144" spans="1:5" x14ac:dyDescent="0.3">
      <c r="A1144" s="1">
        <v>39743</v>
      </c>
      <c r="B1144" s="2" t="s">
        <v>66</v>
      </c>
      <c r="C1144">
        <v>190</v>
      </c>
      <c r="D1144">
        <f>IF(cukier4[[#This Row],[nip]]&lt;&gt;B1143,cukier4[[#This Row],[ilość]],cukier4[[#This Row],[ilość]]+D1143)</f>
        <v>1707</v>
      </c>
      <c r="E11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</v>
      </c>
    </row>
    <row r="1145" spans="1:5" x14ac:dyDescent="0.3">
      <c r="A1145" s="1">
        <v>39799</v>
      </c>
      <c r="B1145" s="2" t="s">
        <v>66</v>
      </c>
      <c r="C1145">
        <v>60</v>
      </c>
      <c r="D1145">
        <f>IF(cukier4[[#This Row],[nip]]&lt;&gt;B1144,cukier4[[#This Row],[ilość]],cukier4[[#This Row],[ilość]]+D1144)</f>
        <v>1767</v>
      </c>
      <c r="E11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</v>
      </c>
    </row>
    <row r="1146" spans="1:5" x14ac:dyDescent="0.3">
      <c r="A1146" s="1">
        <v>39929</v>
      </c>
      <c r="B1146" s="2" t="s">
        <v>66</v>
      </c>
      <c r="C1146">
        <v>144</v>
      </c>
      <c r="D1146">
        <f>IF(cukier4[[#This Row],[nip]]&lt;&gt;B1145,cukier4[[#This Row],[ilość]],cukier4[[#This Row],[ilość]]+D1145)</f>
        <v>1911</v>
      </c>
      <c r="E11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14.4</v>
      </c>
    </row>
    <row r="1147" spans="1:5" x14ac:dyDescent="0.3">
      <c r="A1147" s="1">
        <v>40136</v>
      </c>
      <c r="B1147" s="2" t="s">
        <v>66</v>
      </c>
      <c r="C1147">
        <v>162</v>
      </c>
      <c r="D1147">
        <f>IF(cukier4[[#This Row],[nip]]&lt;&gt;B1146,cukier4[[#This Row],[ilość]],cukier4[[#This Row],[ilość]]+D1146)</f>
        <v>2073</v>
      </c>
      <c r="E11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16.2</v>
      </c>
    </row>
    <row r="1148" spans="1:5" x14ac:dyDescent="0.3">
      <c r="A1148" s="1">
        <v>40327</v>
      </c>
      <c r="B1148" s="2" t="s">
        <v>66</v>
      </c>
      <c r="C1148">
        <v>190</v>
      </c>
      <c r="D1148">
        <f>IF(cukier4[[#This Row],[nip]]&lt;&gt;B1147,cukier4[[#This Row],[ilość]],cukier4[[#This Row],[ilość]]+D1147)</f>
        <v>2263</v>
      </c>
      <c r="E11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</v>
      </c>
    </row>
    <row r="1149" spans="1:5" x14ac:dyDescent="0.3">
      <c r="A1149" s="1">
        <v>40353</v>
      </c>
      <c r="B1149" s="2" t="s">
        <v>66</v>
      </c>
      <c r="C1149">
        <v>79</v>
      </c>
      <c r="D1149">
        <f>IF(cukier4[[#This Row],[nip]]&lt;&gt;B1148,cukier4[[#This Row],[ilość]],cukier4[[#This Row],[ilość]]+D1148)</f>
        <v>2342</v>
      </c>
      <c r="E11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7.9</v>
      </c>
    </row>
    <row r="1150" spans="1:5" x14ac:dyDescent="0.3">
      <c r="A1150" s="1">
        <v>40440</v>
      </c>
      <c r="B1150" s="2" t="s">
        <v>66</v>
      </c>
      <c r="C1150">
        <v>30</v>
      </c>
      <c r="D1150">
        <f>IF(cukier4[[#This Row],[nip]]&lt;&gt;B1149,cukier4[[#This Row],[ilość]],cukier4[[#This Row],[ilość]]+D1149)</f>
        <v>2372</v>
      </c>
      <c r="E11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151" spans="1:5" x14ac:dyDescent="0.3">
      <c r="A1151" s="1">
        <v>40746</v>
      </c>
      <c r="B1151" s="2" t="s">
        <v>66</v>
      </c>
      <c r="C1151">
        <v>120</v>
      </c>
      <c r="D1151">
        <f>IF(cukier4[[#This Row],[nip]]&lt;&gt;B1150,cukier4[[#This Row],[ilość]],cukier4[[#This Row],[ilość]]+D1150)</f>
        <v>2492</v>
      </c>
      <c r="E11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</v>
      </c>
    </row>
    <row r="1152" spans="1:5" x14ac:dyDescent="0.3">
      <c r="A1152" s="1">
        <v>40839</v>
      </c>
      <c r="B1152" s="2" t="s">
        <v>66</v>
      </c>
      <c r="C1152">
        <v>77</v>
      </c>
      <c r="D1152">
        <f>IF(cukier4[[#This Row],[nip]]&lt;&gt;B1151,cukier4[[#This Row],[ilość]],cukier4[[#This Row],[ilość]]+D1151)</f>
        <v>2569</v>
      </c>
      <c r="E11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7.7</v>
      </c>
    </row>
    <row r="1153" spans="1:5" x14ac:dyDescent="0.3">
      <c r="A1153" s="1">
        <v>40912</v>
      </c>
      <c r="B1153" s="2" t="s">
        <v>66</v>
      </c>
      <c r="C1153">
        <v>74</v>
      </c>
      <c r="D1153">
        <f>IF(cukier4[[#This Row],[nip]]&lt;&gt;B1152,cukier4[[#This Row],[ilość]],cukier4[[#This Row],[ilość]]+D1152)</f>
        <v>2643</v>
      </c>
      <c r="E11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7.4</v>
      </c>
    </row>
    <row r="1154" spans="1:5" x14ac:dyDescent="0.3">
      <c r="A1154" s="1">
        <v>41004</v>
      </c>
      <c r="B1154" s="2" t="s">
        <v>66</v>
      </c>
      <c r="C1154">
        <v>35</v>
      </c>
      <c r="D1154">
        <f>IF(cukier4[[#This Row],[nip]]&lt;&gt;B1153,cukier4[[#This Row],[ilość]],cukier4[[#This Row],[ilość]]+D1153)</f>
        <v>2678</v>
      </c>
      <c r="E11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</v>
      </c>
    </row>
    <row r="1155" spans="1:5" x14ac:dyDescent="0.3">
      <c r="A1155" s="1">
        <v>41051</v>
      </c>
      <c r="B1155" s="2" t="s">
        <v>66</v>
      </c>
      <c r="C1155">
        <v>172</v>
      </c>
      <c r="D1155">
        <f>IF(cukier4[[#This Row],[nip]]&lt;&gt;B1154,cukier4[[#This Row],[ilość]],cukier4[[#This Row],[ilość]]+D1154)</f>
        <v>2850</v>
      </c>
      <c r="E11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17.2</v>
      </c>
    </row>
    <row r="1156" spans="1:5" x14ac:dyDescent="0.3">
      <c r="A1156" s="1">
        <v>41091</v>
      </c>
      <c r="B1156" s="2" t="s">
        <v>66</v>
      </c>
      <c r="C1156">
        <v>29</v>
      </c>
      <c r="D1156">
        <f>IF(cukier4[[#This Row],[nip]]&lt;&gt;B1155,cukier4[[#This Row],[ilość]],cukier4[[#This Row],[ilość]]+D1155)</f>
        <v>2879</v>
      </c>
      <c r="E11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157" spans="1:5" x14ac:dyDescent="0.3">
      <c r="A1157" s="1">
        <v>41142</v>
      </c>
      <c r="B1157" s="2" t="s">
        <v>66</v>
      </c>
      <c r="C1157">
        <v>96</v>
      </c>
      <c r="D1157">
        <f>IF(cukier4[[#This Row],[nip]]&lt;&gt;B1156,cukier4[[#This Row],[ilość]],cukier4[[#This Row],[ilość]]+D1156)</f>
        <v>2975</v>
      </c>
      <c r="E11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1158" spans="1:5" x14ac:dyDescent="0.3">
      <c r="A1158" s="1">
        <v>41279</v>
      </c>
      <c r="B1158" s="2" t="s">
        <v>66</v>
      </c>
      <c r="C1158">
        <v>171</v>
      </c>
      <c r="D1158">
        <f>IF(cukier4[[#This Row],[nip]]&lt;&gt;B1157,cukier4[[#This Row],[ilość]],cukier4[[#This Row],[ilość]]+D1157)</f>
        <v>3146</v>
      </c>
      <c r="E11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17.100000000000001</v>
      </c>
    </row>
    <row r="1159" spans="1:5" x14ac:dyDescent="0.3">
      <c r="A1159" s="1">
        <v>41368</v>
      </c>
      <c r="B1159" s="2" t="s">
        <v>66</v>
      </c>
      <c r="C1159">
        <v>112</v>
      </c>
      <c r="D1159">
        <f>IF(cukier4[[#This Row],[nip]]&lt;&gt;B1158,cukier4[[#This Row],[ilość]],cukier4[[#This Row],[ilość]]+D1158)</f>
        <v>3258</v>
      </c>
      <c r="E11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11.200000000000001</v>
      </c>
    </row>
    <row r="1160" spans="1:5" x14ac:dyDescent="0.3">
      <c r="A1160" s="1">
        <v>41379</v>
      </c>
      <c r="B1160" s="2" t="s">
        <v>66</v>
      </c>
      <c r="C1160">
        <v>121</v>
      </c>
      <c r="D1160">
        <f>IF(cukier4[[#This Row],[nip]]&lt;&gt;B1159,cukier4[[#This Row],[ilość]],cukier4[[#This Row],[ilość]]+D1159)</f>
        <v>3379</v>
      </c>
      <c r="E11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161" spans="1:5" x14ac:dyDescent="0.3">
      <c r="A1161" s="1">
        <v>41504</v>
      </c>
      <c r="B1161" s="2" t="s">
        <v>66</v>
      </c>
      <c r="C1161">
        <v>168</v>
      </c>
      <c r="D1161">
        <f>IF(cukier4[[#This Row],[nip]]&lt;&gt;B1160,cukier4[[#This Row],[ilość]],cukier4[[#This Row],[ilość]]+D1160)</f>
        <v>3547</v>
      </c>
      <c r="E11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1162" spans="1:5" x14ac:dyDescent="0.3">
      <c r="A1162" s="1">
        <v>41690</v>
      </c>
      <c r="B1162" s="2" t="s">
        <v>66</v>
      </c>
      <c r="C1162">
        <v>191</v>
      </c>
      <c r="D1162">
        <f>IF(cukier4[[#This Row],[nip]]&lt;&gt;B1161,cukier4[[#This Row],[ilość]],cukier4[[#This Row],[ilość]]+D1161)</f>
        <v>3738</v>
      </c>
      <c r="E11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163" spans="1:5" x14ac:dyDescent="0.3">
      <c r="A1163" s="1">
        <v>41815</v>
      </c>
      <c r="B1163" s="2" t="s">
        <v>66</v>
      </c>
      <c r="C1163">
        <v>57</v>
      </c>
      <c r="D1163">
        <f>IF(cukier4[[#This Row],[nip]]&lt;&gt;B1162,cukier4[[#This Row],[ilość]],cukier4[[#This Row],[ilość]]+D1162)</f>
        <v>3795</v>
      </c>
      <c r="E11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164" spans="1:5" x14ac:dyDescent="0.3">
      <c r="A1164" s="1">
        <v>38501</v>
      </c>
      <c r="B1164" s="2" t="s">
        <v>48</v>
      </c>
      <c r="C1164">
        <v>13</v>
      </c>
      <c r="D1164">
        <f>IF(cukier4[[#This Row],[nip]]&lt;&gt;B1163,cukier4[[#This Row],[ilość]],cukier4[[#This Row],[ilość]]+D1163)</f>
        <v>13</v>
      </c>
      <c r="E11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5" spans="1:5" x14ac:dyDescent="0.3">
      <c r="A1165" s="1">
        <v>39552</v>
      </c>
      <c r="B1165" s="2" t="s">
        <v>48</v>
      </c>
      <c r="C1165">
        <v>11</v>
      </c>
      <c r="D1165">
        <f>IF(cukier4[[#This Row],[nip]]&lt;&gt;B1164,cukier4[[#This Row],[ilość]],cukier4[[#This Row],[ilość]]+D1164)</f>
        <v>24</v>
      </c>
      <c r="E11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6" spans="1:5" x14ac:dyDescent="0.3">
      <c r="A1166" s="1">
        <v>41162</v>
      </c>
      <c r="B1166" s="2" t="s">
        <v>48</v>
      </c>
      <c r="C1166">
        <v>13</v>
      </c>
      <c r="D1166">
        <f>IF(cukier4[[#This Row],[nip]]&lt;&gt;B1165,cukier4[[#This Row],[ilość]],cukier4[[#This Row],[ilość]]+D1165)</f>
        <v>37</v>
      </c>
      <c r="E11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7" spans="1:5" x14ac:dyDescent="0.3">
      <c r="A1167" s="1">
        <v>38639</v>
      </c>
      <c r="B1167" s="2" t="s">
        <v>81</v>
      </c>
      <c r="C1167">
        <v>17</v>
      </c>
      <c r="D1167">
        <f>IF(cukier4[[#This Row],[nip]]&lt;&gt;B1166,cukier4[[#This Row],[ilość]],cukier4[[#This Row],[ilość]]+D1166)</f>
        <v>17</v>
      </c>
      <c r="E11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8" spans="1:5" x14ac:dyDescent="0.3">
      <c r="A1168" s="1">
        <v>40201</v>
      </c>
      <c r="B1168" s="2" t="s">
        <v>81</v>
      </c>
      <c r="C1168">
        <v>11</v>
      </c>
      <c r="D1168">
        <f>IF(cukier4[[#This Row],[nip]]&lt;&gt;B1167,cukier4[[#This Row],[ilość]],cukier4[[#This Row],[ilość]]+D1167)</f>
        <v>28</v>
      </c>
      <c r="E11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69" spans="1:5" x14ac:dyDescent="0.3">
      <c r="A1169" s="1">
        <v>40263</v>
      </c>
      <c r="B1169" s="2" t="s">
        <v>81</v>
      </c>
      <c r="C1169">
        <v>10</v>
      </c>
      <c r="D1169">
        <f>IF(cukier4[[#This Row],[nip]]&lt;&gt;B1168,cukier4[[#This Row],[ilość]],cukier4[[#This Row],[ilość]]+D1168)</f>
        <v>38</v>
      </c>
      <c r="E11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0" spans="1:5" x14ac:dyDescent="0.3">
      <c r="A1170" s="1">
        <v>41011</v>
      </c>
      <c r="B1170" s="2" t="s">
        <v>81</v>
      </c>
      <c r="C1170">
        <v>7</v>
      </c>
      <c r="D1170">
        <f>IF(cukier4[[#This Row],[nip]]&lt;&gt;B1169,cukier4[[#This Row],[ilość]],cukier4[[#This Row],[ilość]]+D1169)</f>
        <v>45</v>
      </c>
      <c r="E11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1" spans="1:5" x14ac:dyDescent="0.3">
      <c r="A1171" s="1">
        <v>41612</v>
      </c>
      <c r="B1171" s="2" t="s">
        <v>81</v>
      </c>
      <c r="C1171">
        <v>13</v>
      </c>
      <c r="D1171">
        <f>IF(cukier4[[#This Row],[nip]]&lt;&gt;B1170,cukier4[[#This Row],[ilość]],cukier4[[#This Row],[ilość]]+D1170)</f>
        <v>58</v>
      </c>
      <c r="E11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2" spans="1:5" x14ac:dyDescent="0.3">
      <c r="A1172" s="1">
        <v>38862</v>
      </c>
      <c r="B1172" s="2" t="s">
        <v>111</v>
      </c>
      <c r="C1172">
        <v>18</v>
      </c>
      <c r="D1172">
        <f>IF(cukier4[[#This Row],[nip]]&lt;&gt;B1171,cukier4[[#This Row],[ilość]],cukier4[[#This Row],[ilość]]+D1171)</f>
        <v>18</v>
      </c>
      <c r="E11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3" spans="1:5" x14ac:dyDescent="0.3">
      <c r="A1173" s="1">
        <v>41143</v>
      </c>
      <c r="B1173" s="2" t="s">
        <v>111</v>
      </c>
      <c r="C1173">
        <v>17</v>
      </c>
      <c r="D1173">
        <f>IF(cukier4[[#This Row],[nip]]&lt;&gt;B1172,cukier4[[#This Row],[ilość]],cukier4[[#This Row],[ilość]]+D1172)</f>
        <v>35</v>
      </c>
      <c r="E11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4" spans="1:5" x14ac:dyDescent="0.3">
      <c r="A1174" s="1">
        <v>38532</v>
      </c>
      <c r="B1174" s="2" t="s">
        <v>59</v>
      </c>
      <c r="C1174">
        <v>14</v>
      </c>
      <c r="D1174">
        <f>IF(cukier4[[#This Row],[nip]]&lt;&gt;B1173,cukier4[[#This Row],[ilość]],cukier4[[#This Row],[ilość]]+D1173)</f>
        <v>14</v>
      </c>
      <c r="E11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5" spans="1:5" x14ac:dyDescent="0.3">
      <c r="A1175" s="1">
        <v>39587</v>
      </c>
      <c r="B1175" s="2" t="s">
        <v>59</v>
      </c>
      <c r="C1175">
        <v>4</v>
      </c>
      <c r="D1175">
        <f>IF(cukier4[[#This Row],[nip]]&lt;&gt;B1174,cukier4[[#This Row],[ilość]],cukier4[[#This Row],[ilość]]+D1174)</f>
        <v>18</v>
      </c>
      <c r="E11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6" spans="1:5" x14ac:dyDescent="0.3">
      <c r="A1176" s="1">
        <v>41889</v>
      </c>
      <c r="B1176" s="2" t="s">
        <v>59</v>
      </c>
      <c r="C1176">
        <v>18</v>
      </c>
      <c r="D1176">
        <f>IF(cukier4[[#This Row],[nip]]&lt;&gt;B1175,cukier4[[#This Row],[ilość]],cukier4[[#This Row],[ilość]]+D1175)</f>
        <v>36</v>
      </c>
      <c r="E11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7" spans="1:5" x14ac:dyDescent="0.3">
      <c r="A1177" s="1">
        <v>40017</v>
      </c>
      <c r="B1177" s="2" t="s">
        <v>196</v>
      </c>
      <c r="C1177">
        <v>10</v>
      </c>
      <c r="D1177">
        <f>IF(cukier4[[#This Row],[nip]]&lt;&gt;B1176,cukier4[[#This Row],[ilość]],cukier4[[#This Row],[ilość]]+D1176)</f>
        <v>10</v>
      </c>
      <c r="E11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8" spans="1:5" x14ac:dyDescent="0.3">
      <c r="A1178" s="1">
        <v>39814</v>
      </c>
      <c r="B1178" s="2" t="s">
        <v>178</v>
      </c>
      <c r="C1178">
        <v>2</v>
      </c>
      <c r="D1178">
        <f>IF(cukier4[[#This Row],[nip]]&lt;&gt;B1177,cukier4[[#This Row],[ilość]],cukier4[[#This Row],[ilość]]+D1177)</f>
        <v>2</v>
      </c>
      <c r="E11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79" spans="1:5" x14ac:dyDescent="0.3">
      <c r="A1179" s="1">
        <v>40733</v>
      </c>
      <c r="B1179" s="2" t="s">
        <v>178</v>
      </c>
      <c r="C1179">
        <v>16</v>
      </c>
      <c r="D1179">
        <f>IF(cukier4[[#This Row],[nip]]&lt;&gt;B1178,cukier4[[#This Row],[ilość]],cukier4[[#This Row],[ilość]]+D1178)</f>
        <v>18</v>
      </c>
      <c r="E11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0" spans="1:5" x14ac:dyDescent="0.3">
      <c r="A1180" s="1">
        <v>41088</v>
      </c>
      <c r="B1180" s="2" t="s">
        <v>178</v>
      </c>
      <c r="C1180">
        <v>1</v>
      </c>
      <c r="D1180">
        <f>IF(cukier4[[#This Row],[nip]]&lt;&gt;B1179,cukier4[[#This Row],[ilość]],cukier4[[#This Row],[ilość]]+D1179)</f>
        <v>19</v>
      </c>
      <c r="E11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1" spans="1:5" x14ac:dyDescent="0.3">
      <c r="A1181" s="1">
        <v>39866</v>
      </c>
      <c r="B1181" s="2" t="s">
        <v>182</v>
      </c>
      <c r="C1181">
        <v>19</v>
      </c>
      <c r="D1181">
        <f>IF(cukier4[[#This Row],[nip]]&lt;&gt;B1180,cukier4[[#This Row],[ilość]],cukier4[[#This Row],[ilość]]+D1180)</f>
        <v>19</v>
      </c>
      <c r="E11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2" spans="1:5" x14ac:dyDescent="0.3">
      <c r="A1182" s="1">
        <v>40533</v>
      </c>
      <c r="B1182" s="2" t="s">
        <v>182</v>
      </c>
      <c r="C1182">
        <v>8</v>
      </c>
      <c r="D1182">
        <f>IF(cukier4[[#This Row],[nip]]&lt;&gt;B1181,cukier4[[#This Row],[ilość]],cukier4[[#This Row],[ilość]]+D1181)</f>
        <v>27</v>
      </c>
      <c r="E11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3" spans="1:5" x14ac:dyDescent="0.3">
      <c r="A1183" s="1">
        <v>38429</v>
      </c>
      <c r="B1183" s="2" t="s">
        <v>30</v>
      </c>
      <c r="C1183">
        <v>76</v>
      </c>
      <c r="D1183">
        <f>IF(cukier4[[#This Row],[nip]]&lt;&gt;B1182,cukier4[[#This Row],[ilość]],cukier4[[#This Row],[ilość]]+D1182)</f>
        <v>76</v>
      </c>
      <c r="E11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184" spans="1:5" x14ac:dyDescent="0.3">
      <c r="A1184" s="1">
        <v>38499</v>
      </c>
      <c r="B1184" s="2" t="s">
        <v>30</v>
      </c>
      <c r="C1184">
        <v>179</v>
      </c>
      <c r="D1184">
        <f>IF(cukier4[[#This Row],[nip]]&lt;&gt;B1183,cukier4[[#This Row],[ilość]],cukier4[[#This Row],[ilość]]+D1183)</f>
        <v>255</v>
      </c>
      <c r="E11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8.9500000000000011</v>
      </c>
    </row>
    <row r="1185" spans="1:5" x14ac:dyDescent="0.3">
      <c r="A1185" s="1">
        <v>38572</v>
      </c>
      <c r="B1185" s="2" t="s">
        <v>30</v>
      </c>
      <c r="C1185">
        <v>91</v>
      </c>
      <c r="D1185">
        <f>IF(cukier4[[#This Row],[nip]]&lt;&gt;B1184,cukier4[[#This Row],[ilość]],cukier4[[#This Row],[ilość]]+D1184)</f>
        <v>346</v>
      </c>
      <c r="E11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4.55</v>
      </c>
    </row>
    <row r="1186" spans="1:5" x14ac:dyDescent="0.3">
      <c r="A1186" s="1">
        <v>38662</v>
      </c>
      <c r="B1186" s="2" t="s">
        <v>30</v>
      </c>
      <c r="C1186">
        <v>185</v>
      </c>
      <c r="D1186">
        <f>IF(cukier4[[#This Row],[nip]]&lt;&gt;B1185,cukier4[[#This Row],[ilość]],cukier4[[#This Row],[ilość]]+D1185)</f>
        <v>531</v>
      </c>
      <c r="E11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9.25</v>
      </c>
    </row>
    <row r="1187" spans="1:5" x14ac:dyDescent="0.3">
      <c r="A1187" s="1">
        <v>38670</v>
      </c>
      <c r="B1187" s="2" t="s">
        <v>30</v>
      </c>
      <c r="C1187">
        <v>189</v>
      </c>
      <c r="D1187">
        <f>IF(cukier4[[#This Row],[nip]]&lt;&gt;B1186,cukier4[[#This Row],[ilość]],cukier4[[#This Row],[ilość]]+D1186)</f>
        <v>720</v>
      </c>
      <c r="E11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9.4500000000000011</v>
      </c>
    </row>
    <row r="1188" spans="1:5" x14ac:dyDescent="0.3">
      <c r="A1188" s="1">
        <v>38791</v>
      </c>
      <c r="B1188" s="2" t="s">
        <v>30</v>
      </c>
      <c r="C1188">
        <v>65</v>
      </c>
      <c r="D1188">
        <f>IF(cukier4[[#This Row],[nip]]&lt;&gt;B1187,cukier4[[#This Row],[ilość]],cukier4[[#This Row],[ilość]]+D1187)</f>
        <v>785</v>
      </c>
      <c r="E11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3.25</v>
      </c>
    </row>
    <row r="1189" spans="1:5" x14ac:dyDescent="0.3">
      <c r="A1189" s="1">
        <v>38813</v>
      </c>
      <c r="B1189" s="2" t="s">
        <v>30</v>
      </c>
      <c r="C1189">
        <v>70</v>
      </c>
      <c r="D1189">
        <f>IF(cukier4[[#This Row],[nip]]&lt;&gt;B1188,cukier4[[#This Row],[ilość]],cukier4[[#This Row],[ilość]]+D1188)</f>
        <v>855</v>
      </c>
      <c r="E11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</v>
      </c>
    </row>
    <row r="1190" spans="1:5" x14ac:dyDescent="0.3">
      <c r="A1190" s="1">
        <v>38878</v>
      </c>
      <c r="B1190" s="2" t="s">
        <v>30</v>
      </c>
      <c r="C1190">
        <v>106</v>
      </c>
      <c r="D1190">
        <f>IF(cukier4[[#This Row],[nip]]&lt;&gt;B1189,cukier4[[#This Row],[ilość]],cukier4[[#This Row],[ilość]]+D1189)</f>
        <v>961</v>
      </c>
      <c r="E11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191" spans="1:5" x14ac:dyDescent="0.3">
      <c r="A1191" s="1">
        <v>38928</v>
      </c>
      <c r="B1191" s="2" t="s">
        <v>30</v>
      </c>
      <c r="C1191">
        <v>142</v>
      </c>
      <c r="D1191">
        <f>IF(cukier4[[#This Row],[nip]]&lt;&gt;B1190,cukier4[[#This Row],[ilość]],cukier4[[#This Row],[ilość]]+D1190)</f>
        <v>1103</v>
      </c>
      <c r="E11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1192" spans="1:5" x14ac:dyDescent="0.3">
      <c r="A1192" s="1">
        <v>38962</v>
      </c>
      <c r="B1192" s="2" t="s">
        <v>30</v>
      </c>
      <c r="C1192">
        <v>52</v>
      </c>
      <c r="D1192">
        <f>IF(cukier4[[#This Row],[nip]]&lt;&gt;B1191,cukier4[[#This Row],[ilość]],cukier4[[#This Row],[ilość]]+D1191)</f>
        <v>1155</v>
      </c>
      <c r="E11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193" spans="1:5" x14ac:dyDescent="0.3">
      <c r="A1193" s="1">
        <v>39070</v>
      </c>
      <c r="B1193" s="2" t="s">
        <v>30</v>
      </c>
      <c r="C1193">
        <v>168</v>
      </c>
      <c r="D1193">
        <f>IF(cukier4[[#This Row],[nip]]&lt;&gt;B1192,cukier4[[#This Row],[ilość]],cukier4[[#This Row],[ilość]]+D1192)</f>
        <v>1323</v>
      </c>
      <c r="E11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1194" spans="1:5" x14ac:dyDescent="0.3">
      <c r="A1194" s="1">
        <v>39163</v>
      </c>
      <c r="B1194" s="2" t="s">
        <v>30</v>
      </c>
      <c r="C1194">
        <v>80</v>
      </c>
      <c r="D1194">
        <f>IF(cukier4[[#This Row],[nip]]&lt;&gt;B1193,cukier4[[#This Row],[ilość]],cukier4[[#This Row],[ilość]]+D1193)</f>
        <v>1403</v>
      </c>
      <c r="E11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195" spans="1:5" x14ac:dyDescent="0.3">
      <c r="A1195" s="1">
        <v>39306</v>
      </c>
      <c r="B1195" s="2" t="s">
        <v>30</v>
      </c>
      <c r="C1195">
        <v>141</v>
      </c>
      <c r="D1195">
        <f>IF(cukier4[[#This Row],[nip]]&lt;&gt;B1194,cukier4[[#This Row],[ilość]],cukier4[[#This Row],[ilość]]+D1194)</f>
        <v>1544</v>
      </c>
      <c r="E11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14.100000000000001</v>
      </c>
    </row>
    <row r="1196" spans="1:5" x14ac:dyDescent="0.3">
      <c r="A1196" s="1">
        <v>39333</v>
      </c>
      <c r="B1196" s="2" t="s">
        <v>30</v>
      </c>
      <c r="C1196">
        <v>148</v>
      </c>
      <c r="D1196">
        <f>IF(cukier4[[#This Row],[nip]]&lt;&gt;B1195,cukier4[[#This Row],[ilość]],cukier4[[#This Row],[ilość]]+D1195)</f>
        <v>1692</v>
      </c>
      <c r="E11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14.8</v>
      </c>
    </row>
    <row r="1197" spans="1:5" x14ac:dyDescent="0.3">
      <c r="A1197" s="1">
        <v>39407</v>
      </c>
      <c r="B1197" s="2" t="s">
        <v>30</v>
      </c>
      <c r="C1197">
        <v>99</v>
      </c>
      <c r="D1197">
        <f>IF(cukier4[[#This Row],[nip]]&lt;&gt;B1196,cukier4[[#This Row],[ilość]],cukier4[[#This Row],[ilość]]+D1196)</f>
        <v>1791</v>
      </c>
      <c r="E11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</v>
      </c>
    </row>
    <row r="1198" spans="1:5" x14ac:dyDescent="0.3">
      <c r="A1198" s="1">
        <v>39428</v>
      </c>
      <c r="B1198" s="2" t="s">
        <v>30</v>
      </c>
      <c r="C1198">
        <v>166</v>
      </c>
      <c r="D1198">
        <f>IF(cukier4[[#This Row],[nip]]&lt;&gt;B1197,cukier4[[#This Row],[ilość]],cukier4[[#This Row],[ilość]]+D1197)</f>
        <v>1957</v>
      </c>
      <c r="E11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16.600000000000001</v>
      </c>
    </row>
    <row r="1199" spans="1:5" x14ac:dyDescent="0.3">
      <c r="A1199" s="1">
        <v>39629</v>
      </c>
      <c r="B1199" s="2" t="s">
        <v>30</v>
      </c>
      <c r="C1199">
        <v>68</v>
      </c>
      <c r="D1199">
        <f>IF(cukier4[[#This Row],[nip]]&lt;&gt;B1198,cukier4[[#This Row],[ilość]],cukier4[[#This Row],[ilość]]+D1198)</f>
        <v>2025</v>
      </c>
      <c r="E11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200" spans="1:5" x14ac:dyDescent="0.3">
      <c r="A1200" s="1">
        <v>39716</v>
      </c>
      <c r="B1200" s="2" t="s">
        <v>30</v>
      </c>
      <c r="C1200">
        <v>183</v>
      </c>
      <c r="D1200">
        <f>IF(cukier4[[#This Row],[nip]]&lt;&gt;B1199,cukier4[[#This Row],[ilość]],cukier4[[#This Row],[ilość]]+D1199)</f>
        <v>2208</v>
      </c>
      <c r="E12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1201" spans="1:5" x14ac:dyDescent="0.3">
      <c r="A1201" s="1">
        <v>39839</v>
      </c>
      <c r="B1201" s="2" t="s">
        <v>30</v>
      </c>
      <c r="C1201">
        <v>200</v>
      </c>
      <c r="D1201">
        <f>IF(cukier4[[#This Row],[nip]]&lt;&gt;B1200,cukier4[[#This Row],[ilość]],cukier4[[#This Row],[ilość]]+D1200)</f>
        <v>2408</v>
      </c>
      <c r="E12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1202" spans="1:5" x14ac:dyDescent="0.3">
      <c r="A1202" s="1">
        <v>40070</v>
      </c>
      <c r="B1202" s="2" t="s">
        <v>30</v>
      </c>
      <c r="C1202">
        <v>137</v>
      </c>
      <c r="D1202">
        <f>IF(cukier4[[#This Row],[nip]]&lt;&gt;B1201,cukier4[[#This Row],[ilość]],cukier4[[#This Row],[ilość]]+D1201)</f>
        <v>2545</v>
      </c>
      <c r="E12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13.700000000000001</v>
      </c>
    </row>
    <row r="1203" spans="1:5" x14ac:dyDescent="0.3">
      <c r="A1203" s="1">
        <v>40103</v>
      </c>
      <c r="B1203" s="2" t="s">
        <v>30</v>
      </c>
      <c r="C1203">
        <v>178</v>
      </c>
      <c r="D1203">
        <f>IF(cukier4[[#This Row],[nip]]&lt;&gt;B1202,cukier4[[#This Row],[ilość]],cukier4[[#This Row],[ilość]]+D1202)</f>
        <v>2723</v>
      </c>
      <c r="E12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17.8</v>
      </c>
    </row>
    <row r="1204" spans="1:5" x14ac:dyDescent="0.3">
      <c r="A1204" s="1">
        <v>40177</v>
      </c>
      <c r="B1204" s="2" t="s">
        <v>30</v>
      </c>
      <c r="C1204">
        <v>126</v>
      </c>
      <c r="D1204">
        <f>IF(cukier4[[#This Row],[nip]]&lt;&gt;B1203,cukier4[[#This Row],[ilość]],cukier4[[#This Row],[ilość]]+D1203)</f>
        <v>2849</v>
      </c>
      <c r="E12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12.600000000000001</v>
      </c>
    </row>
    <row r="1205" spans="1:5" x14ac:dyDescent="0.3">
      <c r="A1205" s="1">
        <v>40223</v>
      </c>
      <c r="B1205" s="2" t="s">
        <v>30</v>
      </c>
      <c r="C1205">
        <v>142</v>
      </c>
      <c r="D1205">
        <f>IF(cukier4[[#This Row],[nip]]&lt;&gt;B1204,cukier4[[#This Row],[ilość]],cukier4[[#This Row],[ilość]]+D1204)</f>
        <v>2991</v>
      </c>
      <c r="E12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1206" spans="1:5" x14ac:dyDescent="0.3">
      <c r="A1206" s="1">
        <v>40245</v>
      </c>
      <c r="B1206" s="2" t="s">
        <v>30</v>
      </c>
      <c r="C1206">
        <v>125</v>
      </c>
      <c r="D1206">
        <f>IF(cukier4[[#This Row],[nip]]&lt;&gt;B1205,cukier4[[#This Row],[ilość]],cukier4[[#This Row],[ilość]]+D1205)</f>
        <v>3116</v>
      </c>
      <c r="E12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12.5</v>
      </c>
    </row>
    <row r="1207" spans="1:5" x14ac:dyDescent="0.3">
      <c r="A1207" s="1">
        <v>40322</v>
      </c>
      <c r="B1207" s="2" t="s">
        <v>30</v>
      </c>
      <c r="C1207">
        <v>179</v>
      </c>
      <c r="D1207">
        <f>IF(cukier4[[#This Row],[nip]]&lt;&gt;B1206,cukier4[[#This Row],[ilość]],cukier4[[#This Row],[ilość]]+D1206)</f>
        <v>3295</v>
      </c>
      <c r="E12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17.900000000000002</v>
      </c>
    </row>
    <row r="1208" spans="1:5" x14ac:dyDescent="0.3">
      <c r="A1208" s="1">
        <v>40341</v>
      </c>
      <c r="B1208" s="2" t="s">
        <v>30</v>
      </c>
      <c r="C1208">
        <v>105</v>
      </c>
      <c r="D1208">
        <f>IF(cukier4[[#This Row],[nip]]&lt;&gt;B1207,cukier4[[#This Row],[ilość]],cukier4[[#This Row],[ilość]]+D1207)</f>
        <v>3400</v>
      </c>
      <c r="E12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1209" spans="1:5" x14ac:dyDescent="0.3">
      <c r="A1209" s="1">
        <v>40449</v>
      </c>
      <c r="B1209" s="2" t="s">
        <v>30</v>
      </c>
      <c r="C1209">
        <v>57</v>
      </c>
      <c r="D1209">
        <f>IF(cukier4[[#This Row],[nip]]&lt;&gt;B1208,cukier4[[#This Row],[ilość]],cukier4[[#This Row],[ilość]]+D1208)</f>
        <v>3457</v>
      </c>
      <c r="E12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210" spans="1:5" x14ac:dyDescent="0.3">
      <c r="A1210" s="1">
        <v>40511</v>
      </c>
      <c r="B1210" s="2" t="s">
        <v>30</v>
      </c>
      <c r="C1210">
        <v>174</v>
      </c>
      <c r="D1210">
        <f>IF(cukier4[[#This Row],[nip]]&lt;&gt;B1209,cukier4[[#This Row],[ilość]],cukier4[[#This Row],[ilość]]+D1209)</f>
        <v>3631</v>
      </c>
      <c r="E12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17.400000000000002</v>
      </c>
    </row>
    <row r="1211" spans="1:5" x14ac:dyDescent="0.3">
      <c r="A1211" s="1">
        <v>40625</v>
      </c>
      <c r="B1211" s="2" t="s">
        <v>30</v>
      </c>
      <c r="C1211">
        <v>151</v>
      </c>
      <c r="D1211">
        <f>IF(cukier4[[#This Row],[nip]]&lt;&gt;B1210,cukier4[[#This Row],[ilość]],cukier4[[#This Row],[ilość]]+D1210)</f>
        <v>3782</v>
      </c>
      <c r="E12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15.100000000000001</v>
      </c>
    </row>
    <row r="1212" spans="1:5" x14ac:dyDescent="0.3">
      <c r="A1212" s="1">
        <v>40672</v>
      </c>
      <c r="B1212" s="2" t="s">
        <v>30</v>
      </c>
      <c r="C1212">
        <v>184</v>
      </c>
      <c r="D1212">
        <f>IF(cukier4[[#This Row],[nip]]&lt;&gt;B1211,cukier4[[#This Row],[ilość]],cukier4[[#This Row],[ilość]]+D1211)</f>
        <v>3966</v>
      </c>
      <c r="E12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1213" spans="1:5" x14ac:dyDescent="0.3">
      <c r="A1213" s="1">
        <v>40812</v>
      </c>
      <c r="B1213" s="2" t="s">
        <v>30</v>
      </c>
      <c r="C1213">
        <v>42</v>
      </c>
      <c r="D1213">
        <f>IF(cukier4[[#This Row],[nip]]&lt;&gt;B1212,cukier4[[#This Row],[ilość]],cukier4[[#This Row],[ilość]]+D1212)</f>
        <v>4008</v>
      </c>
      <c r="E12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4.2</v>
      </c>
    </row>
    <row r="1214" spans="1:5" x14ac:dyDescent="0.3">
      <c r="A1214" s="1">
        <v>40897</v>
      </c>
      <c r="B1214" s="2" t="s">
        <v>30</v>
      </c>
      <c r="C1214">
        <v>125</v>
      </c>
      <c r="D1214">
        <f>IF(cukier4[[#This Row],[nip]]&lt;&gt;B1213,cukier4[[#This Row],[ilość]],cukier4[[#This Row],[ilość]]+D1213)</f>
        <v>4133</v>
      </c>
      <c r="E12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12.5</v>
      </c>
    </row>
    <row r="1215" spans="1:5" x14ac:dyDescent="0.3">
      <c r="A1215" s="1">
        <v>40950</v>
      </c>
      <c r="B1215" s="2" t="s">
        <v>30</v>
      </c>
      <c r="C1215">
        <v>53</v>
      </c>
      <c r="D1215">
        <f>IF(cukier4[[#This Row],[nip]]&lt;&gt;B1214,cukier4[[#This Row],[ilość]],cukier4[[#This Row],[ilość]]+D1214)</f>
        <v>4186</v>
      </c>
      <c r="E12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216" spans="1:5" x14ac:dyDescent="0.3">
      <c r="A1216" s="1">
        <v>41305</v>
      </c>
      <c r="B1216" s="2" t="s">
        <v>30</v>
      </c>
      <c r="C1216">
        <v>181</v>
      </c>
      <c r="D1216">
        <f>IF(cukier4[[#This Row],[nip]]&lt;&gt;B1215,cukier4[[#This Row],[ilość]],cukier4[[#This Row],[ilość]]+D1215)</f>
        <v>4367</v>
      </c>
      <c r="E12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18.100000000000001</v>
      </c>
    </row>
    <row r="1217" spans="1:5" x14ac:dyDescent="0.3">
      <c r="A1217" s="1">
        <v>41406</v>
      </c>
      <c r="B1217" s="2" t="s">
        <v>30</v>
      </c>
      <c r="C1217">
        <v>81</v>
      </c>
      <c r="D1217">
        <f>IF(cukier4[[#This Row],[nip]]&lt;&gt;B1216,cukier4[[#This Row],[ilość]],cukier4[[#This Row],[ilość]]+D1216)</f>
        <v>4448</v>
      </c>
      <c r="E12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8.1</v>
      </c>
    </row>
    <row r="1218" spans="1:5" x14ac:dyDescent="0.3">
      <c r="A1218" s="1">
        <v>41440</v>
      </c>
      <c r="B1218" s="2" t="s">
        <v>30</v>
      </c>
      <c r="C1218">
        <v>132</v>
      </c>
      <c r="D1218">
        <f>IF(cukier4[[#This Row],[nip]]&lt;&gt;B1217,cukier4[[#This Row],[ilość]],cukier4[[#This Row],[ilość]]+D1217)</f>
        <v>4580</v>
      </c>
      <c r="E12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219" spans="1:5" x14ac:dyDescent="0.3">
      <c r="A1219" s="1">
        <v>41580</v>
      </c>
      <c r="B1219" s="2" t="s">
        <v>30</v>
      </c>
      <c r="C1219">
        <v>165</v>
      </c>
      <c r="D1219">
        <f>IF(cukier4[[#This Row],[nip]]&lt;&gt;B1218,cukier4[[#This Row],[ilość]],cukier4[[#This Row],[ilość]]+D1218)</f>
        <v>4745</v>
      </c>
      <c r="E12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1220" spans="1:5" x14ac:dyDescent="0.3">
      <c r="A1220" s="1">
        <v>41606</v>
      </c>
      <c r="B1220" s="2" t="s">
        <v>30</v>
      </c>
      <c r="C1220">
        <v>174</v>
      </c>
      <c r="D1220">
        <f>IF(cukier4[[#This Row],[nip]]&lt;&gt;B1219,cukier4[[#This Row],[ilość]],cukier4[[#This Row],[ilość]]+D1219)</f>
        <v>4919</v>
      </c>
      <c r="E12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17.400000000000002</v>
      </c>
    </row>
    <row r="1221" spans="1:5" x14ac:dyDescent="0.3">
      <c r="A1221" s="1">
        <v>41645</v>
      </c>
      <c r="B1221" s="2" t="s">
        <v>30</v>
      </c>
      <c r="C1221">
        <v>111</v>
      </c>
      <c r="D1221">
        <f>IF(cukier4[[#This Row],[nip]]&lt;&gt;B1220,cukier4[[#This Row],[ilość]],cukier4[[#This Row],[ilość]]+D1220)</f>
        <v>5030</v>
      </c>
      <c r="E12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11.100000000000001</v>
      </c>
    </row>
    <row r="1222" spans="1:5" x14ac:dyDescent="0.3">
      <c r="A1222" s="1">
        <v>41811</v>
      </c>
      <c r="B1222" s="2" t="s">
        <v>30</v>
      </c>
      <c r="C1222">
        <v>90</v>
      </c>
      <c r="D1222">
        <f>IF(cukier4[[#This Row],[nip]]&lt;&gt;B1221,cukier4[[#This Row],[ilość]],cukier4[[#This Row],[ilość]]+D1221)</f>
        <v>5120</v>
      </c>
      <c r="E12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</v>
      </c>
    </row>
    <row r="1223" spans="1:5" x14ac:dyDescent="0.3">
      <c r="A1223" s="1">
        <v>39780</v>
      </c>
      <c r="B1223" s="2" t="s">
        <v>176</v>
      </c>
      <c r="C1223">
        <v>17</v>
      </c>
      <c r="D1223">
        <f>IF(cukier4[[#This Row],[nip]]&lt;&gt;B1222,cukier4[[#This Row],[ilość]],cukier4[[#This Row],[ilość]]+D1222)</f>
        <v>17</v>
      </c>
      <c r="E12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4" spans="1:5" x14ac:dyDescent="0.3">
      <c r="A1224" s="1">
        <v>40370</v>
      </c>
      <c r="B1224" s="2" t="s">
        <v>176</v>
      </c>
      <c r="C1224">
        <v>20</v>
      </c>
      <c r="D1224">
        <f>IF(cukier4[[#This Row],[nip]]&lt;&gt;B1223,cukier4[[#This Row],[ilość]],cukier4[[#This Row],[ilość]]+D1223)</f>
        <v>37</v>
      </c>
      <c r="E12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5" spans="1:5" x14ac:dyDescent="0.3">
      <c r="A1225" s="1">
        <v>40006</v>
      </c>
      <c r="B1225" s="2" t="s">
        <v>195</v>
      </c>
      <c r="C1225">
        <v>9</v>
      </c>
      <c r="D1225">
        <f>IF(cukier4[[#This Row],[nip]]&lt;&gt;B1224,cukier4[[#This Row],[ilość]],cukier4[[#This Row],[ilość]]+D1224)</f>
        <v>9</v>
      </c>
      <c r="E12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6" spans="1:5" x14ac:dyDescent="0.3">
      <c r="A1226" s="1">
        <v>40319</v>
      </c>
      <c r="B1226" s="2" t="s">
        <v>195</v>
      </c>
      <c r="C1226">
        <v>2</v>
      </c>
      <c r="D1226">
        <f>IF(cukier4[[#This Row],[nip]]&lt;&gt;B1225,cukier4[[#This Row],[ilość]],cukier4[[#This Row],[ilość]]+D1225)</f>
        <v>11</v>
      </c>
      <c r="E12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7" spans="1:5" x14ac:dyDescent="0.3">
      <c r="A1227" s="1">
        <v>39624</v>
      </c>
      <c r="B1227" s="2" t="s">
        <v>170</v>
      </c>
      <c r="C1227">
        <v>4</v>
      </c>
      <c r="D1227">
        <f>IF(cukier4[[#This Row],[nip]]&lt;&gt;B1226,cukier4[[#This Row],[ilość]],cukier4[[#This Row],[ilość]]+D1226)</f>
        <v>4</v>
      </c>
      <c r="E12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8" spans="1:5" x14ac:dyDescent="0.3">
      <c r="A1228" s="1">
        <v>40031</v>
      </c>
      <c r="B1228" s="2" t="s">
        <v>170</v>
      </c>
      <c r="C1228">
        <v>20</v>
      </c>
      <c r="D1228">
        <f>IF(cukier4[[#This Row],[nip]]&lt;&gt;B1227,cukier4[[#This Row],[ilość]],cukier4[[#This Row],[ilość]]+D1227)</f>
        <v>24</v>
      </c>
      <c r="E12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29" spans="1:5" x14ac:dyDescent="0.3">
      <c r="A1229" s="1">
        <v>40289</v>
      </c>
      <c r="B1229" s="2" t="s">
        <v>170</v>
      </c>
      <c r="C1229">
        <v>12</v>
      </c>
      <c r="D1229">
        <f>IF(cukier4[[#This Row],[nip]]&lt;&gt;B1228,cukier4[[#This Row],[ilość]],cukier4[[#This Row],[ilość]]+D1228)</f>
        <v>36</v>
      </c>
      <c r="E12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0" spans="1:5" x14ac:dyDescent="0.3">
      <c r="A1230" s="1">
        <v>40568</v>
      </c>
      <c r="B1230" s="2" t="s">
        <v>170</v>
      </c>
      <c r="C1230">
        <v>11</v>
      </c>
      <c r="D1230">
        <f>IF(cukier4[[#This Row],[nip]]&lt;&gt;B1229,cukier4[[#This Row],[ilość]],cukier4[[#This Row],[ilość]]+D1229)</f>
        <v>47</v>
      </c>
      <c r="E12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1" spans="1:5" x14ac:dyDescent="0.3">
      <c r="A1231" s="1">
        <v>41437</v>
      </c>
      <c r="B1231" s="2" t="s">
        <v>170</v>
      </c>
      <c r="C1231">
        <v>12</v>
      </c>
      <c r="D1231">
        <f>IF(cukier4[[#This Row],[nip]]&lt;&gt;B1230,cukier4[[#This Row],[ilość]],cukier4[[#This Row],[ilość]]+D1230)</f>
        <v>59</v>
      </c>
      <c r="E12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2" spans="1:5" x14ac:dyDescent="0.3">
      <c r="A1232" s="1">
        <v>38709</v>
      </c>
      <c r="B1232" s="2" t="s">
        <v>92</v>
      </c>
      <c r="C1232">
        <v>5</v>
      </c>
      <c r="D1232">
        <f>IF(cukier4[[#This Row],[nip]]&lt;&gt;B1231,cukier4[[#This Row],[ilość]],cukier4[[#This Row],[ilość]]+D1231)</f>
        <v>5</v>
      </c>
      <c r="E12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3" spans="1:5" x14ac:dyDescent="0.3">
      <c r="A1233" s="1">
        <v>39819</v>
      </c>
      <c r="B1233" s="2" t="s">
        <v>92</v>
      </c>
      <c r="C1233">
        <v>11</v>
      </c>
      <c r="D1233">
        <f>IF(cukier4[[#This Row],[nip]]&lt;&gt;B1232,cukier4[[#This Row],[ilość]],cukier4[[#This Row],[ilość]]+D1232)</f>
        <v>16</v>
      </c>
      <c r="E12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4" spans="1:5" x14ac:dyDescent="0.3">
      <c r="A1234" s="1">
        <v>40333</v>
      </c>
      <c r="B1234" s="2" t="s">
        <v>92</v>
      </c>
      <c r="C1234">
        <v>5</v>
      </c>
      <c r="D1234">
        <f>IF(cukier4[[#This Row],[nip]]&lt;&gt;B1233,cukier4[[#This Row],[ilość]],cukier4[[#This Row],[ilość]]+D1233)</f>
        <v>21</v>
      </c>
      <c r="E12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5" spans="1:5" x14ac:dyDescent="0.3">
      <c r="A1235" s="1">
        <v>40906</v>
      </c>
      <c r="B1235" s="2" t="s">
        <v>92</v>
      </c>
      <c r="C1235">
        <v>16</v>
      </c>
      <c r="D1235">
        <f>IF(cukier4[[#This Row],[nip]]&lt;&gt;B1234,cukier4[[#This Row],[ilość]],cukier4[[#This Row],[ilość]]+D1234)</f>
        <v>37</v>
      </c>
      <c r="E12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6" spans="1:5" x14ac:dyDescent="0.3">
      <c r="A1236" s="1">
        <v>39062</v>
      </c>
      <c r="B1236" s="2" t="s">
        <v>134</v>
      </c>
      <c r="C1236">
        <v>13</v>
      </c>
      <c r="D1236">
        <f>IF(cukier4[[#This Row],[nip]]&lt;&gt;B1235,cukier4[[#This Row],[ilość]],cukier4[[#This Row],[ilość]]+D1235)</f>
        <v>13</v>
      </c>
      <c r="E12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7" spans="1:5" x14ac:dyDescent="0.3">
      <c r="A1237" s="1">
        <v>39603</v>
      </c>
      <c r="B1237" s="2" t="s">
        <v>134</v>
      </c>
      <c r="C1237">
        <v>3</v>
      </c>
      <c r="D1237">
        <f>IF(cukier4[[#This Row],[nip]]&lt;&gt;B1236,cukier4[[#This Row],[ilość]],cukier4[[#This Row],[ilość]]+D1236)</f>
        <v>16</v>
      </c>
      <c r="E12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8" spans="1:5" x14ac:dyDescent="0.3">
      <c r="A1238" s="1">
        <v>38862</v>
      </c>
      <c r="B1238" s="2" t="s">
        <v>110</v>
      </c>
      <c r="C1238">
        <v>2</v>
      </c>
      <c r="D1238">
        <f>IF(cukier4[[#This Row],[nip]]&lt;&gt;B1237,cukier4[[#This Row],[ilość]],cukier4[[#This Row],[ilość]]+D1237)</f>
        <v>2</v>
      </c>
      <c r="E12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39" spans="1:5" x14ac:dyDescent="0.3">
      <c r="A1239" s="1">
        <v>40768</v>
      </c>
      <c r="B1239" s="2" t="s">
        <v>110</v>
      </c>
      <c r="C1239">
        <v>7</v>
      </c>
      <c r="D1239">
        <f>IF(cukier4[[#This Row],[nip]]&lt;&gt;B1238,cukier4[[#This Row],[ilość]],cukier4[[#This Row],[ilość]]+D1238)</f>
        <v>9</v>
      </c>
      <c r="E12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0" spans="1:5" x14ac:dyDescent="0.3">
      <c r="A1240" s="1">
        <v>41585</v>
      </c>
      <c r="B1240" s="2" t="s">
        <v>110</v>
      </c>
      <c r="C1240">
        <v>8</v>
      </c>
      <c r="D1240">
        <f>IF(cukier4[[#This Row],[nip]]&lt;&gt;B1239,cukier4[[#This Row],[ilość]],cukier4[[#This Row],[ilość]]+D1239)</f>
        <v>17</v>
      </c>
      <c r="E12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1" spans="1:5" x14ac:dyDescent="0.3">
      <c r="A1241" s="1">
        <v>41893</v>
      </c>
      <c r="B1241" s="2" t="s">
        <v>110</v>
      </c>
      <c r="C1241">
        <v>1</v>
      </c>
      <c r="D1241">
        <f>IF(cukier4[[#This Row],[nip]]&lt;&gt;B1240,cukier4[[#This Row],[ilość]],cukier4[[#This Row],[ilość]]+D1240)</f>
        <v>18</v>
      </c>
      <c r="E12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2" spans="1:5" x14ac:dyDescent="0.3">
      <c r="A1242" s="1">
        <v>40172</v>
      </c>
      <c r="B1242" s="2" t="s">
        <v>203</v>
      </c>
      <c r="C1242">
        <v>17</v>
      </c>
      <c r="D1242">
        <f>IF(cukier4[[#This Row],[nip]]&lt;&gt;B1241,cukier4[[#This Row],[ilość]],cukier4[[#This Row],[ilość]]+D1241)</f>
        <v>17</v>
      </c>
      <c r="E12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3" spans="1:5" x14ac:dyDescent="0.3">
      <c r="A1243" s="1">
        <v>40242</v>
      </c>
      <c r="B1243" s="2" t="s">
        <v>203</v>
      </c>
      <c r="C1243">
        <v>20</v>
      </c>
      <c r="D1243">
        <f>IF(cukier4[[#This Row],[nip]]&lt;&gt;B1242,cukier4[[#This Row],[ilość]],cukier4[[#This Row],[ilość]]+D1242)</f>
        <v>37</v>
      </c>
      <c r="E12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4" spans="1:5" x14ac:dyDescent="0.3">
      <c r="A1244" s="1">
        <v>39054</v>
      </c>
      <c r="B1244" s="2" t="s">
        <v>129</v>
      </c>
      <c r="C1244">
        <v>7</v>
      </c>
      <c r="D1244">
        <f>IF(cukier4[[#This Row],[nip]]&lt;&gt;B1243,cukier4[[#This Row],[ilość]],cukier4[[#This Row],[ilość]]+D1243)</f>
        <v>7</v>
      </c>
      <c r="E12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5" spans="1:5" x14ac:dyDescent="0.3">
      <c r="A1245" s="1">
        <v>40352</v>
      </c>
      <c r="B1245" s="2" t="s">
        <v>129</v>
      </c>
      <c r="C1245">
        <v>9</v>
      </c>
      <c r="D1245">
        <f>IF(cukier4[[#This Row],[nip]]&lt;&gt;B1244,cukier4[[#This Row],[ilość]],cukier4[[#This Row],[ilość]]+D1244)</f>
        <v>16</v>
      </c>
      <c r="E12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6" spans="1:5" x14ac:dyDescent="0.3">
      <c r="A1246" s="1">
        <v>39361</v>
      </c>
      <c r="B1246" s="2" t="s">
        <v>149</v>
      </c>
      <c r="C1246">
        <v>4</v>
      </c>
      <c r="D1246">
        <f>IF(cukier4[[#This Row],[nip]]&lt;&gt;B1245,cukier4[[#This Row],[ilość]],cukier4[[#This Row],[ilość]]+D1245)</f>
        <v>4</v>
      </c>
      <c r="E12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7" spans="1:5" x14ac:dyDescent="0.3">
      <c r="A1247" s="1">
        <v>40665</v>
      </c>
      <c r="B1247" s="2" t="s">
        <v>149</v>
      </c>
      <c r="C1247">
        <v>15</v>
      </c>
      <c r="D1247">
        <f>IF(cukier4[[#This Row],[nip]]&lt;&gt;B1246,cukier4[[#This Row],[ilość]],cukier4[[#This Row],[ilość]]+D1246)</f>
        <v>19</v>
      </c>
      <c r="E12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8" spans="1:5" x14ac:dyDescent="0.3">
      <c r="A1248" s="1">
        <v>40961</v>
      </c>
      <c r="B1248" s="2" t="s">
        <v>149</v>
      </c>
      <c r="C1248">
        <v>19</v>
      </c>
      <c r="D1248">
        <f>IF(cukier4[[#This Row],[nip]]&lt;&gt;B1247,cukier4[[#This Row],[ilość]],cukier4[[#This Row],[ilość]]+D1247)</f>
        <v>38</v>
      </c>
      <c r="E12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49" spans="1:5" x14ac:dyDescent="0.3">
      <c r="A1249" s="1">
        <v>40998</v>
      </c>
      <c r="B1249" s="2" t="s">
        <v>149</v>
      </c>
      <c r="C1249">
        <v>14</v>
      </c>
      <c r="D1249">
        <f>IF(cukier4[[#This Row],[nip]]&lt;&gt;B1248,cukier4[[#This Row],[ilość]],cukier4[[#This Row],[ilość]]+D1248)</f>
        <v>52</v>
      </c>
      <c r="E12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0" spans="1:5" x14ac:dyDescent="0.3">
      <c r="A1250" s="1">
        <v>41033</v>
      </c>
      <c r="B1250" s="2" t="s">
        <v>149</v>
      </c>
      <c r="C1250">
        <v>15</v>
      </c>
      <c r="D1250">
        <f>IF(cukier4[[#This Row],[nip]]&lt;&gt;B1249,cukier4[[#This Row],[ilość]],cukier4[[#This Row],[ilość]]+D1249)</f>
        <v>67</v>
      </c>
      <c r="E12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1" spans="1:5" x14ac:dyDescent="0.3">
      <c r="A1251" s="1">
        <v>38503</v>
      </c>
      <c r="B1251" s="2" t="s">
        <v>49</v>
      </c>
      <c r="C1251">
        <v>3</v>
      </c>
      <c r="D1251">
        <f>IF(cukier4[[#This Row],[nip]]&lt;&gt;B1250,cukier4[[#This Row],[ilość]],cukier4[[#This Row],[ilość]]+D1250)</f>
        <v>3</v>
      </c>
      <c r="E12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2" spans="1:5" x14ac:dyDescent="0.3">
      <c r="A1252" s="1">
        <v>41142</v>
      </c>
      <c r="B1252" s="2" t="s">
        <v>49</v>
      </c>
      <c r="C1252">
        <v>11</v>
      </c>
      <c r="D1252">
        <f>IF(cukier4[[#This Row],[nip]]&lt;&gt;B1251,cukier4[[#This Row],[ilość]],cukier4[[#This Row],[ilość]]+D1251)</f>
        <v>14</v>
      </c>
      <c r="E12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3" spans="1:5" x14ac:dyDescent="0.3">
      <c r="A1253" s="1">
        <v>41273</v>
      </c>
      <c r="B1253" s="2" t="s">
        <v>49</v>
      </c>
      <c r="C1253">
        <v>9</v>
      </c>
      <c r="D1253">
        <f>IF(cukier4[[#This Row],[nip]]&lt;&gt;B1252,cukier4[[#This Row],[ilość]],cukier4[[#This Row],[ilość]]+D1252)</f>
        <v>23</v>
      </c>
      <c r="E12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4" spans="1:5" x14ac:dyDescent="0.3">
      <c r="A1254" s="1">
        <v>41615</v>
      </c>
      <c r="B1254" s="2" t="s">
        <v>49</v>
      </c>
      <c r="C1254">
        <v>3</v>
      </c>
      <c r="D1254">
        <f>IF(cukier4[[#This Row],[nip]]&lt;&gt;B1253,cukier4[[#This Row],[ilość]],cukier4[[#This Row],[ilość]]+D1253)</f>
        <v>26</v>
      </c>
      <c r="E12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55" spans="1:5" x14ac:dyDescent="0.3">
      <c r="A1255" s="1">
        <v>38365</v>
      </c>
      <c r="B1255" s="2" t="s">
        <v>5</v>
      </c>
      <c r="C1255">
        <v>436</v>
      </c>
      <c r="D1255">
        <f>IF(cukier4[[#This Row],[nip]]&lt;&gt;B1254,cukier4[[#This Row],[ilość]],cukier4[[#This Row],[ilość]]+D1254)</f>
        <v>436</v>
      </c>
      <c r="E12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21.8</v>
      </c>
    </row>
    <row r="1256" spans="1:5" x14ac:dyDescent="0.3">
      <c r="A1256" s="1">
        <v>38410</v>
      </c>
      <c r="B1256" s="2" t="s">
        <v>5</v>
      </c>
      <c r="C1256">
        <v>336</v>
      </c>
      <c r="D1256">
        <f>IF(cukier4[[#This Row],[nip]]&lt;&gt;B1255,cukier4[[#This Row],[ilość]],cukier4[[#This Row],[ilość]]+D1255)</f>
        <v>772</v>
      </c>
      <c r="E12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1257" spans="1:5" x14ac:dyDescent="0.3">
      <c r="A1257" s="1">
        <v>38423</v>
      </c>
      <c r="B1257" s="2" t="s">
        <v>5</v>
      </c>
      <c r="C1257">
        <v>331</v>
      </c>
      <c r="D1257">
        <f>IF(cukier4[[#This Row],[nip]]&lt;&gt;B1256,cukier4[[#This Row],[ilość]],cukier4[[#This Row],[ilość]]+D1256)</f>
        <v>1103</v>
      </c>
      <c r="E12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33.1</v>
      </c>
    </row>
    <row r="1258" spans="1:5" x14ac:dyDescent="0.3">
      <c r="A1258" s="1">
        <v>38518</v>
      </c>
      <c r="B1258" s="2" t="s">
        <v>5</v>
      </c>
      <c r="C1258">
        <v>453</v>
      </c>
      <c r="D1258">
        <f>IF(cukier4[[#This Row],[nip]]&lt;&gt;B1257,cukier4[[#This Row],[ilość]],cukier4[[#This Row],[ilość]]+D1257)</f>
        <v>1556</v>
      </c>
      <c r="E12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45.300000000000004</v>
      </c>
    </row>
    <row r="1259" spans="1:5" x14ac:dyDescent="0.3">
      <c r="A1259" s="1">
        <v>38602</v>
      </c>
      <c r="B1259" s="2" t="s">
        <v>5</v>
      </c>
      <c r="C1259">
        <v>368</v>
      </c>
      <c r="D1259">
        <f>IF(cukier4[[#This Row],[nip]]&lt;&gt;B1258,cukier4[[#This Row],[ilość]],cukier4[[#This Row],[ilość]]+D1258)</f>
        <v>1924</v>
      </c>
      <c r="E12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36.800000000000004</v>
      </c>
    </row>
    <row r="1260" spans="1:5" x14ac:dyDescent="0.3">
      <c r="A1260" s="1">
        <v>38629</v>
      </c>
      <c r="B1260" s="2" t="s">
        <v>5</v>
      </c>
      <c r="C1260">
        <v>173</v>
      </c>
      <c r="D1260">
        <f>IF(cukier4[[#This Row],[nip]]&lt;&gt;B1259,cukier4[[#This Row],[ilość]],cukier4[[#This Row],[ilość]]+D1259)</f>
        <v>2097</v>
      </c>
      <c r="E12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17.3</v>
      </c>
    </row>
    <row r="1261" spans="1:5" x14ac:dyDescent="0.3">
      <c r="A1261" s="1">
        <v>38676</v>
      </c>
      <c r="B1261" s="2" t="s">
        <v>5</v>
      </c>
      <c r="C1261">
        <v>177</v>
      </c>
      <c r="D1261">
        <f>IF(cukier4[[#This Row],[nip]]&lt;&gt;B1260,cukier4[[#This Row],[ilość]],cukier4[[#This Row],[ilość]]+D1260)</f>
        <v>2274</v>
      </c>
      <c r="E12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17.7</v>
      </c>
    </row>
    <row r="1262" spans="1:5" x14ac:dyDescent="0.3">
      <c r="A1262" s="1">
        <v>38924</v>
      </c>
      <c r="B1262" s="2" t="s">
        <v>5</v>
      </c>
      <c r="C1262">
        <v>121</v>
      </c>
      <c r="D1262">
        <f>IF(cukier4[[#This Row],[nip]]&lt;&gt;B1261,cukier4[[#This Row],[ilość]],cukier4[[#This Row],[ilość]]+D1261)</f>
        <v>2395</v>
      </c>
      <c r="E12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263" spans="1:5" x14ac:dyDescent="0.3">
      <c r="A1263" s="1">
        <v>39132</v>
      </c>
      <c r="B1263" s="2" t="s">
        <v>5</v>
      </c>
      <c r="C1263">
        <v>500</v>
      </c>
      <c r="D1263">
        <f>IF(cukier4[[#This Row],[nip]]&lt;&gt;B1262,cukier4[[#This Row],[ilość]],cukier4[[#This Row],[ilość]]+D1262)</f>
        <v>2895</v>
      </c>
      <c r="E12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50</v>
      </c>
    </row>
    <row r="1264" spans="1:5" x14ac:dyDescent="0.3">
      <c r="A1264" s="1">
        <v>39167</v>
      </c>
      <c r="B1264" s="2" t="s">
        <v>5</v>
      </c>
      <c r="C1264">
        <v>396</v>
      </c>
      <c r="D1264">
        <f>IF(cukier4[[#This Row],[nip]]&lt;&gt;B1263,cukier4[[#This Row],[ilość]],cukier4[[#This Row],[ilość]]+D1263)</f>
        <v>3291</v>
      </c>
      <c r="E12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39.6</v>
      </c>
    </row>
    <row r="1265" spans="1:5" x14ac:dyDescent="0.3">
      <c r="A1265" s="1">
        <v>39177</v>
      </c>
      <c r="B1265" s="2" t="s">
        <v>5</v>
      </c>
      <c r="C1265">
        <v>464</v>
      </c>
      <c r="D1265">
        <f>IF(cukier4[[#This Row],[nip]]&lt;&gt;B1264,cukier4[[#This Row],[ilość]],cukier4[[#This Row],[ilość]]+D1264)</f>
        <v>3755</v>
      </c>
      <c r="E12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46.400000000000006</v>
      </c>
    </row>
    <row r="1266" spans="1:5" x14ac:dyDescent="0.3">
      <c r="A1266" s="1">
        <v>39270</v>
      </c>
      <c r="B1266" s="2" t="s">
        <v>5</v>
      </c>
      <c r="C1266">
        <v>354</v>
      </c>
      <c r="D1266">
        <f>IF(cukier4[[#This Row],[nip]]&lt;&gt;B1265,cukier4[[#This Row],[ilość]],cukier4[[#This Row],[ilość]]+D1265)</f>
        <v>4109</v>
      </c>
      <c r="E12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35.4</v>
      </c>
    </row>
    <row r="1267" spans="1:5" x14ac:dyDescent="0.3">
      <c r="A1267" s="1">
        <v>39371</v>
      </c>
      <c r="B1267" s="2" t="s">
        <v>5</v>
      </c>
      <c r="C1267">
        <v>131</v>
      </c>
      <c r="D1267">
        <f>IF(cukier4[[#This Row],[nip]]&lt;&gt;B1266,cukier4[[#This Row],[ilość]],cukier4[[#This Row],[ilość]]+D1266)</f>
        <v>4240</v>
      </c>
      <c r="E12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1268" spans="1:5" x14ac:dyDescent="0.3">
      <c r="A1268" s="1">
        <v>39485</v>
      </c>
      <c r="B1268" s="2" t="s">
        <v>5</v>
      </c>
      <c r="C1268">
        <v>211</v>
      </c>
      <c r="D1268">
        <f>IF(cukier4[[#This Row],[nip]]&lt;&gt;B1267,cukier4[[#This Row],[ilość]],cukier4[[#This Row],[ilość]]+D1267)</f>
        <v>4451</v>
      </c>
      <c r="E12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21.1</v>
      </c>
    </row>
    <row r="1269" spans="1:5" x14ac:dyDescent="0.3">
      <c r="A1269" s="1">
        <v>39561</v>
      </c>
      <c r="B1269" s="2" t="s">
        <v>5</v>
      </c>
      <c r="C1269">
        <v>428</v>
      </c>
      <c r="D1269">
        <f>IF(cukier4[[#This Row],[nip]]&lt;&gt;B1268,cukier4[[#This Row],[ilość]],cukier4[[#This Row],[ilość]]+D1268)</f>
        <v>4879</v>
      </c>
      <c r="E12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42.800000000000004</v>
      </c>
    </row>
    <row r="1270" spans="1:5" x14ac:dyDescent="0.3">
      <c r="A1270" s="1">
        <v>39729</v>
      </c>
      <c r="B1270" s="2" t="s">
        <v>5</v>
      </c>
      <c r="C1270">
        <v>378</v>
      </c>
      <c r="D1270">
        <f>IF(cukier4[[#This Row],[nip]]&lt;&gt;B1269,cukier4[[#This Row],[ilość]],cukier4[[#This Row],[ilość]]+D1269)</f>
        <v>5257</v>
      </c>
      <c r="E12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37.800000000000004</v>
      </c>
    </row>
    <row r="1271" spans="1:5" x14ac:dyDescent="0.3">
      <c r="A1271" s="1">
        <v>39794</v>
      </c>
      <c r="B1271" s="2" t="s">
        <v>5</v>
      </c>
      <c r="C1271">
        <v>363</v>
      </c>
      <c r="D1271">
        <f>IF(cukier4[[#This Row],[nip]]&lt;&gt;B1270,cukier4[[#This Row],[ilość]],cukier4[[#This Row],[ilość]]+D1270)</f>
        <v>5620</v>
      </c>
      <c r="E12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36.300000000000004</v>
      </c>
    </row>
    <row r="1272" spans="1:5" x14ac:dyDescent="0.3">
      <c r="A1272" s="1">
        <v>39797</v>
      </c>
      <c r="B1272" s="2" t="s">
        <v>5</v>
      </c>
      <c r="C1272">
        <v>491</v>
      </c>
      <c r="D1272">
        <f>IF(cukier4[[#This Row],[nip]]&lt;&gt;B1271,cukier4[[#This Row],[ilość]],cukier4[[#This Row],[ilość]]+D1271)</f>
        <v>6111</v>
      </c>
      <c r="E12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49.1</v>
      </c>
    </row>
    <row r="1273" spans="1:5" x14ac:dyDescent="0.3">
      <c r="A1273" s="1">
        <v>39855</v>
      </c>
      <c r="B1273" s="2" t="s">
        <v>5</v>
      </c>
      <c r="C1273">
        <v>445</v>
      </c>
      <c r="D1273">
        <f>IF(cukier4[[#This Row],[nip]]&lt;&gt;B1272,cukier4[[#This Row],[ilość]],cukier4[[#This Row],[ilość]]+D1272)</f>
        <v>6556</v>
      </c>
      <c r="E12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44.5</v>
      </c>
    </row>
    <row r="1274" spans="1:5" x14ac:dyDescent="0.3">
      <c r="A1274" s="1">
        <v>39862</v>
      </c>
      <c r="B1274" s="2" t="s">
        <v>5</v>
      </c>
      <c r="C1274">
        <v>290</v>
      </c>
      <c r="D1274">
        <f>IF(cukier4[[#This Row],[nip]]&lt;&gt;B1273,cukier4[[#This Row],[ilość]],cukier4[[#This Row],[ilość]]+D1273)</f>
        <v>6846</v>
      </c>
      <c r="E12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</v>
      </c>
    </row>
    <row r="1275" spans="1:5" x14ac:dyDescent="0.3">
      <c r="A1275" s="1">
        <v>39933</v>
      </c>
      <c r="B1275" s="2" t="s">
        <v>5</v>
      </c>
      <c r="C1275">
        <v>110</v>
      </c>
      <c r="D1275">
        <f>IF(cukier4[[#This Row],[nip]]&lt;&gt;B1274,cukier4[[#This Row],[ilość]],cukier4[[#This Row],[ilość]]+D1274)</f>
        <v>6956</v>
      </c>
      <c r="E12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1276" spans="1:5" x14ac:dyDescent="0.3">
      <c r="A1276" s="1">
        <v>40000</v>
      </c>
      <c r="B1276" s="2" t="s">
        <v>5</v>
      </c>
      <c r="C1276">
        <v>191</v>
      </c>
      <c r="D1276">
        <f>IF(cukier4[[#This Row],[nip]]&lt;&gt;B1275,cukier4[[#This Row],[ilość]],cukier4[[#This Row],[ilość]]+D1275)</f>
        <v>7147</v>
      </c>
      <c r="E12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277" spans="1:5" x14ac:dyDescent="0.3">
      <c r="A1277" s="1">
        <v>40122</v>
      </c>
      <c r="B1277" s="2" t="s">
        <v>5</v>
      </c>
      <c r="C1277">
        <v>426</v>
      </c>
      <c r="D1277">
        <f>IF(cukier4[[#This Row],[nip]]&lt;&gt;B1276,cukier4[[#This Row],[ilość]],cukier4[[#This Row],[ilość]]+D1276)</f>
        <v>7573</v>
      </c>
      <c r="E12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42.6</v>
      </c>
    </row>
    <row r="1278" spans="1:5" x14ac:dyDescent="0.3">
      <c r="A1278" s="1">
        <v>40126</v>
      </c>
      <c r="B1278" s="2" t="s">
        <v>5</v>
      </c>
      <c r="C1278">
        <v>133</v>
      </c>
      <c r="D1278">
        <f>IF(cukier4[[#This Row],[nip]]&lt;&gt;B1277,cukier4[[#This Row],[ilość]],cukier4[[#This Row],[ilość]]+D1277)</f>
        <v>7706</v>
      </c>
      <c r="E12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13.3</v>
      </c>
    </row>
    <row r="1279" spans="1:5" x14ac:dyDescent="0.3">
      <c r="A1279" s="1">
        <v>40562</v>
      </c>
      <c r="B1279" s="2" t="s">
        <v>5</v>
      </c>
      <c r="C1279">
        <v>371</v>
      </c>
      <c r="D1279">
        <f>IF(cukier4[[#This Row],[nip]]&lt;&gt;B1278,cukier4[[#This Row],[ilość]],cukier4[[#This Row],[ilość]]+D1278)</f>
        <v>8077</v>
      </c>
      <c r="E12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37.1</v>
      </c>
    </row>
    <row r="1280" spans="1:5" x14ac:dyDescent="0.3">
      <c r="A1280" s="1">
        <v>40817</v>
      </c>
      <c r="B1280" s="2" t="s">
        <v>5</v>
      </c>
      <c r="C1280">
        <v>176</v>
      </c>
      <c r="D1280">
        <f>IF(cukier4[[#This Row],[nip]]&lt;&gt;B1279,cukier4[[#This Row],[ilość]],cukier4[[#This Row],[ilość]]+D1279)</f>
        <v>8253</v>
      </c>
      <c r="E12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17.600000000000001</v>
      </c>
    </row>
    <row r="1281" spans="1:5" x14ac:dyDescent="0.3">
      <c r="A1281" s="1">
        <v>40966</v>
      </c>
      <c r="B1281" s="2" t="s">
        <v>5</v>
      </c>
      <c r="C1281">
        <v>417</v>
      </c>
      <c r="D1281">
        <f>IF(cukier4[[#This Row],[nip]]&lt;&gt;B1280,cukier4[[#This Row],[ilość]],cukier4[[#This Row],[ilość]]+D1280)</f>
        <v>8670</v>
      </c>
      <c r="E12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41.7</v>
      </c>
    </row>
    <row r="1282" spans="1:5" x14ac:dyDescent="0.3">
      <c r="A1282" s="1">
        <v>41036</v>
      </c>
      <c r="B1282" s="2" t="s">
        <v>5</v>
      </c>
      <c r="C1282">
        <v>136</v>
      </c>
      <c r="D1282">
        <f>IF(cukier4[[#This Row],[nip]]&lt;&gt;B1281,cukier4[[#This Row],[ilość]],cukier4[[#This Row],[ilość]]+D1281)</f>
        <v>8806</v>
      </c>
      <c r="E12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13.600000000000001</v>
      </c>
    </row>
    <row r="1283" spans="1:5" x14ac:dyDescent="0.3">
      <c r="A1283" s="1">
        <v>41236</v>
      </c>
      <c r="B1283" s="2" t="s">
        <v>5</v>
      </c>
      <c r="C1283">
        <v>328</v>
      </c>
      <c r="D1283">
        <f>IF(cukier4[[#This Row],[nip]]&lt;&gt;B1282,cukier4[[#This Row],[ilość]],cukier4[[#This Row],[ilość]]+D1282)</f>
        <v>9134</v>
      </c>
      <c r="E12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32.800000000000004</v>
      </c>
    </row>
    <row r="1284" spans="1:5" x14ac:dyDescent="0.3">
      <c r="A1284" s="1">
        <v>41251</v>
      </c>
      <c r="B1284" s="2" t="s">
        <v>5</v>
      </c>
      <c r="C1284">
        <v>388</v>
      </c>
      <c r="D1284">
        <f>IF(cukier4[[#This Row],[nip]]&lt;&gt;B1283,cukier4[[#This Row],[ilość]],cukier4[[#This Row],[ilość]]+D1283)</f>
        <v>9522</v>
      </c>
      <c r="E12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38.800000000000004</v>
      </c>
    </row>
    <row r="1285" spans="1:5" x14ac:dyDescent="0.3">
      <c r="A1285" s="1">
        <v>41323</v>
      </c>
      <c r="B1285" s="2" t="s">
        <v>5</v>
      </c>
      <c r="C1285">
        <v>429</v>
      </c>
      <c r="D1285">
        <f>IF(cukier4[[#This Row],[nip]]&lt;&gt;B1284,cukier4[[#This Row],[ilość]],cukier4[[#This Row],[ilość]]+D1284)</f>
        <v>9951</v>
      </c>
      <c r="E12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42.900000000000006</v>
      </c>
    </row>
    <row r="1286" spans="1:5" x14ac:dyDescent="0.3">
      <c r="A1286" s="1">
        <v>41406</v>
      </c>
      <c r="B1286" s="2" t="s">
        <v>5</v>
      </c>
      <c r="C1286">
        <v>420</v>
      </c>
      <c r="D1286">
        <f>IF(cukier4[[#This Row],[nip]]&lt;&gt;B1285,cukier4[[#This Row],[ilość]],cukier4[[#This Row],[ilość]]+D1285)</f>
        <v>10371</v>
      </c>
      <c r="E12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84</v>
      </c>
    </row>
    <row r="1287" spans="1:5" x14ac:dyDescent="0.3">
      <c r="A1287" s="1">
        <v>41598</v>
      </c>
      <c r="B1287" s="2" t="s">
        <v>5</v>
      </c>
      <c r="C1287">
        <v>360</v>
      </c>
      <c r="D1287">
        <f>IF(cukier4[[#This Row],[nip]]&lt;&gt;B1286,cukier4[[#This Row],[ilość]],cukier4[[#This Row],[ilość]]+D1286)</f>
        <v>10731</v>
      </c>
      <c r="E12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72</v>
      </c>
    </row>
    <row r="1288" spans="1:5" x14ac:dyDescent="0.3">
      <c r="A1288" s="1">
        <v>41755</v>
      </c>
      <c r="B1288" s="2" t="s">
        <v>5</v>
      </c>
      <c r="C1288">
        <v>365</v>
      </c>
      <c r="D1288">
        <f>IF(cukier4[[#This Row],[nip]]&lt;&gt;B1287,cukier4[[#This Row],[ilość]],cukier4[[#This Row],[ilość]]+D1287)</f>
        <v>11096</v>
      </c>
      <c r="E12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73</v>
      </c>
    </row>
    <row r="1289" spans="1:5" x14ac:dyDescent="0.3">
      <c r="A1289" s="1">
        <v>41911</v>
      </c>
      <c r="B1289" s="2" t="s">
        <v>5</v>
      </c>
      <c r="C1289">
        <v>306</v>
      </c>
      <c r="D1289">
        <f>IF(cukier4[[#This Row],[nip]]&lt;&gt;B1288,cukier4[[#This Row],[ilość]],cukier4[[#This Row],[ilość]]+D1288)</f>
        <v>11402</v>
      </c>
      <c r="E12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61.2</v>
      </c>
    </row>
    <row r="1290" spans="1:5" x14ac:dyDescent="0.3">
      <c r="A1290" s="1">
        <v>38497</v>
      </c>
      <c r="B1290" s="2" t="s">
        <v>47</v>
      </c>
      <c r="C1290">
        <v>3</v>
      </c>
      <c r="D1290">
        <f>IF(cukier4[[#This Row],[nip]]&lt;&gt;B1289,cukier4[[#This Row],[ilość]],cukier4[[#This Row],[ilość]]+D1289)</f>
        <v>3</v>
      </c>
      <c r="E12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1" spans="1:5" x14ac:dyDescent="0.3">
      <c r="A1291" s="1">
        <v>39781</v>
      </c>
      <c r="B1291" s="2" t="s">
        <v>47</v>
      </c>
      <c r="C1291">
        <v>4</v>
      </c>
      <c r="D1291">
        <f>IF(cukier4[[#This Row],[nip]]&lt;&gt;B1290,cukier4[[#This Row],[ilość]],cukier4[[#This Row],[ilość]]+D1290)</f>
        <v>7</v>
      </c>
      <c r="E12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2" spans="1:5" x14ac:dyDescent="0.3">
      <c r="A1292" s="1">
        <v>39829</v>
      </c>
      <c r="B1292" s="2" t="s">
        <v>47</v>
      </c>
      <c r="C1292">
        <v>6</v>
      </c>
      <c r="D1292">
        <f>IF(cukier4[[#This Row],[nip]]&lt;&gt;B1291,cukier4[[#This Row],[ilość]],cukier4[[#This Row],[ilość]]+D1291)</f>
        <v>13</v>
      </c>
      <c r="E12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3" spans="1:5" x14ac:dyDescent="0.3">
      <c r="A1293" s="1">
        <v>41115</v>
      </c>
      <c r="B1293" s="2" t="s">
        <v>47</v>
      </c>
      <c r="C1293">
        <v>20</v>
      </c>
      <c r="D1293">
        <f>IF(cukier4[[#This Row],[nip]]&lt;&gt;B1292,cukier4[[#This Row],[ilość]],cukier4[[#This Row],[ilość]]+D1292)</f>
        <v>33</v>
      </c>
      <c r="E12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4" spans="1:5" x14ac:dyDescent="0.3">
      <c r="A1294" s="1">
        <v>41418</v>
      </c>
      <c r="B1294" s="2" t="s">
        <v>47</v>
      </c>
      <c r="C1294">
        <v>17</v>
      </c>
      <c r="D1294">
        <f>IF(cukier4[[#This Row],[nip]]&lt;&gt;B1293,cukier4[[#This Row],[ilość]],cukier4[[#This Row],[ilość]]+D1293)</f>
        <v>50</v>
      </c>
      <c r="E12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5" spans="1:5" x14ac:dyDescent="0.3">
      <c r="A1295" s="1">
        <v>38479</v>
      </c>
      <c r="B1295" s="2" t="s">
        <v>44</v>
      </c>
      <c r="C1295">
        <v>13</v>
      </c>
      <c r="D1295">
        <f>IF(cukier4[[#This Row],[nip]]&lt;&gt;B1294,cukier4[[#This Row],[ilość]],cukier4[[#This Row],[ilość]]+D1294)</f>
        <v>13</v>
      </c>
      <c r="E12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6" spans="1:5" x14ac:dyDescent="0.3">
      <c r="A1296" s="1">
        <v>38559</v>
      </c>
      <c r="B1296" s="2" t="s">
        <v>44</v>
      </c>
      <c r="C1296">
        <v>13</v>
      </c>
      <c r="D1296">
        <f>IF(cukier4[[#This Row],[nip]]&lt;&gt;B1295,cukier4[[#This Row],[ilość]],cukier4[[#This Row],[ilość]]+D1295)</f>
        <v>26</v>
      </c>
      <c r="E12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7" spans="1:5" x14ac:dyDescent="0.3">
      <c r="A1297" s="1">
        <v>39682</v>
      </c>
      <c r="B1297" s="2" t="s">
        <v>44</v>
      </c>
      <c r="C1297">
        <v>14</v>
      </c>
      <c r="D1297">
        <f>IF(cukier4[[#This Row],[nip]]&lt;&gt;B1296,cukier4[[#This Row],[ilość]],cukier4[[#This Row],[ilość]]+D1296)</f>
        <v>40</v>
      </c>
      <c r="E12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8" spans="1:5" x14ac:dyDescent="0.3">
      <c r="A1298" s="1">
        <v>41560</v>
      </c>
      <c r="B1298" s="2" t="s">
        <v>44</v>
      </c>
      <c r="C1298">
        <v>2</v>
      </c>
      <c r="D1298">
        <f>IF(cukier4[[#This Row],[nip]]&lt;&gt;B1297,cukier4[[#This Row],[ilość]],cukier4[[#This Row],[ilość]]+D1297)</f>
        <v>42</v>
      </c>
      <c r="E12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299" spans="1:5" x14ac:dyDescent="0.3">
      <c r="A1299" s="1">
        <v>41615</v>
      </c>
      <c r="B1299" s="2" t="s">
        <v>44</v>
      </c>
      <c r="C1299">
        <v>16</v>
      </c>
      <c r="D1299">
        <f>IF(cukier4[[#This Row],[nip]]&lt;&gt;B1298,cukier4[[#This Row],[ilość]],cukier4[[#This Row],[ilość]]+D1298)</f>
        <v>58</v>
      </c>
      <c r="E12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0" spans="1:5" x14ac:dyDescent="0.3">
      <c r="A1300" s="1">
        <v>38977</v>
      </c>
      <c r="B1300" s="2" t="s">
        <v>124</v>
      </c>
      <c r="C1300">
        <v>4</v>
      </c>
      <c r="D1300">
        <f>IF(cukier4[[#This Row],[nip]]&lt;&gt;B1299,cukier4[[#This Row],[ilość]],cukier4[[#This Row],[ilość]]+D1299)</f>
        <v>4</v>
      </c>
      <c r="E13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1" spans="1:5" x14ac:dyDescent="0.3">
      <c r="A1301" s="1">
        <v>39409</v>
      </c>
      <c r="B1301" s="2" t="s">
        <v>124</v>
      </c>
      <c r="C1301">
        <v>2</v>
      </c>
      <c r="D1301">
        <f>IF(cukier4[[#This Row],[nip]]&lt;&gt;B1300,cukier4[[#This Row],[ilość]],cukier4[[#This Row],[ilość]]+D1300)</f>
        <v>6</v>
      </c>
      <c r="E13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2" spans="1:5" x14ac:dyDescent="0.3">
      <c r="A1302" s="1">
        <v>39691</v>
      </c>
      <c r="B1302" s="2" t="s">
        <v>124</v>
      </c>
      <c r="C1302">
        <v>5</v>
      </c>
      <c r="D1302">
        <f>IF(cukier4[[#This Row],[nip]]&lt;&gt;B1301,cukier4[[#This Row],[ilość]],cukier4[[#This Row],[ilość]]+D1301)</f>
        <v>11</v>
      </c>
      <c r="E13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3" spans="1:5" x14ac:dyDescent="0.3">
      <c r="A1303" s="1">
        <v>41734</v>
      </c>
      <c r="B1303" s="2" t="s">
        <v>124</v>
      </c>
      <c r="C1303">
        <v>6</v>
      </c>
      <c r="D1303">
        <f>IF(cukier4[[#This Row],[nip]]&lt;&gt;B1302,cukier4[[#This Row],[ilość]],cukier4[[#This Row],[ilość]]+D1302)</f>
        <v>17</v>
      </c>
      <c r="E13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4" spans="1:5" x14ac:dyDescent="0.3">
      <c r="A1304" s="1">
        <v>41859</v>
      </c>
      <c r="B1304" s="2" t="s">
        <v>124</v>
      </c>
      <c r="C1304">
        <v>15</v>
      </c>
      <c r="D1304">
        <f>IF(cukier4[[#This Row],[nip]]&lt;&gt;B1303,cukier4[[#This Row],[ilość]],cukier4[[#This Row],[ilość]]+D1303)</f>
        <v>32</v>
      </c>
      <c r="E13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5" spans="1:5" x14ac:dyDescent="0.3">
      <c r="A1305" s="1">
        <v>40288</v>
      </c>
      <c r="B1305" s="2" t="s">
        <v>211</v>
      </c>
      <c r="C1305">
        <v>19</v>
      </c>
      <c r="D1305">
        <f>IF(cukier4[[#This Row],[nip]]&lt;&gt;B1304,cukier4[[#This Row],[ilość]],cukier4[[#This Row],[ilość]]+D1304)</f>
        <v>19</v>
      </c>
      <c r="E13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6" spans="1:5" x14ac:dyDescent="0.3">
      <c r="A1306" s="1">
        <v>41104</v>
      </c>
      <c r="B1306" s="2" t="s">
        <v>211</v>
      </c>
      <c r="C1306">
        <v>10</v>
      </c>
      <c r="D1306">
        <f>IF(cukier4[[#This Row],[nip]]&lt;&gt;B1305,cukier4[[#This Row],[ilość]],cukier4[[#This Row],[ilość]]+D1305)</f>
        <v>29</v>
      </c>
      <c r="E13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07" spans="1:5" x14ac:dyDescent="0.3">
      <c r="A1307" s="1">
        <v>38555</v>
      </c>
      <c r="B1307" s="2" t="s">
        <v>63</v>
      </c>
      <c r="C1307">
        <v>137</v>
      </c>
      <c r="D1307">
        <f>IF(cukier4[[#This Row],[nip]]&lt;&gt;B1306,cukier4[[#This Row],[ilość]],cukier4[[#This Row],[ilość]]+D1306)</f>
        <v>137</v>
      </c>
      <c r="E13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6.8500000000000005</v>
      </c>
    </row>
    <row r="1308" spans="1:5" x14ac:dyDescent="0.3">
      <c r="A1308" s="1">
        <v>38672</v>
      </c>
      <c r="B1308" s="2" t="s">
        <v>63</v>
      </c>
      <c r="C1308">
        <v>115</v>
      </c>
      <c r="D1308">
        <f>IF(cukier4[[#This Row],[nip]]&lt;&gt;B1307,cukier4[[#This Row],[ilość]],cukier4[[#This Row],[ilość]]+D1307)</f>
        <v>252</v>
      </c>
      <c r="E13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5.75</v>
      </c>
    </row>
    <row r="1309" spans="1:5" x14ac:dyDescent="0.3">
      <c r="A1309" s="1">
        <v>39722</v>
      </c>
      <c r="B1309" s="2" t="s">
        <v>63</v>
      </c>
      <c r="C1309">
        <v>154</v>
      </c>
      <c r="D1309">
        <f>IF(cukier4[[#This Row],[nip]]&lt;&gt;B1308,cukier4[[#This Row],[ilość]],cukier4[[#This Row],[ilość]]+D1308)</f>
        <v>406</v>
      </c>
      <c r="E13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7.7</v>
      </c>
    </row>
    <row r="1310" spans="1:5" x14ac:dyDescent="0.3">
      <c r="A1310" s="1">
        <v>40439</v>
      </c>
      <c r="B1310" s="2" t="s">
        <v>63</v>
      </c>
      <c r="C1310">
        <v>194</v>
      </c>
      <c r="D1310">
        <f>IF(cukier4[[#This Row],[nip]]&lt;&gt;B1309,cukier4[[#This Row],[ilość]],cukier4[[#This Row],[ilość]]+D1309)</f>
        <v>600</v>
      </c>
      <c r="E13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9.7000000000000011</v>
      </c>
    </row>
    <row r="1311" spans="1:5" x14ac:dyDescent="0.3">
      <c r="A1311" s="1">
        <v>40754</v>
      </c>
      <c r="B1311" s="2" t="s">
        <v>63</v>
      </c>
      <c r="C1311">
        <v>71</v>
      </c>
      <c r="D1311">
        <f>IF(cukier4[[#This Row],[nip]]&lt;&gt;B1310,cukier4[[#This Row],[ilość]],cukier4[[#This Row],[ilość]]+D1310)</f>
        <v>671</v>
      </c>
      <c r="E13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3.5500000000000003</v>
      </c>
    </row>
    <row r="1312" spans="1:5" x14ac:dyDescent="0.3">
      <c r="A1312" s="1">
        <v>40907</v>
      </c>
      <c r="B1312" s="2" t="s">
        <v>63</v>
      </c>
      <c r="C1312">
        <v>89</v>
      </c>
      <c r="D1312">
        <f>IF(cukier4[[#This Row],[nip]]&lt;&gt;B1311,cukier4[[#This Row],[ilość]],cukier4[[#This Row],[ilość]]+D1311)</f>
        <v>760</v>
      </c>
      <c r="E13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4.45</v>
      </c>
    </row>
    <row r="1313" spans="1:5" x14ac:dyDescent="0.3">
      <c r="A1313" s="1">
        <v>41392</v>
      </c>
      <c r="B1313" s="2" t="s">
        <v>63</v>
      </c>
      <c r="C1313">
        <v>179</v>
      </c>
      <c r="D1313">
        <f>IF(cukier4[[#This Row],[nip]]&lt;&gt;B1312,cukier4[[#This Row],[ilość]],cukier4[[#This Row],[ilość]]+D1312)</f>
        <v>939</v>
      </c>
      <c r="E13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8.9500000000000011</v>
      </c>
    </row>
    <row r="1314" spans="1:5" x14ac:dyDescent="0.3">
      <c r="A1314" s="1">
        <v>41825</v>
      </c>
      <c r="B1314" s="2" t="s">
        <v>63</v>
      </c>
      <c r="C1314">
        <v>63</v>
      </c>
      <c r="D1314">
        <f>IF(cukier4[[#This Row],[nip]]&lt;&gt;B1313,cukier4[[#This Row],[ilość]],cukier4[[#This Row],[ilość]]+D1313)</f>
        <v>1002</v>
      </c>
      <c r="E13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6.3000000000000007</v>
      </c>
    </row>
    <row r="1315" spans="1:5" x14ac:dyDescent="0.3">
      <c r="A1315" s="1">
        <v>39691</v>
      </c>
      <c r="B1315" s="2" t="s">
        <v>174</v>
      </c>
      <c r="C1315">
        <v>4</v>
      </c>
      <c r="D1315">
        <f>IF(cukier4[[#This Row],[nip]]&lt;&gt;B1314,cukier4[[#This Row],[ilość]],cukier4[[#This Row],[ilość]]+D1314)</f>
        <v>4</v>
      </c>
      <c r="E13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16" spans="1:5" x14ac:dyDescent="0.3">
      <c r="A1316" s="1">
        <v>40035</v>
      </c>
      <c r="B1316" s="2" t="s">
        <v>174</v>
      </c>
      <c r="C1316">
        <v>9</v>
      </c>
      <c r="D1316">
        <f>IF(cukier4[[#This Row],[nip]]&lt;&gt;B1315,cukier4[[#This Row],[ilość]],cukier4[[#This Row],[ilość]]+D1315)</f>
        <v>13</v>
      </c>
      <c r="E13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17" spans="1:5" x14ac:dyDescent="0.3">
      <c r="A1317" s="1">
        <v>40041</v>
      </c>
      <c r="B1317" s="2" t="s">
        <v>174</v>
      </c>
      <c r="C1317">
        <v>2</v>
      </c>
      <c r="D1317">
        <f>IF(cukier4[[#This Row],[nip]]&lt;&gt;B1316,cukier4[[#This Row],[ilość]],cukier4[[#This Row],[ilość]]+D1316)</f>
        <v>15</v>
      </c>
      <c r="E13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18" spans="1:5" x14ac:dyDescent="0.3">
      <c r="A1318" s="1">
        <v>38363</v>
      </c>
      <c r="B1318" s="2" t="s">
        <v>4</v>
      </c>
      <c r="C1318">
        <v>14</v>
      </c>
      <c r="D1318">
        <f>IF(cukier4[[#This Row],[nip]]&lt;&gt;B1317,cukier4[[#This Row],[ilość]],cukier4[[#This Row],[ilość]]+D1317)</f>
        <v>14</v>
      </c>
      <c r="E13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19" spans="1:5" x14ac:dyDescent="0.3">
      <c r="A1319" s="1">
        <v>39339</v>
      </c>
      <c r="B1319" s="2" t="s">
        <v>4</v>
      </c>
      <c r="C1319">
        <v>5</v>
      </c>
      <c r="D1319">
        <f>IF(cukier4[[#This Row],[nip]]&lt;&gt;B1318,cukier4[[#This Row],[ilość]],cukier4[[#This Row],[ilość]]+D1318)</f>
        <v>19</v>
      </c>
      <c r="E13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0" spans="1:5" x14ac:dyDescent="0.3">
      <c r="A1320" s="1">
        <v>40680</v>
      </c>
      <c r="B1320" s="2" t="s">
        <v>4</v>
      </c>
      <c r="C1320">
        <v>18</v>
      </c>
      <c r="D1320">
        <f>IF(cukier4[[#This Row],[nip]]&lt;&gt;B1319,cukier4[[#This Row],[ilość]],cukier4[[#This Row],[ilość]]+D1319)</f>
        <v>37</v>
      </c>
      <c r="E13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1" spans="1:5" x14ac:dyDescent="0.3">
      <c r="A1321" s="1">
        <v>41851</v>
      </c>
      <c r="B1321" s="2" t="s">
        <v>238</v>
      </c>
      <c r="C1321">
        <v>6</v>
      </c>
      <c r="D1321">
        <f>IF(cukier4[[#This Row],[nip]]&lt;&gt;B1320,cukier4[[#This Row],[ilość]],cukier4[[#This Row],[ilość]]+D1320)</f>
        <v>6</v>
      </c>
      <c r="E13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2" spans="1:5" x14ac:dyDescent="0.3">
      <c r="A1322" s="1">
        <v>41897</v>
      </c>
      <c r="B1322" s="2" t="s">
        <v>239</v>
      </c>
      <c r="C1322">
        <v>1</v>
      </c>
      <c r="D1322">
        <f>IF(cukier4[[#This Row],[nip]]&lt;&gt;B1321,cukier4[[#This Row],[ilość]],cukier4[[#This Row],[ilość]]+D1321)</f>
        <v>1</v>
      </c>
      <c r="E13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3" spans="1:5" x14ac:dyDescent="0.3">
      <c r="A1323" s="1">
        <v>39908</v>
      </c>
      <c r="B1323" s="2" t="s">
        <v>185</v>
      </c>
      <c r="C1323">
        <v>3</v>
      </c>
      <c r="D1323">
        <f>IF(cukier4[[#This Row],[nip]]&lt;&gt;B1322,cukier4[[#This Row],[ilość]],cukier4[[#This Row],[ilość]]+D1322)</f>
        <v>3</v>
      </c>
      <c r="E13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4" spans="1:5" x14ac:dyDescent="0.3">
      <c r="A1324" s="1">
        <v>41329</v>
      </c>
      <c r="B1324" s="2" t="s">
        <v>185</v>
      </c>
      <c r="C1324">
        <v>11</v>
      </c>
      <c r="D1324">
        <f>IF(cukier4[[#This Row],[nip]]&lt;&gt;B1323,cukier4[[#This Row],[ilość]],cukier4[[#This Row],[ilość]]+D1323)</f>
        <v>14</v>
      </c>
      <c r="E13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5" spans="1:5" x14ac:dyDescent="0.3">
      <c r="A1325" s="1">
        <v>38514</v>
      </c>
      <c r="B1325" s="2" t="s">
        <v>53</v>
      </c>
      <c r="C1325">
        <v>2</v>
      </c>
      <c r="D1325">
        <f>IF(cukier4[[#This Row],[nip]]&lt;&gt;B1324,cukier4[[#This Row],[ilość]],cukier4[[#This Row],[ilość]]+D1324)</f>
        <v>2</v>
      </c>
      <c r="E13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6" spans="1:5" x14ac:dyDescent="0.3">
      <c r="A1326" s="1">
        <v>38675</v>
      </c>
      <c r="B1326" s="2" t="s">
        <v>53</v>
      </c>
      <c r="C1326">
        <v>17</v>
      </c>
      <c r="D1326">
        <f>IF(cukier4[[#This Row],[nip]]&lt;&gt;B1325,cukier4[[#This Row],[ilość]],cukier4[[#This Row],[ilość]]+D1325)</f>
        <v>19</v>
      </c>
      <c r="E13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7" spans="1:5" x14ac:dyDescent="0.3">
      <c r="A1327" s="1">
        <v>38711</v>
      </c>
      <c r="B1327" s="2" t="s">
        <v>53</v>
      </c>
      <c r="C1327">
        <v>10</v>
      </c>
      <c r="D1327">
        <f>IF(cukier4[[#This Row],[nip]]&lt;&gt;B1326,cukier4[[#This Row],[ilość]],cukier4[[#This Row],[ilość]]+D1326)</f>
        <v>29</v>
      </c>
      <c r="E13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8" spans="1:5" x14ac:dyDescent="0.3">
      <c r="A1328" s="1">
        <v>39432</v>
      </c>
      <c r="B1328" s="2" t="s">
        <v>53</v>
      </c>
      <c r="C1328">
        <v>11</v>
      </c>
      <c r="D1328">
        <f>IF(cukier4[[#This Row],[nip]]&lt;&gt;B1327,cukier4[[#This Row],[ilość]],cukier4[[#This Row],[ilość]]+D1327)</f>
        <v>40</v>
      </c>
      <c r="E13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29" spans="1:5" x14ac:dyDescent="0.3">
      <c r="A1329" s="1">
        <v>41560</v>
      </c>
      <c r="B1329" s="2" t="s">
        <v>53</v>
      </c>
      <c r="C1329">
        <v>19</v>
      </c>
      <c r="D1329">
        <f>IF(cukier4[[#This Row],[nip]]&lt;&gt;B1328,cukier4[[#This Row],[ilość]],cukier4[[#This Row],[ilość]]+D1328)</f>
        <v>59</v>
      </c>
      <c r="E13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0" spans="1:5" x14ac:dyDescent="0.3">
      <c r="A1330" s="1">
        <v>38428</v>
      </c>
      <c r="B1330" s="2" t="s">
        <v>29</v>
      </c>
      <c r="C1330">
        <v>3</v>
      </c>
      <c r="D1330">
        <f>IF(cukier4[[#This Row],[nip]]&lt;&gt;B1329,cukier4[[#This Row],[ilość]],cukier4[[#This Row],[ilość]]+D1329)</f>
        <v>3</v>
      </c>
      <c r="E13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1" spans="1:5" x14ac:dyDescent="0.3">
      <c r="A1331" s="1">
        <v>38734</v>
      </c>
      <c r="B1331" s="2" t="s">
        <v>29</v>
      </c>
      <c r="C1331">
        <v>7</v>
      </c>
      <c r="D1331">
        <f>IF(cukier4[[#This Row],[nip]]&lt;&gt;B1330,cukier4[[#This Row],[ilość]],cukier4[[#This Row],[ilość]]+D1330)</f>
        <v>10</v>
      </c>
      <c r="E13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2" spans="1:5" x14ac:dyDescent="0.3">
      <c r="A1332" s="1">
        <v>39856</v>
      </c>
      <c r="B1332" s="2" t="s">
        <v>29</v>
      </c>
      <c r="C1332">
        <v>3</v>
      </c>
      <c r="D1332">
        <f>IF(cukier4[[#This Row],[nip]]&lt;&gt;B1331,cukier4[[#This Row],[ilość]],cukier4[[#This Row],[ilość]]+D1331)</f>
        <v>13</v>
      </c>
      <c r="E13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3" spans="1:5" x14ac:dyDescent="0.3">
      <c r="A1333" s="1">
        <v>39995</v>
      </c>
      <c r="B1333" s="2" t="s">
        <v>29</v>
      </c>
      <c r="C1333">
        <v>2</v>
      </c>
      <c r="D1333">
        <f>IF(cukier4[[#This Row],[nip]]&lt;&gt;B1332,cukier4[[#This Row],[ilość]],cukier4[[#This Row],[ilość]]+D1332)</f>
        <v>15</v>
      </c>
      <c r="E13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4" spans="1:5" x14ac:dyDescent="0.3">
      <c r="A1334" s="1">
        <v>40651</v>
      </c>
      <c r="B1334" s="2" t="s">
        <v>221</v>
      </c>
      <c r="C1334">
        <v>9</v>
      </c>
      <c r="D1334">
        <f>IF(cukier4[[#This Row],[nip]]&lt;&gt;B1333,cukier4[[#This Row],[ilość]],cukier4[[#This Row],[ilość]]+D1333)</f>
        <v>9</v>
      </c>
      <c r="E13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5" spans="1:5" x14ac:dyDescent="0.3">
      <c r="A1335" s="1">
        <v>40699</v>
      </c>
      <c r="B1335" s="2" t="s">
        <v>221</v>
      </c>
      <c r="C1335">
        <v>5</v>
      </c>
      <c r="D1335">
        <f>IF(cukier4[[#This Row],[nip]]&lt;&gt;B1334,cukier4[[#This Row],[ilość]],cukier4[[#This Row],[ilość]]+D1334)</f>
        <v>14</v>
      </c>
      <c r="E13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6" spans="1:5" x14ac:dyDescent="0.3">
      <c r="A1336" s="1">
        <v>41351</v>
      </c>
      <c r="B1336" s="2" t="s">
        <v>221</v>
      </c>
      <c r="C1336">
        <v>9</v>
      </c>
      <c r="D1336">
        <f>IF(cukier4[[#This Row],[nip]]&lt;&gt;B1335,cukier4[[#This Row],[ilość]],cukier4[[#This Row],[ilość]]+D1335)</f>
        <v>23</v>
      </c>
      <c r="E13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7" spans="1:5" x14ac:dyDescent="0.3">
      <c r="A1337" s="1">
        <v>41401</v>
      </c>
      <c r="B1337" s="2" t="s">
        <v>221</v>
      </c>
      <c r="C1337">
        <v>11</v>
      </c>
      <c r="D1337">
        <f>IF(cukier4[[#This Row],[nip]]&lt;&gt;B1336,cukier4[[#This Row],[ilość]],cukier4[[#This Row],[ilość]]+D1336)</f>
        <v>34</v>
      </c>
      <c r="E13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8" spans="1:5" x14ac:dyDescent="0.3">
      <c r="A1338" s="1">
        <v>41655</v>
      </c>
      <c r="B1338" s="2" t="s">
        <v>221</v>
      </c>
      <c r="C1338">
        <v>15</v>
      </c>
      <c r="D1338">
        <f>IF(cukier4[[#This Row],[nip]]&lt;&gt;B1337,cukier4[[#This Row],[ilość]],cukier4[[#This Row],[ilość]]+D1337)</f>
        <v>49</v>
      </c>
      <c r="E13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39" spans="1:5" x14ac:dyDescent="0.3">
      <c r="A1339" s="1">
        <v>40139</v>
      </c>
      <c r="B1339" s="2" t="s">
        <v>201</v>
      </c>
      <c r="C1339">
        <v>2</v>
      </c>
      <c r="D1339">
        <f>IF(cukier4[[#This Row],[nip]]&lt;&gt;B1338,cukier4[[#This Row],[ilość]],cukier4[[#This Row],[ilość]]+D1338)</f>
        <v>2</v>
      </c>
      <c r="E13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40" spans="1:5" x14ac:dyDescent="0.3">
      <c r="A1340" s="1">
        <v>40717</v>
      </c>
      <c r="B1340" s="2" t="s">
        <v>201</v>
      </c>
      <c r="C1340">
        <v>11</v>
      </c>
      <c r="D1340">
        <f>IF(cukier4[[#This Row],[nip]]&lt;&gt;B1339,cukier4[[#This Row],[ilość]],cukier4[[#This Row],[ilość]]+D1339)</f>
        <v>13</v>
      </c>
      <c r="E13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41" spans="1:5" x14ac:dyDescent="0.3">
      <c r="A1341" s="1">
        <v>40959</v>
      </c>
      <c r="B1341" s="2" t="s">
        <v>201</v>
      </c>
      <c r="C1341">
        <v>3</v>
      </c>
      <c r="D1341">
        <f>IF(cukier4[[#This Row],[nip]]&lt;&gt;B1340,cukier4[[#This Row],[ilość]],cukier4[[#This Row],[ilość]]+D1340)</f>
        <v>16</v>
      </c>
      <c r="E13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42" spans="1:5" x14ac:dyDescent="0.3">
      <c r="A1342" s="1">
        <v>41127</v>
      </c>
      <c r="B1342" s="2" t="s">
        <v>201</v>
      </c>
      <c r="C1342">
        <v>13</v>
      </c>
      <c r="D1342">
        <f>IF(cukier4[[#This Row],[nip]]&lt;&gt;B1341,cukier4[[#This Row],[ilość]],cukier4[[#This Row],[ilość]]+D1341)</f>
        <v>29</v>
      </c>
      <c r="E13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43" spans="1:5" x14ac:dyDescent="0.3">
      <c r="A1343" s="1">
        <v>38536</v>
      </c>
      <c r="B1343" s="2" t="s">
        <v>61</v>
      </c>
      <c r="C1343">
        <v>97</v>
      </c>
      <c r="D1343">
        <f>IF(cukier4[[#This Row],[nip]]&lt;&gt;B1342,cukier4[[#This Row],[ilość]],cukier4[[#This Row],[ilość]]+D1342)</f>
        <v>97</v>
      </c>
      <c r="E13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44" spans="1:5" x14ac:dyDescent="0.3">
      <c r="A1344" s="1">
        <v>38787</v>
      </c>
      <c r="B1344" s="2" t="s">
        <v>61</v>
      </c>
      <c r="C1344">
        <v>28</v>
      </c>
      <c r="D1344">
        <f>IF(cukier4[[#This Row],[nip]]&lt;&gt;B1343,cukier4[[#This Row],[ilość]],cukier4[[#This Row],[ilość]]+D1343)</f>
        <v>125</v>
      </c>
      <c r="E13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1.4000000000000001</v>
      </c>
    </row>
    <row r="1345" spans="1:5" x14ac:dyDescent="0.3">
      <c r="A1345" s="1">
        <v>38963</v>
      </c>
      <c r="B1345" s="2" t="s">
        <v>61</v>
      </c>
      <c r="C1345">
        <v>57</v>
      </c>
      <c r="D1345">
        <f>IF(cukier4[[#This Row],[nip]]&lt;&gt;B1344,cukier4[[#This Row],[ilość]],cukier4[[#This Row],[ilość]]+D1344)</f>
        <v>182</v>
      </c>
      <c r="E13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2.85</v>
      </c>
    </row>
    <row r="1346" spans="1:5" x14ac:dyDescent="0.3">
      <c r="A1346" s="1">
        <v>38981</v>
      </c>
      <c r="B1346" s="2" t="s">
        <v>61</v>
      </c>
      <c r="C1346">
        <v>96</v>
      </c>
      <c r="D1346">
        <f>IF(cukier4[[#This Row],[nip]]&lt;&gt;B1345,cukier4[[#This Row],[ilość]],cukier4[[#This Row],[ilość]]+D1345)</f>
        <v>278</v>
      </c>
      <c r="E13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4.8000000000000007</v>
      </c>
    </row>
    <row r="1347" spans="1:5" x14ac:dyDescent="0.3">
      <c r="A1347" s="1">
        <v>39081</v>
      </c>
      <c r="B1347" s="2" t="s">
        <v>61</v>
      </c>
      <c r="C1347">
        <v>21</v>
      </c>
      <c r="D1347">
        <f>IF(cukier4[[#This Row],[nip]]&lt;&gt;B1346,cukier4[[#This Row],[ilość]],cukier4[[#This Row],[ilość]]+D1346)</f>
        <v>299</v>
      </c>
      <c r="E13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1.05</v>
      </c>
    </row>
    <row r="1348" spans="1:5" x14ac:dyDescent="0.3">
      <c r="A1348" s="1">
        <v>39210</v>
      </c>
      <c r="B1348" s="2" t="s">
        <v>61</v>
      </c>
      <c r="C1348">
        <v>65</v>
      </c>
      <c r="D1348">
        <f>IF(cukier4[[#This Row],[nip]]&lt;&gt;B1347,cukier4[[#This Row],[ilość]],cukier4[[#This Row],[ilość]]+D1347)</f>
        <v>364</v>
      </c>
      <c r="E13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3.25</v>
      </c>
    </row>
    <row r="1349" spans="1:5" x14ac:dyDescent="0.3">
      <c r="A1349" s="1">
        <v>39317</v>
      </c>
      <c r="B1349" s="2" t="s">
        <v>61</v>
      </c>
      <c r="C1349">
        <v>52</v>
      </c>
      <c r="D1349">
        <f>IF(cukier4[[#This Row],[nip]]&lt;&gt;B1348,cukier4[[#This Row],[ilość]],cukier4[[#This Row],[ilość]]+D1348)</f>
        <v>416</v>
      </c>
      <c r="E13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350" spans="1:5" x14ac:dyDescent="0.3">
      <c r="A1350" s="1">
        <v>39341</v>
      </c>
      <c r="B1350" s="2" t="s">
        <v>61</v>
      </c>
      <c r="C1350">
        <v>43</v>
      </c>
      <c r="D1350">
        <f>IF(cukier4[[#This Row],[nip]]&lt;&gt;B1349,cukier4[[#This Row],[ilość]],cukier4[[#This Row],[ilość]]+D1349)</f>
        <v>459</v>
      </c>
      <c r="E13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2.15</v>
      </c>
    </row>
    <row r="1351" spans="1:5" x14ac:dyDescent="0.3">
      <c r="A1351" s="1">
        <v>39468</v>
      </c>
      <c r="B1351" s="2" t="s">
        <v>61</v>
      </c>
      <c r="C1351">
        <v>81</v>
      </c>
      <c r="D1351">
        <f>IF(cukier4[[#This Row],[nip]]&lt;&gt;B1350,cukier4[[#This Row],[ilość]],cukier4[[#This Row],[ilość]]+D1350)</f>
        <v>540</v>
      </c>
      <c r="E13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4.05</v>
      </c>
    </row>
    <row r="1352" spans="1:5" x14ac:dyDescent="0.3">
      <c r="A1352" s="1">
        <v>39587</v>
      </c>
      <c r="B1352" s="2" t="s">
        <v>61</v>
      </c>
      <c r="C1352">
        <v>88</v>
      </c>
      <c r="D1352">
        <f>IF(cukier4[[#This Row],[nip]]&lt;&gt;B1351,cukier4[[#This Row],[ilość]],cukier4[[#This Row],[ilość]]+D1351)</f>
        <v>628</v>
      </c>
      <c r="E13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4.4000000000000004</v>
      </c>
    </row>
    <row r="1353" spans="1:5" x14ac:dyDescent="0.3">
      <c r="A1353" s="1">
        <v>39596</v>
      </c>
      <c r="B1353" s="2" t="s">
        <v>61</v>
      </c>
      <c r="C1353">
        <v>48</v>
      </c>
      <c r="D1353">
        <f>IF(cukier4[[#This Row],[nip]]&lt;&gt;B1352,cukier4[[#This Row],[ilość]],cukier4[[#This Row],[ilość]]+D1352)</f>
        <v>676</v>
      </c>
      <c r="E13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2.4000000000000004</v>
      </c>
    </row>
    <row r="1354" spans="1:5" x14ac:dyDescent="0.3">
      <c r="A1354" s="1">
        <v>39627</v>
      </c>
      <c r="B1354" s="2" t="s">
        <v>61</v>
      </c>
      <c r="C1354">
        <v>110</v>
      </c>
      <c r="D1354">
        <f>IF(cukier4[[#This Row],[nip]]&lt;&gt;B1353,cukier4[[#This Row],[ilość]],cukier4[[#This Row],[ilość]]+D1353)</f>
        <v>786</v>
      </c>
      <c r="E13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</v>
      </c>
    </row>
    <row r="1355" spans="1:5" x14ac:dyDescent="0.3">
      <c r="A1355" s="1">
        <v>39653</v>
      </c>
      <c r="B1355" s="2" t="s">
        <v>61</v>
      </c>
      <c r="C1355">
        <v>147</v>
      </c>
      <c r="D1355">
        <f>IF(cukier4[[#This Row],[nip]]&lt;&gt;B1354,cukier4[[#This Row],[ilość]],cukier4[[#This Row],[ilość]]+D1354)</f>
        <v>933</v>
      </c>
      <c r="E13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7.3500000000000005</v>
      </c>
    </row>
    <row r="1356" spans="1:5" x14ac:dyDescent="0.3">
      <c r="A1356" s="1">
        <v>39705</v>
      </c>
      <c r="B1356" s="2" t="s">
        <v>61</v>
      </c>
      <c r="C1356">
        <v>64</v>
      </c>
      <c r="D1356">
        <f>IF(cukier4[[#This Row],[nip]]&lt;&gt;B1355,cukier4[[#This Row],[ilość]],cukier4[[#This Row],[ilość]]+D1355)</f>
        <v>997</v>
      </c>
      <c r="E13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1357" spans="1:5" x14ac:dyDescent="0.3">
      <c r="A1357" s="1">
        <v>39717</v>
      </c>
      <c r="B1357" s="2" t="s">
        <v>61</v>
      </c>
      <c r="C1357">
        <v>182</v>
      </c>
      <c r="D1357">
        <f>IF(cukier4[[#This Row],[nip]]&lt;&gt;B1356,cukier4[[#This Row],[ilość]],cukier4[[#This Row],[ilość]]+D1356)</f>
        <v>1179</v>
      </c>
      <c r="E13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18.2</v>
      </c>
    </row>
    <row r="1358" spans="1:5" x14ac:dyDescent="0.3">
      <c r="A1358" s="1">
        <v>39819</v>
      </c>
      <c r="B1358" s="2" t="s">
        <v>61</v>
      </c>
      <c r="C1358">
        <v>117</v>
      </c>
      <c r="D1358">
        <f>IF(cukier4[[#This Row],[nip]]&lt;&gt;B1357,cukier4[[#This Row],[ilość]],cukier4[[#This Row],[ilość]]+D1357)</f>
        <v>1296</v>
      </c>
      <c r="E13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359" spans="1:5" x14ac:dyDescent="0.3">
      <c r="A1359" s="1">
        <v>39823</v>
      </c>
      <c r="B1359" s="2" t="s">
        <v>61</v>
      </c>
      <c r="C1359">
        <v>186</v>
      </c>
      <c r="D1359">
        <f>IF(cukier4[[#This Row],[nip]]&lt;&gt;B1358,cukier4[[#This Row],[ilość]],cukier4[[#This Row],[ilość]]+D1358)</f>
        <v>1482</v>
      </c>
      <c r="E13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18.600000000000001</v>
      </c>
    </row>
    <row r="1360" spans="1:5" x14ac:dyDescent="0.3">
      <c r="A1360" s="1">
        <v>40002</v>
      </c>
      <c r="B1360" s="2" t="s">
        <v>61</v>
      </c>
      <c r="C1360">
        <v>132</v>
      </c>
      <c r="D1360">
        <f>IF(cukier4[[#This Row],[nip]]&lt;&gt;B1359,cukier4[[#This Row],[ilość]],cukier4[[#This Row],[ilość]]+D1359)</f>
        <v>1614</v>
      </c>
      <c r="E13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361" spans="1:5" x14ac:dyDescent="0.3">
      <c r="A1361" s="1">
        <v>40034</v>
      </c>
      <c r="B1361" s="2" t="s">
        <v>61</v>
      </c>
      <c r="C1361">
        <v>68</v>
      </c>
      <c r="D1361">
        <f>IF(cukier4[[#This Row],[nip]]&lt;&gt;B1360,cukier4[[#This Row],[ilość]],cukier4[[#This Row],[ilość]]+D1360)</f>
        <v>1682</v>
      </c>
      <c r="E13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362" spans="1:5" x14ac:dyDescent="0.3">
      <c r="A1362" s="1">
        <v>40146</v>
      </c>
      <c r="B1362" s="2" t="s">
        <v>61</v>
      </c>
      <c r="C1362">
        <v>40</v>
      </c>
      <c r="D1362">
        <f>IF(cukier4[[#This Row],[nip]]&lt;&gt;B1361,cukier4[[#This Row],[ilość]],cukier4[[#This Row],[ilość]]+D1361)</f>
        <v>1722</v>
      </c>
      <c r="E13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</v>
      </c>
    </row>
    <row r="1363" spans="1:5" x14ac:dyDescent="0.3">
      <c r="A1363" s="1">
        <v>40189</v>
      </c>
      <c r="B1363" s="2" t="s">
        <v>61</v>
      </c>
      <c r="C1363">
        <v>116</v>
      </c>
      <c r="D1363">
        <f>IF(cukier4[[#This Row],[nip]]&lt;&gt;B1362,cukier4[[#This Row],[ilość]],cukier4[[#This Row],[ilość]]+D1362)</f>
        <v>1838</v>
      </c>
      <c r="E13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11.600000000000001</v>
      </c>
    </row>
    <row r="1364" spans="1:5" x14ac:dyDescent="0.3">
      <c r="A1364" s="1">
        <v>40270</v>
      </c>
      <c r="B1364" s="2" t="s">
        <v>61</v>
      </c>
      <c r="C1364">
        <v>167</v>
      </c>
      <c r="D1364">
        <f>IF(cukier4[[#This Row],[nip]]&lt;&gt;B1363,cukier4[[#This Row],[ilość]],cukier4[[#This Row],[ilość]]+D1363)</f>
        <v>2005</v>
      </c>
      <c r="E13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16.7</v>
      </c>
    </row>
    <row r="1365" spans="1:5" x14ac:dyDescent="0.3">
      <c r="A1365" s="1">
        <v>40414</v>
      </c>
      <c r="B1365" s="2" t="s">
        <v>61</v>
      </c>
      <c r="C1365">
        <v>29</v>
      </c>
      <c r="D1365">
        <f>IF(cukier4[[#This Row],[nip]]&lt;&gt;B1364,cukier4[[#This Row],[ilość]],cukier4[[#This Row],[ilość]]+D1364)</f>
        <v>2034</v>
      </c>
      <c r="E13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366" spans="1:5" x14ac:dyDescent="0.3">
      <c r="A1366" s="1">
        <v>40457</v>
      </c>
      <c r="B1366" s="2" t="s">
        <v>61</v>
      </c>
      <c r="C1366">
        <v>28</v>
      </c>
      <c r="D1366">
        <f>IF(cukier4[[#This Row],[nip]]&lt;&gt;B1365,cukier4[[#This Row],[ilość]],cukier4[[#This Row],[ilość]]+D1365)</f>
        <v>2062</v>
      </c>
      <c r="E13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2.8000000000000003</v>
      </c>
    </row>
    <row r="1367" spans="1:5" x14ac:dyDescent="0.3">
      <c r="A1367" s="1">
        <v>40689</v>
      </c>
      <c r="B1367" s="2" t="s">
        <v>61</v>
      </c>
      <c r="C1367">
        <v>45</v>
      </c>
      <c r="D1367">
        <f>IF(cukier4[[#This Row],[nip]]&lt;&gt;B1366,cukier4[[#This Row],[ilość]],cukier4[[#This Row],[ilość]]+D1366)</f>
        <v>2107</v>
      </c>
      <c r="E13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</v>
      </c>
    </row>
    <row r="1368" spans="1:5" x14ac:dyDescent="0.3">
      <c r="A1368" s="1">
        <v>40927</v>
      </c>
      <c r="B1368" s="2" t="s">
        <v>61</v>
      </c>
      <c r="C1368">
        <v>53</v>
      </c>
      <c r="D1368">
        <f>IF(cukier4[[#This Row],[nip]]&lt;&gt;B1367,cukier4[[#This Row],[ilość]],cukier4[[#This Row],[ilość]]+D1367)</f>
        <v>2160</v>
      </c>
      <c r="E13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369" spans="1:5" x14ac:dyDescent="0.3">
      <c r="A1369" s="1">
        <v>40980</v>
      </c>
      <c r="B1369" s="2" t="s">
        <v>61</v>
      </c>
      <c r="C1369">
        <v>132</v>
      </c>
      <c r="D1369">
        <f>IF(cukier4[[#This Row],[nip]]&lt;&gt;B1368,cukier4[[#This Row],[ilość]],cukier4[[#This Row],[ilość]]+D1368)</f>
        <v>2292</v>
      </c>
      <c r="E13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370" spans="1:5" x14ac:dyDescent="0.3">
      <c r="A1370" s="1">
        <v>41099</v>
      </c>
      <c r="B1370" s="2" t="s">
        <v>61</v>
      </c>
      <c r="C1370">
        <v>185</v>
      </c>
      <c r="D1370">
        <f>IF(cukier4[[#This Row],[nip]]&lt;&gt;B1369,cukier4[[#This Row],[ilość]],cukier4[[#This Row],[ilość]]+D1369)</f>
        <v>2477</v>
      </c>
      <c r="E13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18.5</v>
      </c>
    </row>
    <row r="1371" spans="1:5" x14ac:dyDescent="0.3">
      <c r="A1371" s="1">
        <v>41102</v>
      </c>
      <c r="B1371" s="2" t="s">
        <v>61</v>
      </c>
      <c r="C1371">
        <v>109</v>
      </c>
      <c r="D1371">
        <f>IF(cukier4[[#This Row],[nip]]&lt;&gt;B1370,cukier4[[#This Row],[ilość]],cukier4[[#This Row],[ilość]]+D1370)</f>
        <v>2586</v>
      </c>
      <c r="E13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10.9</v>
      </c>
    </row>
    <row r="1372" spans="1:5" x14ac:dyDescent="0.3">
      <c r="A1372" s="1">
        <v>41290</v>
      </c>
      <c r="B1372" s="2" t="s">
        <v>61</v>
      </c>
      <c r="C1372">
        <v>45</v>
      </c>
      <c r="D1372">
        <f>IF(cukier4[[#This Row],[nip]]&lt;&gt;B1371,cukier4[[#This Row],[ilość]],cukier4[[#This Row],[ilość]]+D1371)</f>
        <v>2631</v>
      </c>
      <c r="E13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4.5</v>
      </c>
    </row>
    <row r="1373" spans="1:5" x14ac:dyDescent="0.3">
      <c r="A1373" s="1">
        <v>41363</v>
      </c>
      <c r="B1373" s="2" t="s">
        <v>61</v>
      </c>
      <c r="C1373">
        <v>43</v>
      </c>
      <c r="D1373">
        <f>IF(cukier4[[#This Row],[nip]]&lt;&gt;B1372,cukier4[[#This Row],[ilość]],cukier4[[#This Row],[ilość]]+D1372)</f>
        <v>2674</v>
      </c>
      <c r="E13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4.3</v>
      </c>
    </row>
    <row r="1374" spans="1:5" x14ac:dyDescent="0.3">
      <c r="A1374" s="1">
        <v>41369</v>
      </c>
      <c r="B1374" s="2" t="s">
        <v>61</v>
      </c>
      <c r="C1374">
        <v>136</v>
      </c>
      <c r="D1374">
        <f>IF(cukier4[[#This Row],[nip]]&lt;&gt;B1373,cukier4[[#This Row],[ilość]],cukier4[[#This Row],[ilość]]+D1373)</f>
        <v>2810</v>
      </c>
      <c r="E13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13.600000000000001</v>
      </c>
    </row>
    <row r="1375" spans="1:5" x14ac:dyDescent="0.3">
      <c r="A1375" s="1">
        <v>41494</v>
      </c>
      <c r="B1375" s="2" t="s">
        <v>61</v>
      </c>
      <c r="C1375">
        <v>119</v>
      </c>
      <c r="D1375">
        <f>IF(cukier4[[#This Row],[nip]]&lt;&gt;B1374,cukier4[[#This Row],[ilość]],cukier4[[#This Row],[ilość]]+D1374)</f>
        <v>2929</v>
      </c>
      <c r="E13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11.9</v>
      </c>
    </row>
    <row r="1376" spans="1:5" x14ac:dyDescent="0.3">
      <c r="A1376" s="1">
        <v>41791</v>
      </c>
      <c r="B1376" s="2" t="s">
        <v>61</v>
      </c>
      <c r="C1376">
        <v>121</v>
      </c>
      <c r="D1376">
        <f>IF(cukier4[[#This Row],[nip]]&lt;&gt;B1375,cukier4[[#This Row],[ilość]],cukier4[[#This Row],[ilość]]+D1375)</f>
        <v>3050</v>
      </c>
      <c r="E13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377" spans="1:5" x14ac:dyDescent="0.3">
      <c r="A1377" s="1">
        <v>41836</v>
      </c>
      <c r="B1377" s="2" t="s">
        <v>61</v>
      </c>
      <c r="C1377">
        <v>191</v>
      </c>
      <c r="D1377">
        <f>IF(cukier4[[#This Row],[nip]]&lt;&gt;B1376,cukier4[[#This Row],[ilość]],cukier4[[#This Row],[ilość]]+D1376)</f>
        <v>3241</v>
      </c>
      <c r="E13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378" spans="1:5" x14ac:dyDescent="0.3">
      <c r="A1378" s="1">
        <v>41858</v>
      </c>
      <c r="B1378" s="2" t="s">
        <v>61</v>
      </c>
      <c r="C1378">
        <v>46</v>
      </c>
      <c r="D1378">
        <f>IF(cukier4[[#This Row],[nip]]&lt;&gt;B1377,cukier4[[#This Row],[ilość]],cukier4[[#This Row],[ilość]]+D1377)</f>
        <v>3287</v>
      </c>
      <c r="E13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1379" spans="1:5" x14ac:dyDescent="0.3">
      <c r="A1379" s="1">
        <v>41885</v>
      </c>
      <c r="B1379" s="2" t="s">
        <v>61</v>
      </c>
      <c r="C1379">
        <v>156</v>
      </c>
      <c r="D1379">
        <f>IF(cukier4[[#This Row],[nip]]&lt;&gt;B1378,cukier4[[#This Row],[ilość]],cukier4[[#This Row],[ilość]]+D1378)</f>
        <v>3443</v>
      </c>
      <c r="E13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15.600000000000001</v>
      </c>
    </row>
    <row r="1380" spans="1:5" x14ac:dyDescent="0.3">
      <c r="A1380" s="1">
        <v>41912</v>
      </c>
      <c r="B1380" s="2" t="s">
        <v>61</v>
      </c>
      <c r="C1380">
        <v>98</v>
      </c>
      <c r="D1380">
        <f>IF(cukier4[[#This Row],[nip]]&lt;&gt;B1379,cukier4[[#This Row],[ilość]],cukier4[[#This Row],[ilość]]+D1379)</f>
        <v>3541</v>
      </c>
      <c r="E13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1381" spans="1:5" x14ac:dyDescent="0.3">
      <c r="A1381" s="1">
        <v>41968</v>
      </c>
      <c r="B1381" s="2" t="s">
        <v>61</v>
      </c>
      <c r="C1381">
        <v>164</v>
      </c>
      <c r="D1381">
        <f>IF(cukier4[[#This Row],[nip]]&lt;&gt;B1380,cukier4[[#This Row],[ilość]],cukier4[[#This Row],[ilość]]+D1380)</f>
        <v>3705</v>
      </c>
      <c r="E13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16.400000000000002</v>
      </c>
    </row>
    <row r="1382" spans="1:5" x14ac:dyDescent="0.3">
      <c r="A1382" s="1">
        <v>39969</v>
      </c>
      <c r="B1382" s="2" t="s">
        <v>188</v>
      </c>
      <c r="C1382">
        <v>11</v>
      </c>
      <c r="D1382">
        <f>IF(cukier4[[#This Row],[nip]]&lt;&gt;B1381,cukier4[[#This Row],[ilość]],cukier4[[#This Row],[ilość]]+D1381)</f>
        <v>11</v>
      </c>
      <c r="E13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3" spans="1:5" x14ac:dyDescent="0.3">
      <c r="A1383" s="1">
        <v>38476</v>
      </c>
      <c r="B1383" s="2" t="s">
        <v>43</v>
      </c>
      <c r="C1383">
        <v>15</v>
      </c>
      <c r="D1383">
        <f>IF(cukier4[[#This Row],[nip]]&lt;&gt;B1382,cukier4[[#This Row],[ilość]],cukier4[[#This Row],[ilość]]+D1382)</f>
        <v>15</v>
      </c>
      <c r="E13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4" spans="1:5" x14ac:dyDescent="0.3">
      <c r="A1384" s="1">
        <v>38852</v>
      </c>
      <c r="B1384" s="2" t="s">
        <v>43</v>
      </c>
      <c r="C1384">
        <v>13</v>
      </c>
      <c r="D1384">
        <f>IF(cukier4[[#This Row],[nip]]&lt;&gt;B1383,cukier4[[#This Row],[ilość]],cukier4[[#This Row],[ilość]]+D1383)</f>
        <v>28</v>
      </c>
      <c r="E13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5" spans="1:5" x14ac:dyDescent="0.3">
      <c r="A1385" s="1">
        <v>38987</v>
      </c>
      <c r="B1385" s="2" t="s">
        <v>43</v>
      </c>
      <c r="C1385">
        <v>5</v>
      </c>
      <c r="D1385">
        <f>IF(cukier4[[#This Row],[nip]]&lt;&gt;B1384,cukier4[[#This Row],[ilość]],cukier4[[#This Row],[ilość]]+D1384)</f>
        <v>33</v>
      </c>
      <c r="E13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6" spans="1:5" x14ac:dyDescent="0.3">
      <c r="A1386" s="1">
        <v>39971</v>
      </c>
      <c r="B1386" s="2" t="s">
        <v>43</v>
      </c>
      <c r="C1386">
        <v>4</v>
      </c>
      <c r="D1386">
        <f>IF(cukier4[[#This Row],[nip]]&lt;&gt;B1385,cukier4[[#This Row],[ilość]],cukier4[[#This Row],[ilość]]+D1385)</f>
        <v>37</v>
      </c>
      <c r="E13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7" spans="1:5" x14ac:dyDescent="0.3">
      <c r="A1387" s="1">
        <v>40059</v>
      </c>
      <c r="B1387" s="2" t="s">
        <v>198</v>
      </c>
      <c r="C1387">
        <v>15</v>
      </c>
      <c r="D1387">
        <f>IF(cukier4[[#This Row],[nip]]&lt;&gt;B1386,cukier4[[#This Row],[ilość]],cukier4[[#This Row],[ilość]]+D1386)</f>
        <v>15</v>
      </c>
      <c r="E13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8" spans="1:5" x14ac:dyDescent="0.3">
      <c r="A1388" s="1">
        <v>39382</v>
      </c>
      <c r="B1388" s="2" t="s">
        <v>150</v>
      </c>
      <c r="C1388">
        <v>2</v>
      </c>
      <c r="D1388">
        <f>IF(cukier4[[#This Row],[nip]]&lt;&gt;B1387,cukier4[[#This Row],[ilość]],cukier4[[#This Row],[ilość]]+D1387)</f>
        <v>2</v>
      </c>
      <c r="E13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89" spans="1:5" x14ac:dyDescent="0.3">
      <c r="A1389" s="1">
        <v>39713</v>
      </c>
      <c r="B1389" s="2" t="s">
        <v>150</v>
      </c>
      <c r="C1389">
        <v>1</v>
      </c>
      <c r="D1389">
        <f>IF(cukier4[[#This Row],[nip]]&lt;&gt;B1388,cukier4[[#This Row],[ilość]],cukier4[[#This Row],[ilość]]+D1388)</f>
        <v>3</v>
      </c>
      <c r="E13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0" spans="1:5" x14ac:dyDescent="0.3">
      <c r="A1390" s="1">
        <v>40994</v>
      </c>
      <c r="B1390" s="2" t="s">
        <v>150</v>
      </c>
      <c r="C1390">
        <v>1</v>
      </c>
      <c r="D1390">
        <f>IF(cukier4[[#This Row],[nip]]&lt;&gt;B1389,cukier4[[#This Row],[ilość]],cukier4[[#This Row],[ilość]]+D1389)</f>
        <v>4</v>
      </c>
      <c r="E13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1" spans="1:5" x14ac:dyDescent="0.3">
      <c r="A1391" s="1">
        <v>39992</v>
      </c>
      <c r="B1391" s="2" t="s">
        <v>191</v>
      </c>
      <c r="C1391">
        <v>7</v>
      </c>
      <c r="D1391">
        <f>IF(cukier4[[#This Row],[nip]]&lt;&gt;B1390,cukier4[[#This Row],[ilość]],cukier4[[#This Row],[ilość]]+D1390)</f>
        <v>7</v>
      </c>
      <c r="E13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2" spans="1:5" x14ac:dyDescent="0.3">
      <c r="A1392" s="1">
        <v>41721</v>
      </c>
      <c r="B1392" s="2" t="s">
        <v>191</v>
      </c>
      <c r="C1392">
        <v>11</v>
      </c>
      <c r="D1392">
        <f>IF(cukier4[[#This Row],[nip]]&lt;&gt;B1391,cukier4[[#This Row],[ilość]],cukier4[[#This Row],[ilość]]+D1391)</f>
        <v>18</v>
      </c>
      <c r="E13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3" spans="1:5" x14ac:dyDescent="0.3">
      <c r="A1393" s="1">
        <v>38589</v>
      </c>
      <c r="B1393" s="2" t="s">
        <v>76</v>
      </c>
      <c r="C1393">
        <v>16</v>
      </c>
      <c r="D1393">
        <f>IF(cukier4[[#This Row],[nip]]&lt;&gt;B1392,cukier4[[#This Row],[ilość]],cukier4[[#This Row],[ilość]]+D1392)</f>
        <v>16</v>
      </c>
      <c r="E13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4" spans="1:5" x14ac:dyDescent="0.3">
      <c r="A1394" s="1">
        <v>39315</v>
      </c>
      <c r="B1394" s="2" t="s">
        <v>76</v>
      </c>
      <c r="C1394">
        <v>3</v>
      </c>
      <c r="D1394">
        <f>IF(cukier4[[#This Row],[nip]]&lt;&gt;B1393,cukier4[[#This Row],[ilość]],cukier4[[#This Row],[ilość]]+D1393)</f>
        <v>19</v>
      </c>
      <c r="E13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395" spans="1:5" x14ac:dyDescent="0.3">
      <c r="A1395" s="1">
        <v>38376</v>
      </c>
      <c r="B1395" s="2" t="s">
        <v>10</v>
      </c>
      <c r="C1395">
        <v>120</v>
      </c>
      <c r="D1395">
        <f>IF(cukier4[[#This Row],[nip]]&lt;&gt;B1394,cukier4[[#This Row],[ilość]],cukier4[[#This Row],[ilość]]+D1394)</f>
        <v>120</v>
      </c>
      <c r="E13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</v>
      </c>
    </row>
    <row r="1396" spans="1:5" x14ac:dyDescent="0.3">
      <c r="A1396" s="1">
        <v>38379</v>
      </c>
      <c r="B1396" s="2" t="s">
        <v>10</v>
      </c>
      <c r="C1396">
        <v>51</v>
      </c>
      <c r="D1396">
        <f>IF(cukier4[[#This Row],[nip]]&lt;&gt;B1395,cukier4[[#This Row],[ilość]],cukier4[[#This Row],[ilość]]+D1395)</f>
        <v>171</v>
      </c>
      <c r="E13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2.5500000000000003</v>
      </c>
    </row>
    <row r="1397" spans="1:5" x14ac:dyDescent="0.3">
      <c r="A1397" s="1">
        <v>38501</v>
      </c>
      <c r="B1397" s="2" t="s">
        <v>10</v>
      </c>
      <c r="C1397">
        <v>116</v>
      </c>
      <c r="D1397">
        <f>IF(cukier4[[#This Row],[nip]]&lt;&gt;B1396,cukier4[[#This Row],[ilość]],cukier4[[#This Row],[ilość]]+D1396)</f>
        <v>287</v>
      </c>
      <c r="E13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1398" spans="1:5" x14ac:dyDescent="0.3">
      <c r="A1398" s="1">
        <v>38653</v>
      </c>
      <c r="B1398" s="2" t="s">
        <v>10</v>
      </c>
      <c r="C1398">
        <v>177</v>
      </c>
      <c r="D1398">
        <f>IF(cukier4[[#This Row],[nip]]&lt;&gt;B1397,cukier4[[#This Row],[ilość]],cukier4[[#This Row],[ilość]]+D1397)</f>
        <v>464</v>
      </c>
      <c r="E13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8.85</v>
      </c>
    </row>
    <row r="1399" spans="1:5" x14ac:dyDescent="0.3">
      <c r="A1399" s="1">
        <v>38705</v>
      </c>
      <c r="B1399" s="2" t="s">
        <v>10</v>
      </c>
      <c r="C1399">
        <v>161</v>
      </c>
      <c r="D1399">
        <f>IF(cukier4[[#This Row],[nip]]&lt;&gt;B1398,cukier4[[#This Row],[ilość]],cukier4[[#This Row],[ilość]]+D1398)</f>
        <v>625</v>
      </c>
      <c r="E13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8.0500000000000007</v>
      </c>
    </row>
    <row r="1400" spans="1:5" x14ac:dyDescent="0.3">
      <c r="A1400" s="1">
        <v>39096</v>
      </c>
      <c r="B1400" s="2" t="s">
        <v>10</v>
      </c>
      <c r="C1400">
        <v>159</v>
      </c>
      <c r="D1400">
        <f>IF(cukier4[[#This Row],[nip]]&lt;&gt;B1399,cukier4[[#This Row],[ilość]],cukier4[[#This Row],[ilość]]+D1399)</f>
        <v>784</v>
      </c>
      <c r="E14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7.95</v>
      </c>
    </row>
    <row r="1401" spans="1:5" x14ac:dyDescent="0.3">
      <c r="A1401" s="1">
        <v>39121</v>
      </c>
      <c r="B1401" s="2" t="s">
        <v>10</v>
      </c>
      <c r="C1401">
        <v>200</v>
      </c>
      <c r="D1401">
        <f>IF(cukier4[[#This Row],[nip]]&lt;&gt;B1400,cukier4[[#This Row],[ilość]],cukier4[[#This Row],[ilość]]+D1400)</f>
        <v>984</v>
      </c>
      <c r="E14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</v>
      </c>
    </row>
    <row r="1402" spans="1:5" x14ac:dyDescent="0.3">
      <c r="A1402" s="1">
        <v>39333</v>
      </c>
      <c r="B1402" s="2" t="s">
        <v>10</v>
      </c>
      <c r="C1402">
        <v>163</v>
      </c>
      <c r="D1402">
        <f>IF(cukier4[[#This Row],[nip]]&lt;&gt;B1401,cukier4[[#This Row],[ilość]],cukier4[[#This Row],[ilość]]+D1401)</f>
        <v>1147</v>
      </c>
      <c r="E14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16.3</v>
      </c>
    </row>
    <row r="1403" spans="1:5" x14ac:dyDescent="0.3">
      <c r="A1403" s="1">
        <v>39339</v>
      </c>
      <c r="B1403" s="2" t="s">
        <v>10</v>
      </c>
      <c r="C1403">
        <v>164</v>
      </c>
      <c r="D1403">
        <f>IF(cukier4[[#This Row],[nip]]&lt;&gt;B1402,cukier4[[#This Row],[ilość]],cukier4[[#This Row],[ilość]]+D1402)</f>
        <v>1311</v>
      </c>
      <c r="E14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16.400000000000002</v>
      </c>
    </row>
    <row r="1404" spans="1:5" x14ac:dyDescent="0.3">
      <c r="A1404" s="1">
        <v>39519</v>
      </c>
      <c r="B1404" s="2" t="s">
        <v>10</v>
      </c>
      <c r="C1404">
        <v>46</v>
      </c>
      <c r="D1404">
        <f>IF(cukier4[[#This Row],[nip]]&lt;&gt;B1403,cukier4[[#This Row],[ilość]],cukier4[[#This Row],[ilość]]+D1403)</f>
        <v>1357</v>
      </c>
      <c r="E14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1405" spans="1:5" x14ac:dyDescent="0.3">
      <c r="A1405" s="1">
        <v>39573</v>
      </c>
      <c r="B1405" s="2" t="s">
        <v>10</v>
      </c>
      <c r="C1405">
        <v>71</v>
      </c>
      <c r="D1405">
        <f>IF(cukier4[[#This Row],[nip]]&lt;&gt;B1404,cukier4[[#This Row],[ilość]],cukier4[[#This Row],[ilość]]+D1404)</f>
        <v>1428</v>
      </c>
      <c r="E14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7.1000000000000005</v>
      </c>
    </row>
    <row r="1406" spans="1:5" x14ac:dyDescent="0.3">
      <c r="A1406" s="1">
        <v>39614</v>
      </c>
      <c r="B1406" s="2" t="s">
        <v>10</v>
      </c>
      <c r="C1406">
        <v>30</v>
      </c>
      <c r="D1406">
        <f>IF(cukier4[[#This Row],[nip]]&lt;&gt;B1405,cukier4[[#This Row],[ilość]],cukier4[[#This Row],[ilość]]+D1405)</f>
        <v>1458</v>
      </c>
      <c r="E14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407" spans="1:5" x14ac:dyDescent="0.3">
      <c r="A1407" s="1">
        <v>39965</v>
      </c>
      <c r="B1407" s="2" t="s">
        <v>10</v>
      </c>
      <c r="C1407">
        <v>120</v>
      </c>
      <c r="D1407">
        <f>IF(cukier4[[#This Row],[nip]]&lt;&gt;B1406,cukier4[[#This Row],[ilość]],cukier4[[#This Row],[ilość]]+D1406)</f>
        <v>1578</v>
      </c>
      <c r="E14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</v>
      </c>
    </row>
    <row r="1408" spans="1:5" x14ac:dyDescent="0.3">
      <c r="A1408" s="1">
        <v>40000</v>
      </c>
      <c r="B1408" s="2" t="s">
        <v>10</v>
      </c>
      <c r="C1408">
        <v>123</v>
      </c>
      <c r="D1408">
        <f>IF(cukier4[[#This Row],[nip]]&lt;&gt;B1407,cukier4[[#This Row],[ilość]],cukier4[[#This Row],[ilość]]+D1407)</f>
        <v>1701</v>
      </c>
      <c r="E14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12.3</v>
      </c>
    </row>
    <row r="1409" spans="1:5" x14ac:dyDescent="0.3">
      <c r="A1409" s="1">
        <v>40139</v>
      </c>
      <c r="B1409" s="2" t="s">
        <v>10</v>
      </c>
      <c r="C1409">
        <v>66</v>
      </c>
      <c r="D1409">
        <f>IF(cukier4[[#This Row],[nip]]&lt;&gt;B1408,cukier4[[#This Row],[ilość]],cukier4[[#This Row],[ilość]]+D1408)</f>
        <v>1767</v>
      </c>
      <c r="E14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1410" spans="1:5" x14ac:dyDescent="0.3">
      <c r="A1410" s="1">
        <v>40166</v>
      </c>
      <c r="B1410" s="2" t="s">
        <v>10</v>
      </c>
      <c r="C1410">
        <v>151</v>
      </c>
      <c r="D1410">
        <f>IF(cukier4[[#This Row],[nip]]&lt;&gt;B1409,cukier4[[#This Row],[ilość]],cukier4[[#This Row],[ilość]]+D1409)</f>
        <v>1918</v>
      </c>
      <c r="E14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15.100000000000001</v>
      </c>
    </row>
    <row r="1411" spans="1:5" x14ac:dyDescent="0.3">
      <c r="A1411" s="1">
        <v>40208</v>
      </c>
      <c r="B1411" s="2" t="s">
        <v>10</v>
      </c>
      <c r="C1411">
        <v>191</v>
      </c>
      <c r="D1411">
        <f>IF(cukier4[[#This Row],[nip]]&lt;&gt;B1410,cukier4[[#This Row],[ilość]],cukier4[[#This Row],[ilość]]+D1410)</f>
        <v>2109</v>
      </c>
      <c r="E14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412" spans="1:5" x14ac:dyDescent="0.3">
      <c r="A1412" s="1">
        <v>40227</v>
      </c>
      <c r="B1412" s="2" t="s">
        <v>10</v>
      </c>
      <c r="C1412">
        <v>23</v>
      </c>
      <c r="D1412">
        <f>IF(cukier4[[#This Row],[nip]]&lt;&gt;B1411,cukier4[[#This Row],[ilość]],cukier4[[#This Row],[ilość]]+D1411)</f>
        <v>2132</v>
      </c>
      <c r="E14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2.3000000000000003</v>
      </c>
    </row>
    <row r="1413" spans="1:5" x14ac:dyDescent="0.3">
      <c r="A1413" s="1">
        <v>40347</v>
      </c>
      <c r="B1413" s="2" t="s">
        <v>10</v>
      </c>
      <c r="C1413">
        <v>117</v>
      </c>
      <c r="D1413">
        <f>IF(cukier4[[#This Row],[nip]]&lt;&gt;B1412,cukier4[[#This Row],[ilość]],cukier4[[#This Row],[ilość]]+D1412)</f>
        <v>2249</v>
      </c>
      <c r="E14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414" spans="1:5" x14ac:dyDescent="0.3">
      <c r="A1414" s="1">
        <v>40379</v>
      </c>
      <c r="B1414" s="2" t="s">
        <v>10</v>
      </c>
      <c r="C1414">
        <v>30</v>
      </c>
      <c r="D1414">
        <f>IF(cukier4[[#This Row],[nip]]&lt;&gt;B1413,cukier4[[#This Row],[ilość]],cukier4[[#This Row],[ilość]]+D1413)</f>
        <v>2279</v>
      </c>
      <c r="E14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415" spans="1:5" x14ac:dyDescent="0.3">
      <c r="A1415" s="1">
        <v>40401</v>
      </c>
      <c r="B1415" s="2" t="s">
        <v>10</v>
      </c>
      <c r="C1415">
        <v>150</v>
      </c>
      <c r="D1415">
        <f>IF(cukier4[[#This Row],[nip]]&lt;&gt;B1414,cukier4[[#This Row],[ilość]],cukier4[[#This Row],[ilość]]+D1414)</f>
        <v>2429</v>
      </c>
      <c r="E14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</v>
      </c>
    </row>
    <row r="1416" spans="1:5" x14ac:dyDescent="0.3">
      <c r="A1416" s="1">
        <v>40427</v>
      </c>
      <c r="B1416" s="2" t="s">
        <v>10</v>
      </c>
      <c r="C1416">
        <v>28</v>
      </c>
      <c r="D1416">
        <f>IF(cukier4[[#This Row],[nip]]&lt;&gt;B1415,cukier4[[#This Row],[ilość]],cukier4[[#This Row],[ilość]]+D1415)</f>
        <v>2457</v>
      </c>
      <c r="E14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2.8000000000000003</v>
      </c>
    </row>
    <row r="1417" spans="1:5" x14ac:dyDescent="0.3">
      <c r="A1417" s="1">
        <v>40431</v>
      </c>
      <c r="B1417" s="2" t="s">
        <v>10</v>
      </c>
      <c r="C1417">
        <v>28</v>
      </c>
      <c r="D1417">
        <f>IF(cukier4[[#This Row],[nip]]&lt;&gt;B1416,cukier4[[#This Row],[ilość]],cukier4[[#This Row],[ilość]]+D1416)</f>
        <v>2485</v>
      </c>
      <c r="E14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2.8000000000000003</v>
      </c>
    </row>
    <row r="1418" spans="1:5" x14ac:dyDescent="0.3">
      <c r="A1418" s="1">
        <v>40548</v>
      </c>
      <c r="B1418" s="2" t="s">
        <v>10</v>
      </c>
      <c r="C1418">
        <v>124</v>
      </c>
      <c r="D1418">
        <f>IF(cukier4[[#This Row],[nip]]&lt;&gt;B1417,cukier4[[#This Row],[ilość]],cukier4[[#This Row],[ilość]]+D1417)</f>
        <v>2609</v>
      </c>
      <c r="E14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12.4</v>
      </c>
    </row>
    <row r="1419" spans="1:5" x14ac:dyDescent="0.3">
      <c r="A1419" s="1">
        <v>40608</v>
      </c>
      <c r="B1419" s="2" t="s">
        <v>10</v>
      </c>
      <c r="C1419">
        <v>116</v>
      </c>
      <c r="D1419">
        <f>IF(cukier4[[#This Row],[nip]]&lt;&gt;B1418,cukier4[[#This Row],[ilość]],cukier4[[#This Row],[ilość]]+D1418)</f>
        <v>2725</v>
      </c>
      <c r="E14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11.600000000000001</v>
      </c>
    </row>
    <row r="1420" spans="1:5" x14ac:dyDescent="0.3">
      <c r="A1420" s="1">
        <v>40635</v>
      </c>
      <c r="B1420" s="2" t="s">
        <v>10</v>
      </c>
      <c r="C1420">
        <v>30</v>
      </c>
      <c r="D1420">
        <f>IF(cukier4[[#This Row],[nip]]&lt;&gt;B1419,cukier4[[#This Row],[ilość]],cukier4[[#This Row],[ilość]]+D1419)</f>
        <v>2755</v>
      </c>
      <c r="E14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421" spans="1:5" x14ac:dyDescent="0.3">
      <c r="A1421" s="1">
        <v>40671</v>
      </c>
      <c r="B1421" s="2" t="s">
        <v>10</v>
      </c>
      <c r="C1421">
        <v>143</v>
      </c>
      <c r="D1421">
        <f>IF(cukier4[[#This Row],[nip]]&lt;&gt;B1420,cukier4[[#This Row],[ilość]],cukier4[[#This Row],[ilość]]+D1420)</f>
        <v>2898</v>
      </c>
      <c r="E14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1422" spans="1:5" x14ac:dyDescent="0.3">
      <c r="A1422" s="1">
        <v>40740</v>
      </c>
      <c r="B1422" s="2" t="s">
        <v>10</v>
      </c>
      <c r="C1422">
        <v>82</v>
      </c>
      <c r="D1422">
        <f>IF(cukier4[[#This Row],[nip]]&lt;&gt;B1421,cukier4[[#This Row],[ilość]],cukier4[[#This Row],[ilość]]+D1421)</f>
        <v>2980</v>
      </c>
      <c r="E14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8.2000000000000011</v>
      </c>
    </row>
    <row r="1423" spans="1:5" x14ac:dyDescent="0.3">
      <c r="A1423" s="1">
        <v>40793</v>
      </c>
      <c r="B1423" s="2" t="s">
        <v>10</v>
      </c>
      <c r="C1423">
        <v>21</v>
      </c>
      <c r="D1423">
        <f>IF(cukier4[[#This Row],[nip]]&lt;&gt;B1422,cukier4[[#This Row],[ilość]],cukier4[[#This Row],[ilość]]+D1422)</f>
        <v>3001</v>
      </c>
      <c r="E14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</v>
      </c>
    </row>
    <row r="1424" spans="1:5" x14ac:dyDescent="0.3">
      <c r="A1424" s="1">
        <v>40898</v>
      </c>
      <c r="B1424" s="2" t="s">
        <v>10</v>
      </c>
      <c r="C1424">
        <v>183</v>
      </c>
      <c r="D1424">
        <f>IF(cukier4[[#This Row],[nip]]&lt;&gt;B1423,cukier4[[#This Row],[ilość]],cukier4[[#This Row],[ilość]]+D1423)</f>
        <v>3184</v>
      </c>
      <c r="E14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1425" spans="1:5" x14ac:dyDescent="0.3">
      <c r="A1425" s="1">
        <v>40923</v>
      </c>
      <c r="B1425" s="2" t="s">
        <v>10</v>
      </c>
      <c r="C1425">
        <v>78</v>
      </c>
      <c r="D1425">
        <f>IF(cukier4[[#This Row],[nip]]&lt;&gt;B1424,cukier4[[#This Row],[ilość]],cukier4[[#This Row],[ilość]]+D1424)</f>
        <v>3262</v>
      </c>
      <c r="E14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1426" spans="1:5" x14ac:dyDescent="0.3">
      <c r="A1426" s="1">
        <v>41041</v>
      </c>
      <c r="B1426" s="2" t="s">
        <v>10</v>
      </c>
      <c r="C1426">
        <v>79</v>
      </c>
      <c r="D1426">
        <f>IF(cukier4[[#This Row],[nip]]&lt;&gt;B1425,cukier4[[#This Row],[ilość]],cukier4[[#This Row],[ilość]]+D1425)</f>
        <v>3341</v>
      </c>
      <c r="E14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7.9</v>
      </c>
    </row>
    <row r="1427" spans="1:5" x14ac:dyDescent="0.3">
      <c r="A1427" s="1">
        <v>41146</v>
      </c>
      <c r="B1427" s="2" t="s">
        <v>10</v>
      </c>
      <c r="C1427">
        <v>77</v>
      </c>
      <c r="D1427">
        <f>IF(cukier4[[#This Row],[nip]]&lt;&gt;B1426,cukier4[[#This Row],[ilość]],cukier4[[#This Row],[ilość]]+D1426)</f>
        <v>3418</v>
      </c>
      <c r="E14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7.7</v>
      </c>
    </row>
    <row r="1428" spans="1:5" x14ac:dyDescent="0.3">
      <c r="A1428" s="1">
        <v>41222</v>
      </c>
      <c r="B1428" s="2" t="s">
        <v>10</v>
      </c>
      <c r="C1428">
        <v>142</v>
      </c>
      <c r="D1428">
        <f>IF(cukier4[[#This Row],[nip]]&lt;&gt;B1427,cukier4[[#This Row],[ilość]],cukier4[[#This Row],[ilość]]+D1427)</f>
        <v>3560</v>
      </c>
      <c r="E14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1429" spans="1:5" x14ac:dyDescent="0.3">
      <c r="A1429" s="1">
        <v>41251</v>
      </c>
      <c r="B1429" s="2" t="s">
        <v>10</v>
      </c>
      <c r="C1429">
        <v>168</v>
      </c>
      <c r="D1429">
        <f>IF(cukier4[[#This Row],[nip]]&lt;&gt;B1428,cukier4[[#This Row],[ilość]],cukier4[[#This Row],[ilość]]+D1428)</f>
        <v>3728</v>
      </c>
      <c r="E14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1430" spans="1:5" x14ac:dyDescent="0.3">
      <c r="A1430" s="1">
        <v>41325</v>
      </c>
      <c r="B1430" s="2" t="s">
        <v>10</v>
      </c>
      <c r="C1430">
        <v>26</v>
      </c>
      <c r="D1430">
        <f>IF(cukier4[[#This Row],[nip]]&lt;&gt;B1429,cukier4[[#This Row],[ilość]],cukier4[[#This Row],[ilość]]+D1429)</f>
        <v>3754</v>
      </c>
      <c r="E14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431" spans="1:5" x14ac:dyDescent="0.3">
      <c r="A1431" s="1">
        <v>41405</v>
      </c>
      <c r="B1431" s="2" t="s">
        <v>10</v>
      </c>
      <c r="C1431">
        <v>115</v>
      </c>
      <c r="D1431">
        <f>IF(cukier4[[#This Row],[nip]]&lt;&gt;B1430,cukier4[[#This Row],[ilość]],cukier4[[#This Row],[ilość]]+D1430)</f>
        <v>3869</v>
      </c>
      <c r="E14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11.5</v>
      </c>
    </row>
    <row r="1432" spans="1:5" x14ac:dyDescent="0.3">
      <c r="A1432" s="1">
        <v>41432</v>
      </c>
      <c r="B1432" s="2" t="s">
        <v>10</v>
      </c>
      <c r="C1432">
        <v>99</v>
      </c>
      <c r="D1432">
        <f>IF(cukier4[[#This Row],[nip]]&lt;&gt;B1431,cukier4[[#This Row],[ilość]],cukier4[[#This Row],[ilość]]+D1431)</f>
        <v>3968</v>
      </c>
      <c r="E14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</v>
      </c>
    </row>
    <row r="1433" spans="1:5" x14ac:dyDescent="0.3">
      <c r="A1433" s="1">
        <v>41449</v>
      </c>
      <c r="B1433" s="2" t="s">
        <v>10</v>
      </c>
      <c r="C1433">
        <v>98</v>
      </c>
      <c r="D1433">
        <f>IF(cukier4[[#This Row],[nip]]&lt;&gt;B1432,cukier4[[#This Row],[ilość]],cukier4[[#This Row],[ilość]]+D1432)</f>
        <v>4066</v>
      </c>
      <c r="E14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1434" spans="1:5" x14ac:dyDescent="0.3">
      <c r="A1434" s="1">
        <v>41506</v>
      </c>
      <c r="B1434" s="2" t="s">
        <v>10</v>
      </c>
      <c r="C1434">
        <v>23</v>
      </c>
      <c r="D1434">
        <f>IF(cukier4[[#This Row],[nip]]&lt;&gt;B1433,cukier4[[#This Row],[ilość]],cukier4[[#This Row],[ilość]]+D1433)</f>
        <v>4089</v>
      </c>
      <c r="E14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2.3000000000000003</v>
      </c>
    </row>
    <row r="1435" spans="1:5" x14ac:dyDescent="0.3">
      <c r="A1435" s="1">
        <v>41558</v>
      </c>
      <c r="B1435" s="2" t="s">
        <v>10</v>
      </c>
      <c r="C1435">
        <v>159</v>
      </c>
      <c r="D1435">
        <f>IF(cukier4[[#This Row],[nip]]&lt;&gt;B1434,cukier4[[#This Row],[ilość]],cukier4[[#This Row],[ilość]]+D1434)</f>
        <v>4248</v>
      </c>
      <c r="E14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1436" spans="1:5" x14ac:dyDescent="0.3">
      <c r="A1436" s="1">
        <v>41648</v>
      </c>
      <c r="B1436" s="2" t="s">
        <v>10</v>
      </c>
      <c r="C1436">
        <v>64</v>
      </c>
      <c r="D1436">
        <f>IF(cukier4[[#This Row],[nip]]&lt;&gt;B1435,cukier4[[#This Row],[ilość]],cukier4[[#This Row],[ilość]]+D1435)</f>
        <v>4312</v>
      </c>
      <c r="E14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6.4</v>
      </c>
    </row>
    <row r="1437" spans="1:5" x14ac:dyDescent="0.3">
      <c r="A1437" s="1">
        <v>41653</v>
      </c>
      <c r="B1437" s="2" t="s">
        <v>10</v>
      </c>
      <c r="C1437">
        <v>152</v>
      </c>
      <c r="D1437">
        <f>IF(cukier4[[#This Row],[nip]]&lt;&gt;B1436,cukier4[[#This Row],[ilość]],cukier4[[#This Row],[ilość]]+D1436)</f>
        <v>4464</v>
      </c>
      <c r="E14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1438" spans="1:5" x14ac:dyDescent="0.3">
      <c r="A1438" s="1">
        <v>41677</v>
      </c>
      <c r="B1438" s="2" t="s">
        <v>10</v>
      </c>
      <c r="C1438">
        <v>130</v>
      </c>
      <c r="D1438">
        <f>IF(cukier4[[#This Row],[nip]]&lt;&gt;B1437,cukier4[[#This Row],[ilość]],cukier4[[#This Row],[ilość]]+D1437)</f>
        <v>4594</v>
      </c>
      <c r="E14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</v>
      </c>
    </row>
    <row r="1439" spans="1:5" x14ac:dyDescent="0.3">
      <c r="A1439" s="1">
        <v>41701</v>
      </c>
      <c r="B1439" s="2" t="s">
        <v>10</v>
      </c>
      <c r="C1439">
        <v>69</v>
      </c>
      <c r="D1439">
        <f>IF(cukier4[[#This Row],[nip]]&lt;&gt;B1438,cukier4[[#This Row],[ilość]],cukier4[[#This Row],[ilość]]+D1438)</f>
        <v>4663</v>
      </c>
      <c r="E14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6.9</v>
      </c>
    </row>
    <row r="1440" spans="1:5" x14ac:dyDescent="0.3">
      <c r="A1440" s="1">
        <v>41877</v>
      </c>
      <c r="B1440" s="2" t="s">
        <v>10</v>
      </c>
      <c r="C1440">
        <v>147</v>
      </c>
      <c r="D1440">
        <f>IF(cukier4[[#This Row],[nip]]&lt;&gt;B1439,cukier4[[#This Row],[ilość]],cukier4[[#This Row],[ilość]]+D1439)</f>
        <v>4810</v>
      </c>
      <c r="E14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14.700000000000001</v>
      </c>
    </row>
    <row r="1441" spans="1:5" x14ac:dyDescent="0.3">
      <c r="A1441" s="1">
        <v>41962</v>
      </c>
      <c r="B1441" s="2" t="s">
        <v>10</v>
      </c>
      <c r="C1441">
        <v>21</v>
      </c>
      <c r="D1441">
        <f>IF(cukier4[[#This Row],[nip]]&lt;&gt;B1440,cukier4[[#This Row],[ilość]],cukier4[[#This Row],[ilość]]+D1440)</f>
        <v>4831</v>
      </c>
      <c r="E14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</v>
      </c>
    </row>
    <row r="1442" spans="1:5" x14ac:dyDescent="0.3">
      <c r="A1442" s="1">
        <v>38517</v>
      </c>
      <c r="B1442" s="2" t="s">
        <v>54</v>
      </c>
      <c r="C1442">
        <v>3</v>
      </c>
      <c r="D1442">
        <f>IF(cukier4[[#This Row],[nip]]&lt;&gt;B1441,cukier4[[#This Row],[ilość]],cukier4[[#This Row],[ilość]]+D1441)</f>
        <v>3</v>
      </c>
      <c r="E14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43" spans="1:5" x14ac:dyDescent="0.3">
      <c r="A1443" s="1">
        <v>39785</v>
      </c>
      <c r="B1443" s="2" t="s">
        <v>54</v>
      </c>
      <c r="C1443">
        <v>17</v>
      </c>
      <c r="D1443">
        <f>IF(cukier4[[#This Row],[nip]]&lt;&gt;B1442,cukier4[[#This Row],[ilość]],cukier4[[#This Row],[ilość]]+D1442)</f>
        <v>20</v>
      </c>
      <c r="E14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44" spans="1:5" x14ac:dyDescent="0.3">
      <c r="A1444" s="1">
        <v>40253</v>
      </c>
      <c r="B1444" s="2" t="s">
        <v>54</v>
      </c>
      <c r="C1444">
        <v>6</v>
      </c>
      <c r="D1444">
        <f>IF(cukier4[[#This Row],[nip]]&lt;&gt;B1443,cukier4[[#This Row],[ilość]],cukier4[[#This Row],[ilość]]+D1443)</f>
        <v>26</v>
      </c>
      <c r="E14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45" spans="1:5" x14ac:dyDescent="0.3">
      <c r="A1445" s="1">
        <v>41171</v>
      </c>
      <c r="B1445" s="2" t="s">
        <v>54</v>
      </c>
      <c r="C1445">
        <v>4</v>
      </c>
      <c r="D1445">
        <f>IF(cukier4[[#This Row],[nip]]&lt;&gt;B1444,cukier4[[#This Row],[ilość]],cukier4[[#This Row],[ilość]]+D1444)</f>
        <v>30</v>
      </c>
      <c r="E14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46" spans="1:5" x14ac:dyDescent="0.3">
      <c r="A1446" s="1">
        <v>41950</v>
      </c>
      <c r="B1446" s="2" t="s">
        <v>54</v>
      </c>
      <c r="C1446">
        <v>6</v>
      </c>
      <c r="D1446">
        <f>IF(cukier4[[#This Row],[nip]]&lt;&gt;B1445,cukier4[[#This Row],[ilość]],cukier4[[#This Row],[ilość]]+D1445)</f>
        <v>36</v>
      </c>
      <c r="E14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47" spans="1:5" x14ac:dyDescent="0.3">
      <c r="A1447" s="1">
        <v>38459</v>
      </c>
      <c r="B1447" s="2" t="s">
        <v>39</v>
      </c>
      <c r="C1447">
        <v>149</v>
      </c>
      <c r="D1447">
        <f>IF(cukier4[[#This Row],[nip]]&lt;&gt;B1446,cukier4[[#This Row],[ilość]],cukier4[[#This Row],[ilość]]+D1446)</f>
        <v>149</v>
      </c>
      <c r="E14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7.45</v>
      </c>
    </row>
    <row r="1448" spans="1:5" x14ac:dyDescent="0.3">
      <c r="A1448" s="1">
        <v>38594</v>
      </c>
      <c r="B1448" s="2" t="s">
        <v>39</v>
      </c>
      <c r="C1448">
        <v>31</v>
      </c>
      <c r="D1448">
        <f>IF(cukier4[[#This Row],[nip]]&lt;&gt;B1447,cukier4[[#This Row],[ilość]],cukier4[[#This Row],[ilość]]+D1447)</f>
        <v>180</v>
      </c>
      <c r="E14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1.55</v>
      </c>
    </row>
    <row r="1449" spans="1:5" x14ac:dyDescent="0.3">
      <c r="A1449" s="1">
        <v>38784</v>
      </c>
      <c r="B1449" s="2" t="s">
        <v>39</v>
      </c>
      <c r="C1449">
        <v>127</v>
      </c>
      <c r="D1449">
        <f>IF(cukier4[[#This Row],[nip]]&lt;&gt;B1448,cukier4[[#This Row],[ilość]],cukier4[[#This Row],[ilość]]+D1448)</f>
        <v>307</v>
      </c>
      <c r="E14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6.3500000000000005</v>
      </c>
    </row>
    <row r="1450" spans="1:5" x14ac:dyDescent="0.3">
      <c r="A1450" s="1">
        <v>38870</v>
      </c>
      <c r="B1450" s="2" t="s">
        <v>39</v>
      </c>
      <c r="C1450">
        <v>164</v>
      </c>
      <c r="D1450">
        <f>IF(cukier4[[#This Row],[nip]]&lt;&gt;B1449,cukier4[[#This Row],[ilość]],cukier4[[#This Row],[ilość]]+D1449)</f>
        <v>471</v>
      </c>
      <c r="E14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8.2000000000000011</v>
      </c>
    </row>
    <row r="1451" spans="1:5" x14ac:dyDescent="0.3">
      <c r="A1451" s="1">
        <v>38986</v>
      </c>
      <c r="B1451" s="2" t="s">
        <v>39</v>
      </c>
      <c r="C1451">
        <v>45</v>
      </c>
      <c r="D1451">
        <f>IF(cukier4[[#This Row],[nip]]&lt;&gt;B1450,cukier4[[#This Row],[ilość]],cukier4[[#This Row],[ilość]]+D1450)</f>
        <v>516</v>
      </c>
      <c r="E14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2.25</v>
      </c>
    </row>
    <row r="1452" spans="1:5" x14ac:dyDescent="0.3">
      <c r="A1452" s="1">
        <v>39172</v>
      </c>
      <c r="B1452" s="2" t="s">
        <v>39</v>
      </c>
      <c r="C1452">
        <v>156</v>
      </c>
      <c r="D1452">
        <f>IF(cukier4[[#This Row],[nip]]&lt;&gt;B1451,cukier4[[#This Row],[ilość]],cukier4[[#This Row],[ilość]]+D1451)</f>
        <v>672</v>
      </c>
      <c r="E14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1453" spans="1:5" x14ac:dyDescent="0.3">
      <c r="A1453" s="1">
        <v>39179</v>
      </c>
      <c r="B1453" s="2" t="s">
        <v>39</v>
      </c>
      <c r="C1453">
        <v>52</v>
      </c>
      <c r="D1453">
        <f>IF(cukier4[[#This Row],[nip]]&lt;&gt;B1452,cukier4[[#This Row],[ilość]],cukier4[[#This Row],[ilość]]+D1452)</f>
        <v>724</v>
      </c>
      <c r="E14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454" spans="1:5" x14ac:dyDescent="0.3">
      <c r="A1454" s="1">
        <v>39553</v>
      </c>
      <c r="B1454" s="2" t="s">
        <v>39</v>
      </c>
      <c r="C1454">
        <v>78</v>
      </c>
      <c r="D1454">
        <f>IF(cukier4[[#This Row],[nip]]&lt;&gt;B1453,cukier4[[#This Row],[ilość]],cukier4[[#This Row],[ilość]]+D1453)</f>
        <v>802</v>
      </c>
      <c r="E14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3.9000000000000004</v>
      </c>
    </row>
    <row r="1455" spans="1:5" x14ac:dyDescent="0.3">
      <c r="A1455" s="1">
        <v>39657</v>
      </c>
      <c r="B1455" s="2" t="s">
        <v>39</v>
      </c>
      <c r="C1455">
        <v>38</v>
      </c>
      <c r="D1455">
        <f>IF(cukier4[[#This Row],[nip]]&lt;&gt;B1454,cukier4[[#This Row],[ilość]],cukier4[[#This Row],[ilość]]+D1454)</f>
        <v>840</v>
      </c>
      <c r="E14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1.9000000000000001</v>
      </c>
    </row>
    <row r="1456" spans="1:5" x14ac:dyDescent="0.3">
      <c r="A1456" s="1">
        <v>40094</v>
      </c>
      <c r="B1456" s="2" t="s">
        <v>39</v>
      </c>
      <c r="C1456">
        <v>120</v>
      </c>
      <c r="D1456">
        <f>IF(cukier4[[#This Row],[nip]]&lt;&gt;B1455,cukier4[[#This Row],[ilość]],cukier4[[#This Row],[ilość]]+D1455)</f>
        <v>960</v>
      </c>
      <c r="E14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</v>
      </c>
    </row>
    <row r="1457" spans="1:5" x14ac:dyDescent="0.3">
      <c r="A1457" s="1">
        <v>40165</v>
      </c>
      <c r="B1457" s="2" t="s">
        <v>39</v>
      </c>
      <c r="C1457">
        <v>67</v>
      </c>
      <c r="D1457">
        <f>IF(cukier4[[#This Row],[nip]]&lt;&gt;B1456,cukier4[[#This Row],[ilość]],cukier4[[#This Row],[ilość]]+D1456)</f>
        <v>1027</v>
      </c>
      <c r="E14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6.7</v>
      </c>
    </row>
    <row r="1458" spans="1:5" x14ac:dyDescent="0.3">
      <c r="A1458" s="1">
        <v>40270</v>
      </c>
      <c r="B1458" s="2" t="s">
        <v>39</v>
      </c>
      <c r="C1458">
        <v>143</v>
      </c>
      <c r="D1458">
        <f>IF(cukier4[[#This Row],[nip]]&lt;&gt;B1457,cukier4[[#This Row],[ilość]],cukier4[[#This Row],[ilość]]+D1457)</f>
        <v>1170</v>
      </c>
      <c r="E14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1459" spans="1:5" x14ac:dyDescent="0.3">
      <c r="A1459" s="1">
        <v>40331</v>
      </c>
      <c r="B1459" s="2" t="s">
        <v>39</v>
      </c>
      <c r="C1459">
        <v>114</v>
      </c>
      <c r="D1459">
        <f>IF(cukier4[[#This Row],[nip]]&lt;&gt;B1458,cukier4[[#This Row],[ilość]],cukier4[[#This Row],[ilość]]+D1458)</f>
        <v>1284</v>
      </c>
      <c r="E14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1460" spans="1:5" x14ac:dyDescent="0.3">
      <c r="A1460" s="1">
        <v>40343</v>
      </c>
      <c r="B1460" s="2" t="s">
        <v>39</v>
      </c>
      <c r="C1460">
        <v>121</v>
      </c>
      <c r="D1460">
        <f>IF(cukier4[[#This Row],[nip]]&lt;&gt;B1459,cukier4[[#This Row],[ilość]],cukier4[[#This Row],[ilość]]+D1459)</f>
        <v>1405</v>
      </c>
      <c r="E14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461" spans="1:5" x14ac:dyDescent="0.3">
      <c r="A1461" s="1">
        <v>40372</v>
      </c>
      <c r="B1461" s="2" t="s">
        <v>39</v>
      </c>
      <c r="C1461">
        <v>134</v>
      </c>
      <c r="D1461">
        <f>IF(cukier4[[#This Row],[nip]]&lt;&gt;B1460,cukier4[[#This Row],[ilość]],cukier4[[#This Row],[ilość]]+D1460)</f>
        <v>1539</v>
      </c>
      <c r="E14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13.4</v>
      </c>
    </row>
    <row r="1462" spans="1:5" x14ac:dyDescent="0.3">
      <c r="A1462" s="1">
        <v>40470</v>
      </c>
      <c r="B1462" s="2" t="s">
        <v>39</v>
      </c>
      <c r="C1462">
        <v>76</v>
      </c>
      <c r="D1462">
        <f>IF(cukier4[[#This Row],[nip]]&lt;&gt;B1461,cukier4[[#This Row],[ilość]],cukier4[[#This Row],[ilość]]+D1461)</f>
        <v>1615</v>
      </c>
      <c r="E14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1463" spans="1:5" x14ac:dyDescent="0.3">
      <c r="A1463" s="1">
        <v>40564</v>
      </c>
      <c r="B1463" s="2" t="s">
        <v>39</v>
      </c>
      <c r="C1463">
        <v>185</v>
      </c>
      <c r="D1463">
        <f>IF(cukier4[[#This Row],[nip]]&lt;&gt;B1462,cukier4[[#This Row],[ilość]],cukier4[[#This Row],[ilość]]+D1462)</f>
        <v>1800</v>
      </c>
      <c r="E14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18.5</v>
      </c>
    </row>
    <row r="1464" spans="1:5" x14ac:dyDescent="0.3">
      <c r="A1464" s="1">
        <v>41461</v>
      </c>
      <c r="B1464" s="2" t="s">
        <v>39</v>
      </c>
      <c r="C1464">
        <v>31</v>
      </c>
      <c r="D1464">
        <f>IF(cukier4[[#This Row],[nip]]&lt;&gt;B1463,cukier4[[#This Row],[ilość]],cukier4[[#This Row],[ilość]]+D1463)</f>
        <v>1831</v>
      </c>
      <c r="E14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1465" spans="1:5" x14ac:dyDescent="0.3">
      <c r="A1465" s="1">
        <v>41486</v>
      </c>
      <c r="B1465" s="2" t="s">
        <v>39</v>
      </c>
      <c r="C1465">
        <v>125</v>
      </c>
      <c r="D1465">
        <f>IF(cukier4[[#This Row],[nip]]&lt;&gt;B1464,cukier4[[#This Row],[ilość]],cukier4[[#This Row],[ilość]]+D1464)</f>
        <v>1956</v>
      </c>
      <c r="E14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12.5</v>
      </c>
    </row>
    <row r="1466" spans="1:5" x14ac:dyDescent="0.3">
      <c r="A1466" s="1">
        <v>41843</v>
      </c>
      <c r="B1466" s="2" t="s">
        <v>39</v>
      </c>
      <c r="C1466">
        <v>39</v>
      </c>
      <c r="D1466">
        <f>IF(cukier4[[#This Row],[nip]]&lt;&gt;B1465,cukier4[[#This Row],[ilość]],cukier4[[#This Row],[ilość]]+D1465)</f>
        <v>1995</v>
      </c>
      <c r="E14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3.9000000000000004</v>
      </c>
    </row>
    <row r="1467" spans="1:5" x14ac:dyDescent="0.3">
      <c r="A1467" s="1">
        <v>41897</v>
      </c>
      <c r="B1467" s="2" t="s">
        <v>39</v>
      </c>
      <c r="C1467">
        <v>47</v>
      </c>
      <c r="D1467">
        <f>IF(cukier4[[#This Row],[nip]]&lt;&gt;B1466,cukier4[[#This Row],[ilość]],cukier4[[#This Row],[ilość]]+D1466)</f>
        <v>2042</v>
      </c>
      <c r="E14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4.7</v>
      </c>
    </row>
    <row r="1468" spans="1:5" x14ac:dyDescent="0.3">
      <c r="A1468" s="1">
        <v>39569</v>
      </c>
      <c r="B1468" s="2" t="s">
        <v>166</v>
      </c>
      <c r="C1468">
        <v>14</v>
      </c>
      <c r="D1468">
        <f>IF(cukier4[[#This Row],[nip]]&lt;&gt;B1467,cukier4[[#This Row],[ilość]],cukier4[[#This Row],[ilość]]+D1467)</f>
        <v>14</v>
      </c>
      <c r="E14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69" spans="1:5" x14ac:dyDescent="0.3">
      <c r="A1469" s="1">
        <v>39853</v>
      </c>
      <c r="B1469" s="2" t="s">
        <v>166</v>
      </c>
      <c r="C1469">
        <v>11</v>
      </c>
      <c r="D1469">
        <f>IF(cukier4[[#This Row],[nip]]&lt;&gt;B1468,cukier4[[#This Row],[ilość]],cukier4[[#This Row],[ilość]]+D1468)</f>
        <v>25</v>
      </c>
      <c r="E14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70" spans="1:5" x14ac:dyDescent="0.3">
      <c r="A1470" s="1">
        <v>38534</v>
      </c>
      <c r="B1470" s="2" t="s">
        <v>60</v>
      </c>
      <c r="C1470">
        <v>15</v>
      </c>
      <c r="D1470">
        <f>IF(cukier4[[#This Row],[nip]]&lt;&gt;B1469,cukier4[[#This Row],[ilość]],cukier4[[#This Row],[ilość]]+D1469)</f>
        <v>15</v>
      </c>
      <c r="E14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71" spans="1:5" x14ac:dyDescent="0.3">
      <c r="A1471" s="1">
        <v>39299</v>
      </c>
      <c r="B1471" s="2" t="s">
        <v>60</v>
      </c>
      <c r="C1471">
        <v>7</v>
      </c>
      <c r="D1471">
        <f>IF(cukier4[[#This Row],[nip]]&lt;&gt;B1470,cukier4[[#This Row],[ilość]],cukier4[[#This Row],[ilość]]+D1470)</f>
        <v>22</v>
      </c>
      <c r="E14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72" spans="1:5" x14ac:dyDescent="0.3">
      <c r="A1472" s="1">
        <v>41399</v>
      </c>
      <c r="B1472" s="2" t="s">
        <v>60</v>
      </c>
      <c r="C1472">
        <v>5</v>
      </c>
      <c r="D1472">
        <f>IF(cukier4[[#This Row],[nip]]&lt;&gt;B1471,cukier4[[#This Row],[ilość]],cukier4[[#This Row],[ilość]]+D1471)</f>
        <v>27</v>
      </c>
      <c r="E14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73" spans="1:5" x14ac:dyDescent="0.3">
      <c r="A1473" s="1">
        <v>41689</v>
      </c>
      <c r="B1473" s="2" t="s">
        <v>60</v>
      </c>
      <c r="C1473">
        <v>19</v>
      </c>
      <c r="D1473">
        <f>IF(cukier4[[#This Row],[nip]]&lt;&gt;B1472,cukier4[[#This Row],[ilość]],cukier4[[#This Row],[ilość]]+D1472)</f>
        <v>46</v>
      </c>
      <c r="E14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74" spans="1:5" x14ac:dyDescent="0.3">
      <c r="A1474" s="1">
        <v>38603</v>
      </c>
      <c r="B1474" s="2" t="s">
        <v>78</v>
      </c>
      <c r="C1474">
        <v>106</v>
      </c>
      <c r="D1474">
        <f>IF(cukier4[[#This Row],[nip]]&lt;&gt;B1473,cukier4[[#This Row],[ilość]],cukier4[[#This Row],[ilość]]+D1473)</f>
        <v>106</v>
      </c>
      <c r="E14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5.3000000000000007</v>
      </c>
    </row>
    <row r="1475" spans="1:5" x14ac:dyDescent="0.3">
      <c r="A1475" s="1">
        <v>38677</v>
      </c>
      <c r="B1475" s="2" t="s">
        <v>78</v>
      </c>
      <c r="C1475">
        <v>33</v>
      </c>
      <c r="D1475">
        <f>IF(cukier4[[#This Row],[nip]]&lt;&gt;B1474,cukier4[[#This Row],[ilość]],cukier4[[#This Row],[ilość]]+D1474)</f>
        <v>139</v>
      </c>
      <c r="E14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1.6500000000000001</v>
      </c>
    </row>
    <row r="1476" spans="1:5" x14ac:dyDescent="0.3">
      <c r="A1476" s="1">
        <v>38734</v>
      </c>
      <c r="B1476" s="2" t="s">
        <v>78</v>
      </c>
      <c r="C1476">
        <v>72</v>
      </c>
      <c r="D1476">
        <f>IF(cukier4[[#This Row],[nip]]&lt;&gt;B1475,cukier4[[#This Row],[ilość]],cukier4[[#This Row],[ilość]]+D1475)</f>
        <v>211</v>
      </c>
      <c r="E14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3.6</v>
      </c>
    </row>
    <row r="1477" spans="1:5" x14ac:dyDescent="0.3">
      <c r="A1477" s="1">
        <v>39139</v>
      </c>
      <c r="B1477" s="2" t="s">
        <v>78</v>
      </c>
      <c r="C1477">
        <v>156</v>
      </c>
      <c r="D1477">
        <f>IF(cukier4[[#This Row],[nip]]&lt;&gt;B1476,cukier4[[#This Row],[ilość]],cukier4[[#This Row],[ilość]]+D1476)</f>
        <v>367</v>
      </c>
      <c r="E14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1478" spans="1:5" x14ac:dyDescent="0.3">
      <c r="A1478" s="1">
        <v>39250</v>
      </c>
      <c r="B1478" s="2" t="s">
        <v>78</v>
      </c>
      <c r="C1478">
        <v>37</v>
      </c>
      <c r="D1478">
        <f>IF(cukier4[[#This Row],[nip]]&lt;&gt;B1477,cukier4[[#This Row],[ilość]],cukier4[[#This Row],[ilość]]+D1477)</f>
        <v>404</v>
      </c>
      <c r="E14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1.85</v>
      </c>
    </row>
    <row r="1479" spans="1:5" x14ac:dyDescent="0.3">
      <c r="A1479" s="1">
        <v>39348</v>
      </c>
      <c r="B1479" s="2" t="s">
        <v>78</v>
      </c>
      <c r="C1479">
        <v>145</v>
      </c>
      <c r="D1479">
        <f>IF(cukier4[[#This Row],[nip]]&lt;&gt;B1478,cukier4[[#This Row],[ilość]],cukier4[[#This Row],[ilość]]+D1478)</f>
        <v>549</v>
      </c>
      <c r="E14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7.25</v>
      </c>
    </row>
    <row r="1480" spans="1:5" x14ac:dyDescent="0.3">
      <c r="A1480" s="1">
        <v>39380</v>
      </c>
      <c r="B1480" s="2" t="s">
        <v>78</v>
      </c>
      <c r="C1480">
        <v>35</v>
      </c>
      <c r="D1480">
        <f>IF(cukier4[[#This Row],[nip]]&lt;&gt;B1479,cukier4[[#This Row],[ilość]],cukier4[[#This Row],[ilość]]+D1479)</f>
        <v>584</v>
      </c>
      <c r="E14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1.75</v>
      </c>
    </row>
    <row r="1481" spans="1:5" x14ac:dyDescent="0.3">
      <c r="A1481" s="1">
        <v>39428</v>
      </c>
      <c r="B1481" s="2" t="s">
        <v>78</v>
      </c>
      <c r="C1481">
        <v>192</v>
      </c>
      <c r="D1481">
        <f>IF(cukier4[[#This Row],[nip]]&lt;&gt;B1480,cukier4[[#This Row],[ilość]],cukier4[[#This Row],[ilość]]+D1480)</f>
        <v>776</v>
      </c>
      <c r="E14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1482" spans="1:5" x14ac:dyDescent="0.3">
      <c r="A1482" s="1">
        <v>39453</v>
      </c>
      <c r="B1482" s="2" t="s">
        <v>78</v>
      </c>
      <c r="C1482">
        <v>173</v>
      </c>
      <c r="D1482">
        <f>IF(cukier4[[#This Row],[nip]]&lt;&gt;B1481,cukier4[[#This Row],[ilość]],cukier4[[#This Row],[ilość]]+D1481)</f>
        <v>949</v>
      </c>
      <c r="E14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8.65</v>
      </c>
    </row>
    <row r="1483" spans="1:5" x14ac:dyDescent="0.3">
      <c r="A1483" s="1">
        <v>39647</v>
      </c>
      <c r="B1483" s="2" t="s">
        <v>78</v>
      </c>
      <c r="C1483">
        <v>76</v>
      </c>
      <c r="D1483">
        <f>IF(cukier4[[#This Row],[nip]]&lt;&gt;B1482,cukier4[[#This Row],[ilość]],cukier4[[#This Row],[ilość]]+D1482)</f>
        <v>1025</v>
      </c>
      <c r="E14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1484" spans="1:5" x14ac:dyDescent="0.3">
      <c r="A1484" s="1">
        <v>39669</v>
      </c>
      <c r="B1484" s="2" t="s">
        <v>78</v>
      </c>
      <c r="C1484">
        <v>83</v>
      </c>
      <c r="D1484">
        <f>IF(cukier4[[#This Row],[nip]]&lt;&gt;B1483,cukier4[[#This Row],[ilość]],cukier4[[#This Row],[ilość]]+D1483)</f>
        <v>1108</v>
      </c>
      <c r="E14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8.3000000000000007</v>
      </c>
    </row>
    <row r="1485" spans="1:5" x14ac:dyDescent="0.3">
      <c r="A1485" s="1">
        <v>39671</v>
      </c>
      <c r="B1485" s="2" t="s">
        <v>78</v>
      </c>
      <c r="C1485">
        <v>184</v>
      </c>
      <c r="D1485">
        <f>IF(cukier4[[#This Row],[nip]]&lt;&gt;B1484,cukier4[[#This Row],[ilość]],cukier4[[#This Row],[ilość]]+D1484)</f>
        <v>1292</v>
      </c>
      <c r="E14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1486" spans="1:5" x14ac:dyDescent="0.3">
      <c r="A1486" s="1">
        <v>39673</v>
      </c>
      <c r="B1486" s="2" t="s">
        <v>78</v>
      </c>
      <c r="C1486">
        <v>55</v>
      </c>
      <c r="D1486">
        <f>IF(cukier4[[#This Row],[nip]]&lt;&gt;B1485,cukier4[[#This Row],[ilość]],cukier4[[#This Row],[ilość]]+D1485)</f>
        <v>1347</v>
      </c>
      <c r="E14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</v>
      </c>
    </row>
    <row r="1487" spans="1:5" x14ac:dyDescent="0.3">
      <c r="A1487" s="1">
        <v>40006</v>
      </c>
      <c r="B1487" s="2" t="s">
        <v>78</v>
      </c>
      <c r="C1487">
        <v>111</v>
      </c>
      <c r="D1487">
        <f>IF(cukier4[[#This Row],[nip]]&lt;&gt;B1486,cukier4[[#This Row],[ilość]],cukier4[[#This Row],[ilość]]+D1486)</f>
        <v>1458</v>
      </c>
      <c r="E14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11.100000000000001</v>
      </c>
    </row>
    <row r="1488" spans="1:5" x14ac:dyDescent="0.3">
      <c r="A1488" s="1">
        <v>40122</v>
      </c>
      <c r="B1488" s="2" t="s">
        <v>78</v>
      </c>
      <c r="C1488">
        <v>142</v>
      </c>
      <c r="D1488">
        <f>IF(cukier4[[#This Row],[nip]]&lt;&gt;B1487,cukier4[[#This Row],[ilość]],cukier4[[#This Row],[ilość]]+D1487)</f>
        <v>1600</v>
      </c>
      <c r="E14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14.200000000000001</v>
      </c>
    </row>
    <row r="1489" spans="1:5" x14ac:dyDescent="0.3">
      <c r="A1489" s="1">
        <v>40247</v>
      </c>
      <c r="B1489" s="2" t="s">
        <v>78</v>
      </c>
      <c r="C1489">
        <v>59</v>
      </c>
      <c r="D1489">
        <f>IF(cukier4[[#This Row],[nip]]&lt;&gt;B1488,cukier4[[#This Row],[ilość]],cukier4[[#This Row],[ilość]]+D1488)</f>
        <v>1659</v>
      </c>
      <c r="E14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1490" spans="1:5" x14ac:dyDescent="0.3">
      <c r="A1490" s="1">
        <v>40528</v>
      </c>
      <c r="B1490" s="2" t="s">
        <v>78</v>
      </c>
      <c r="C1490">
        <v>164</v>
      </c>
      <c r="D1490">
        <f>IF(cukier4[[#This Row],[nip]]&lt;&gt;B1489,cukier4[[#This Row],[ilość]],cukier4[[#This Row],[ilość]]+D1489)</f>
        <v>1823</v>
      </c>
      <c r="E14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16.400000000000002</v>
      </c>
    </row>
    <row r="1491" spans="1:5" x14ac:dyDescent="0.3">
      <c r="A1491" s="1">
        <v>41316</v>
      </c>
      <c r="B1491" s="2" t="s">
        <v>78</v>
      </c>
      <c r="C1491">
        <v>188</v>
      </c>
      <c r="D1491">
        <f>IF(cukier4[[#This Row],[nip]]&lt;&gt;B1490,cukier4[[#This Row],[ilość]],cukier4[[#This Row],[ilość]]+D1490)</f>
        <v>2011</v>
      </c>
      <c r="E14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18.8</v>
      </c>
    </row>
    <row r="1492" spans="1:5" x14ac:dyDescent="0.3">
      <c r="A1492" s="1">
        <v>41370</v>
      </c>
      <c r="B1492" s="2" t="s">
        <v>78</v>
      </c>
      <c r="C1492">
        <v>56</v>
      </c>
      <c r="D1492">
        <f>IF(cukier4[[#This Row],[nip]]&lt;&gt;B1491,cukier4[[#This Row],[ilość]],cukier4[[#This Row],[ilość]]+D1491)</f>
        <v>2067</v>
      </c>
      <c r="E14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5.6000000000000005</v>
      </c>
    </row>
    <row r="1493" spans="1:5" x14ac:dyDescent="0.3">
      <c r="A1493" s="1">
        <v>41854</v>
      </c>
      <c r="B1493" s="2" t="s">
        <v>78</v>
      </c>
      <c r="C1493">
        <v>56</v>
      </c>
      <c r="D1493">
        <f>IF(cukier4[[#This Row],[nip]]&lt;&gt;B1492,cukier4[[#This Row],[ilość]],cukier4[[#This Row],[ilość]]+D1492)</f>
        <v>2123</v>
      </c>
      <c r="E14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5.6000000000000005</v>
      </c>
    </row>
    <row r="1494" spans="1:5" x14ac:dyDescent="0.3">
      <c r="A1494" s="1">
        <v>39220</v>
      </c>
      <c r="B1494" s="2" t="s">
        <v>142</v>
      </c>
      <c r="C1494">
        <v>18</v>
      </c>
      <c r="D1494">
        <f>IF(cukier4[[#This Row],[nip]]&lt;&gt;B1493,cukier4[[#This Row],[ilość]],cukier4[[#This Row],[ilość]]+D1493)</f>
        <v>18</v>
      </c>
      <c r="E14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95" spans="1:5" x14ac:dyDescent="0.3">
      <c r="A1495" s="1">
        <v>39905</v>
      </c>
      <c r="B1495" s="2" t="s">
        <v>142</v>
      </c>
      <c r="C1495">
        <v>10</v>
      </c>
      <c r="D1495">
        <f>IF(cukier4[[#This Row],[nip]]&lt;&gt;B1494,cukier4[[#This Row],[ilość]],cukier4[[#This Row],[ilość]]+D1494)</f>
        <v>28</v>
      </c>
      <c r="E14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96" spans="1:5" x14ac:dyDescent="0.3">
      <c r="A1496" s="1">
        <v>40489</v>
      </c>
      <c r="B1496" s="2" t="s">
        <v>142</v>
      </c>
      <c r="C1496">
        <v>2</v>
      </c>
      <c r="D1496">
        <f>IF(cukier4[[#This Row],[nip]]&lt;&gt;B1495,cukier4[[#This Row],[ilość]],cukier4[[#This Row],[ilość]]+D1495)</f>
        <v>30</v>
      </c>
      <c r="E14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97" spans="1:5" x14ac:dyDescent="0.3">
      <c r="A1497" s="1">
        <v>40544</v>
      </c>
      <c r="B1497" s="2" t="s">
        <v>142</v>
      </c>
      <c r="C1497">
        <v>20</v>
      </c>
      <c r="D1497">
        <f>IF(cukier4[[#This Row],[nip]]&lt;&gt;B1496,cukier4[[#This Row],[ilość]],cukier4[[#This Row],[ilość]]+D1496)</f>
        <v>50</v>
      </c>
      <c r="E14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98" spans="1:5" x14ac:dyDescent="0.3">
      <c r="A1498" s="1">
        <v>38386</v>
      </c>
      <c r="B1498" s="2" t="s">
        <v>13</v>
      </c>
      <c r="C1498">
        <v>8</v>
      </c>
      <c r="D1498">
        <f>IF(cukier4[[#This Row],[nip]]&lt;&gt;B1497,cukier4[[#This Row],[ilość]],cukier4[[#This Row],[ilość]]+D1497)</f>
        <v>8</v>
      </c>
      <c r="E14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499" spans="1:5" x14ac:dyDescent="0.3">
      <c r="A1499" s="1">
        <v>39230</v>
      </c>
      <c r="B1499" s="2" t="s">
        <v>13</v>
      </c>
      <c r="C1499">
        <v>10</v>
      </c>
      <c r="D1499">
        <f>IF(cukier4[[#This Row],[nip]]&lt;&gt;B1498,cukier4[[#This Row],[ilość]],cukier4[[#This Row],[ilość]]+D1498)</f>
        <v>18</v>
      </c>
      <c r="E14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0" spans="1:5" x14ac:dyDescent="0.3">
      <c r="A1500" s="1">
        <v>39790</v>
      </c>
      <c r="B1500" s="2" t="s">
        <v>13</v>
      </c>
      <c r="C1500">
        <v>6</v>
      </c>
      <c r="D1500">
        <f>IF(cukier4[[#This Row],[nip]]&lt;&gt;B1499,cukier4[[#This Row],[ilość]],cukier4[[#This Row],[ilość]]+D1499)</f>
        <v>24</v>
      </c>
      <c r="E15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1" spans="1:5" x14ac:dyDescent="0.3">
      <c r="A1501" s="1">
        <v>40799</v>
      </c>
      <c r="B1501" s="2" t="s">
        <v>13</v>
      </c>
      <c r="C1501">
        <v>20</v>
      </c>
      <c r="D1501">
        <f>IF(cukier4[[#This Row],[nip]]&lt;&gt;B1500,cukier4[[#This Row],[ilość]],cukier4[[#This Row],[ilość]]+D1500)</f>
        <v>44</v>
      </c>
      <c r="E15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2" spans="1:5" x14ac:dyDescent="0.3">
      <c r="A1502" s="1">
        <v>39498</v>
      </c>
      <c r="B1502" s="2" t="s">
        <v>158</v>
      </c>
      <c r="C1502">
        <v>12</v>
      </c>
      <c r="D1502">
        <f>IF(cukier4[[#This Row],[nip]]&lt;&gt;B1501,cukier4[[#This Row],[ilość]],cukier4[[#This Row],[ilość]]+D1501)</f>
        <v>12</v>
      </c>
      <c r="E15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3" spans="1:5" x14ac:dyDescent="0.3">
      <c r="A1503" s="1">
        <v>39605</v>
      </c>
      <c r="B1503" s="2" t="s">
        <v>168</v>
      </c>
      <c r="C1503">
        <v>18</v>
      </c>
      <c r="D1503">
        <f>IF(cukier4[[#This Row],[nip]]&lt;&gt;B1502,cukier4[[#This Row],[ilość]],cukier4[[#This Row],[ilość]]+D1502)</f>
        <v>18</v>
      </c>
      <c r="E15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4" spans="1:5" x14ac:dyDescent="0.3">
      <c r="A1504" s="1">
        <v>41076</v>
      </c>
      <c r="B1504" s="2" t="s">
        <v>168</v>
      </c>
      <c r="C1504">
        <v>20</v>
      </c>
      <c r="D1504">
        <f>IF(cukier4[[#This Row],[nip]]&lt;&gt;B1503,cukier4[[#This Row],[ilość]],cukier4[[#This Row],[ilość]]+D1503)</f>
        <v>38</v>
      </c>
      <c r="E15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5" spans="1:5" x14ac:dyDescent="0.3">
      <c r="A1505" s="1">
        <v>38847</v>
      </c>
      <c r="B1505" s="2" t="s">
        <v>106</v>
      </c>
      <c r="C1505">
        <v>17</v>
      </c>
      <c r="D1505">
        <f>IF(cukier4[[#This Row],[nip]]&lt;&gt;B1504,cukier4[[#This Row],[ilość]],cukier4[[#This Row],[ilość]]+D1504)</f>
        <v>17</v>
      </c>
      <c r="E15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6" spans="1:5" x14ac:dyDescent="0.3">
      <c r="A1506" s="1">
        <v>40066</v>
      </c>
      <c r="B1506" s="2" t="s">
        <v>106</v>
      </c>
      <c r="C1506">
        <v>3</v>
      </c>
      <c r="D1506">
        <f>IF(cukier4[[#This Row],[nip]]&lt;&gt;B1505,cukier4[[#This Row],[ilość]],cukier4[[#This Row],[ilość]]+D1505)</f>
        <v>20</v>
      </c>
      <c r="E15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7" spans="1:5" x14ac:dyDescent="0.3">
      <c r="A1507" s="1">
        <v>40423</v>
      </c>
      <c r="B1507" s="2" t="s">
        <v>106</v>
      </c>
      <c r="C1507">
        <v>6</v>
      </c>
      <c r="D1507">
        <f>IF(cukier4[[#This Row],[nip]]&lt;&gt;B1506,cukier4[[#This Row],[ilość]],cukier4[[#This Row],[ilość]]+D1506)</f>
        <v>26</v>
      </c>
      <c r="E15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8" spans="1:5" x14ac:dyDescent="0.3">
      <c r="A1508" s="1">
        <v>41509</v>
      </c>
      <c r="B1508" s="2" t="s">
        <v>106</v>
      </c>
      <c r="C1508">
        <v>1</v>
      </c>
      <c r="D1508">
        <f>IF(cukier4[[#This Row],[nip]]&lt;&gt;B1507,cukier4[[#This Row],[ilość]],cukier4[[#This Row],[ilość]]+D1507)</f>
        <v>27</v>
      </c>
      <c r="E15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09" spans="1:5" x14ac:dyDescent="0.3">
      <c r="A1509" s="1">
        <v>40060</v>
      </c>
      <c r="B1509" s="2" t="s">
        <v>199</v>
      </c>
      <c r="C1509">
        <v>15</v>
      </c>
      <c r="D1509">
        <f>IF(cukier4[[#This Row],[nip]]&lt;&gt;B1508,cukier4[[#This Row],[ilość]],cukier4[[#This Row],[ilość]]+D1508)</f>
        <v>15</v>
      </c>
      <c r="E15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0" spans="1:5" x14ac:dyDescent="0.3">
      <c r="A1510" s="1">
        <v>41385</v>
      </c>
      <c r="B1510" s="2" t="s">
        <v>199</v>
      </c>
      <c r="C1510">
        <v>1</v>
      </c>
      <c r="D1510">
        <f>IF(cukier4[[#This Row],[nip]]&lt;&gt;B1509,cukier4[[#This Row],[ilość]],cukier4[[#This Row],[ilość]]+D1509)</f>
        <v>16</v>
      </c>
      <c r="E15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1" spans="1:5" x14ac:dyDescent="0.3">
      <c r="A1511" s="1">
        <v>39878</v>
      </c>
      <c r="B1511" s="2" t="s">
        <v>184</v>
      </c>
      <c r="C1511">
        <v>4</v>
      </c>
      <c r="D1511">
        <f>IF(cukier4[[#This Row],[nip]]&lt;&gt;B1510,cukier4[[#This Row],[ilość]],cukier4[[#This Row],[ilość]]+D1510)</f>
        <v>4</v>
      </c>
      <c r="E15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2" spans="1:5" x14ac:dyDescent="0.3">
      <c r="A1512" s="1">
        <v>40092</v>
      </c>
      <c r="B1512" s="2" t="s">
        <v>184</v>
      </c>
      <c r="C1512">
        <v>14</v>
      </c>
      <c r="D1512">
        <f>IF(cukier4[[#This Row],[nip]]&lt;&gt;B1511,cukier4[[#This Row],[ilość]],cukier4[[#This Row],[ilość]]+D1511)</f>
        <v>18</v>
      </c>
      <c r="E15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3" spans="1:5" x14ac:dyDescent="0.3">
      <c r="A1513" s="1">
        <v>40287</v>
      </c>
      <c r="B1513" s="2" t="s">
        <v>184</v>
      </c>
      <c r="C1513">
        <v>15</v>
      </c>
      <c r="D1513">
        <f>IF(cukier4[[#This Row],[nip]]&lt;&gt;B1512,cukier4[[#This Row],[ilość]],cukier4[[#This Row],[ilość]]+D1512)</f>
        <v>33</v>
      </c>
      <c r="E15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4" spans="1:5" x14ac:dyDescent="0.3">
      <c r="A1514" s="1">
        <v>40838</v>
      </c>
      <c r="B1514" s="2" t="s">
        <v>184</v>
      </c>
      <c r="C1514">
        <v>5</v>
      </c>
      <c r="D1514">
        <f>IF(cukier4[[#This Row],[nip]]&lt;&gt;B1513,cukier4[[#This Row],[ilość]],cukier4[[#This Row],[ilość]]+D1513)</f>
        <v>38</v>
      </c>
      <c r="E15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15" spans="1:5" x14ac:dyDescent="0.3">
      <c r="A1515" s="1">
        <v>38388</v>
      </c>
      <c r="B1515" s="2" t="s">
        <v>14</v>
      </c>
      <c r="C1515">
        <v>287</v>
      </c>
      <c r="D1515">
        <f>IF(cukier4[[#This Row],[nip]]&lt;&gt;B1514,cukier4[[#This Row],[ilość]],cukier4[[#This Row],[ilość]]+D1514)</f>
        <v>287</v>
      </c>
      <c r="E15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14.350000000000001</v>
      </c>
    </row>
    <row r="1516" spans="1:5" x14ac:dyDescent="0.3">
      <c r="A1516" s="1">
        <v>38407</v>
      </c>
      <c r="B1516" s="2" t="s">
        <v>14</v>
      </c>
      <c r="C1516">
        <v>118</v>
      </c>
      <c r="D1516">
        <f>IF(cukier4[[#This Row],[nip]]&lt;&gt;B1515,cukier4[[#This Row],[ilość]],cukier4[[#This Row],[ilość]]+D1515)</f>
        <v>405</v>
      </c>
      <c r="E15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1517" spans="1:5" x14ac:dyDescent="0.3">
      <c r="A1517" s="1">
        <v>38421</v>
      </c>
      <c r="B1517" s="2" t="s">
        <v>14</v>
      </c>
      <c r="C1517">
        <v>309</v>
      </c>
      <c r="D1517">
        <f>IF(cukier4[[#This Row],[nip]]&lt;&gt;B1516,cukier4[[#This Row],[ilość]],cukier4[[#This Row],[ilość]]+D1516)</f>
        <v>714</v>
      </c>
      <c r="E15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15.450000000000001</v>
      </c>
    </row>
    <row r="1518" spans="1:5" x14ac:dyDescent="0.3">
      <c r="A1518" s="1">
        <v>38461</v>
      </c>
      <c r="B1518" s="2" t="s">
        <v>14</v>
      </c>
      <c r="C1518">
        <v>298</v>
      </c>
      <c r="D1518">
        <f>IF(cukier4[[#This Row],[nip]]&lt;&gt;B1517,cukier4[[#This Row],[ilość]],cukier4[[#This Row],[ilość]]+D1517)</f>
        <v>1012</v>
      </c>
      <c r="E15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29.8</v>
      </c>
    </row>
    <row r="1519" spans="1:5" x14ac:dyDescent="0.3">
      <c r="A1519" s="1">
        <v>38473</v>
      </c>
      <c r="B1519" s="2" t="s">
        <v>14</v>
      </c>
      <c r="C1519">
        <v>319</v>
      </c>
      <c r="D1519">
        <f>IF(cukier4[[#This Row],[nip]]&lt;&gt;B1518,cukier4[[#This Row],[ilość]],cukier4[[#This Row],[ilość]]+D1518)</f>
        <v>1331</v>
      </c>
      <c r="E15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31.900000000000002</v>
      </c>
    </row>
    <row r="1520" spans="1:5" x14ac:dyDescent="0.3">
      <c r="A1520" s="1">
        <v>38531</v>
      </c>
      <c r="B1520" s="2" t="s">
        <v>14</v>
      </c>
      <c r="C1520">
        <v>222</v>
      </c>
      <c r="D1520">
        <f>IF(cukier4[[#This Row],[nip]]&lt;&gt;B1519,cukier4[[#This Row],[ilość]],cukier4[[#This Row],[ilość]]+D1519)</f>
        <v>1553</v>
      </c>
      <c r="E15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22.200000000000003</v>
      </c>
    </row>
    <row r="1521" spans="1:5" x14ac:dyDescent="0.3">
      <c r="A1521" s="1">
        <v>38546</v>
      </c>
      <c r="B1521" s="2" t="s">
        <v>14</v>
      </c>
      <c r="C1521">
        <v>408</v>
      </c>
      <c r="D1521">
        <f>IF(cukier4[[#This Row],[nip]]&lt;&gt;B1520,cukier4[[#This Row],[ilość]],cukier4[[#This Row],[ilość]]+D1520)</f>
        <v>1961</v>
      </c>
      <c r="E15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40.800000000000004</v>
      </c>
    </row>
    <row r="1522" spans="1:5" x14ac:dyDescent="0.3">
      <c r="A1522" s="1">
        <v>38711</v>
      </c>
      <c r="B1522" s="2" t="s">
        <v>14</v>
      </c>
      <c r="C1522">
        <v>225</v>
      </c>
      <c r="D1522">
        <f>IF(cukier4[[#This Row],[nip]]&lt;&gt;B1521,cukier4[[#This Row],[ilość]],cukier4[[#This Row],[ilość]]+D1521)</f>
        <v>2186</v>
      </c>
      <c r="E15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22.5</v>
      </c>
    </row>
    <row r="1523" spans="1:5" x14ac:dyDescent="0.3">
      <c r="A1523" s="1">
        <v>38721</v>
      </c>
      <c r="B1523" s="2" t="s">
        <v>14</v>
      </c>
      <c r="C1523">
        <v>295</v>
      </c>
      <c r="D1523">
        <f>IF(cukier4[[#This Row],[nip]]&lt;&gt;B1522,cukier4[[#This Row],[ilość]],cukier4[[#This Row],[ilość]]+D1522)</f>
        <v>2481</v>
      </c>
      <c r="E15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29.5</v>
      </c>
    </row>
    <row r="1524" spans="1:5" x14ac:dyDescent="0.3">
      <c r="A1524" s="1">
        <v>38754</v>
      </c>
      <c r="B1524" s="2" t="s">
        <v>14</v>
      </c>
      <c r="C1524">
        <v>453</v>
      </c>
      <c r="D1524">
        <f>IF(cukier4[[#This Row],[nip]]&lt;&gt;B1523,cukier4[[#This Row],[ilość]],cukier4[[#This Row],[ilość]]+D1523)</f>
        <v>2934</v>
      </c>
      <c r="E15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45.300000000000004</v>
      </c>
    </row>
    <row r="1525" spans="1:5" x14ac:dyDescent="0.3">
      <c r="A1525" s="1">
        <v>38855</v>
      </c>
      <c r="B1525" s="2" t="s">
        <v>14</v>
      </c>
      <c r="C1525">
        <v>131</v>
      </c>
      <c r="D1525">
        <f>IF(cukier4[[#This Row],[nip]]&lt;&gt;B1524,cukier4[[#This Row],[ilość]],cukier4[[#This Row],[ilość]]+D1524)</f>
        <v>3065</v>
      </c>
      <c r="E15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1526" spans="1:5" x14ac:dyDescent="0.3">
      <c r="A1526" s="1">
        <v>38942</v>
      </c>
      <c r="B1526" s="2" t="s">
        <v>14</v>
      </c>
      <c r="C1526">
        <v>422</v>
      </c>
      <c r="D1526">
        <f>IF(cukier4[[#This Row],[nip]]&lt;&gt;B1525,cukier4[[#This Row],[ilość]],cukier4[[#This Row],[ilość]]+D1525)</f>
        <v>3487</v>
      </c>
      <c r="E15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1527" spans="1:5" x14ac:dyDescent="0.3">
      <c r="A1527" s="1">
        <v>38959</v>
      </c>
      <c r="B1527" s="2" t="s">
        <v>14</v>
      </c>
      <c r="C1527">
        <v>220</v>
      </c>
      <c r="D1527">
        <f>IF(cukier4[[#This Row],[nip]]&lt;&gt;B1526,cukier4[[#This Row],[ilość]],cukier4[[#This Row],[ilość]]+D1526)</f>
        <v>3707</v>
      </c>
      <c r="E15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</v>
      </c>
    </row>
    <row r="1528" spans="1:5" x14ac:dyDescent="0.3">
      <c r="A1528" s="1">
        <v>39035</v>
      </c>
      <c r="B1528" s="2" t="s">
        <v>14</v>
      </c>
      <c r="C1528">
        <v>108</v>
      </c>
      <c r="D1528">
        <f>IF(cukier4[[#This Row],[nip]]&lt;&gt;B1527,cukier4[[#This Row],[ilość]],cukier4[[#This Row],[ilość]]+D1527)</f>
        <v>3815</v>
      </c>
      <c r="E15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1529" spans="1:5" x14ac:dyDescent="0.3">
      <c r="A1529" s="1">
        <v>39106</v>
      </c>
      <c r="B1529" s="2" t="s">
        <v>14</v>
      </c>
      <c r="C1529">
        <v>349</v>
      </c>
      <c r="D1529">
        <f>IF(cukier4[[#This Row],[nip]]&lt;&gt;B1528,cukier4[[#This Row],[ilość]],cukier4[[#This Row],[ilość]]+D1528)</f>
        <v>4164</v>
      </c>
      <c r="E15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34.9</v>
      </c>
    </row>
    <row r="1530" spans="1:5" x14ac:dyDescent="0.3">
      <c r="A1530" s="1">
        <v>39197</v>
      </c>
      <c r="B1530" s="2" t="s">
        <v>14</v>
      </c>
      <c r="C1530">
        <v>497</v>
      </c>
      <c r="D1530">
        <f>IF(cukier4[[#This Row],[nip]]&lt;&gt;B1529,cukier4[[#This Row],[ilość]],cukier4[[#This Row],[ilość]]+D1529)</f>
        <v>4661</v>
      </c>
      <c r="E15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49.7</v>
      </c>
    </row>
    <row r="1531" spans="1:5" x14ac:dyDescent="0.3">
      <c r="A1531" s="1">
        <v>39218</v>
      </c>
      <c r="B1531" s="2" t="s">
        <v>14</v>
      </c>
      <c r="C1531">
        <v>293</v>
      </c>
      <c r="D1531">
        <f>IF(cukier4[[#This Row],[nip]]&lt;&gt;B1530,cukier4[[#This Row],[ilość]],cukier4[[#This Row],[ilość]]+D1530)</f>
        <v>4954</v>
      </c>
      <c r="E15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29.3</v>
      </c>
    </row>
    <row r="1532" spans="1:5" x14ac:dyDescent="0.3">
      <c r="A1532" s="1">
        <v>39230</v>
      </c>
      <c r="B1532" s="2" t="s">
        <v>14</v>
      </c>
      <c r="C1532">
        <v>415</v>
      </c>
      <c r="D1532">
        <f>IF(cukier4[[#This Row],[nip]]&lt;&gt;B1531,cukier4[[#This Row],[ilość]],cukier4[[#This Row],[ilość]]+D1531)</f>
        <v>5369</v>
      </c>
      <c r="E15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41.5</v>
      </c>
    </row>
    <row r="1533" spans="1:5" x14ac:dyDescent="0.3">
      <c r="A1533" s="1">
        <v>39248</v>
      </c>
      <c r="B1533" s="2" t="s">
        <v>14</v>
      </c>
      <c r="C1533">
        <v>169</v>
      </c>
      <c r="D1533">
        <f>IF(cukier4[[#This Row],[nip]]&lt;&gt;B1532,cukier4[[#This Row],[ilość]],cukier4[[#This Row],[ilość]]+D1532)</f>
        <v>5538</v>
      </c>
      <c r="E15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16.900000000000002</v>
      </c>
    </row>
    <row r="1534" spans="1:5" x14ac:dyDescent="0.3">
      <c r="A1534" s="1">
        <v>39329</v>
      </c>
      <c r="B1534" s="2" t="s">
        <v>14</v>
      </c>
      <c r="C1534">
        <v>294</v>
      </c>
      <c r="D1534">
        <f>IF(cukier4[[#This Row],[nip]]&lt;&gt;B1533,cukier4[[#This Row],[ilość]],cukier4[[#This Row],[ilość]]+D1533)</f>
        <v>5832</v>
      </c>
      <c r="E15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29.400000000000002</v>
      </c>
    </row>
    <row r="1535" spans="1:5" x14ac:dyDescent="0.3">
      <c r="A1535" s="1">
        <v>39397</v>
      </c>
      <c r="B1535" s="2" t="s">
        <v>14</v>
      </c>
      <c r="C1535">
        <v>396</v>
      </c>
      <c r="D1535">
        <f>IF(cukier4[[#This Row],[nip]]&lt;&gt;B1534,cukier4[[#This Row],[ilość]],cukier4[[#This Row],[ilość]]+D1534)</f>
        <v>6228</v>
      </c>
      <c r="E15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39.6</v>
      </c>
    </row>
    <row r="1536" spans="1:5" x14ac:dyDescent="0.3">
      <c r="A1536" s="1">
        <v>39483</v>
      </c>
      <c r="B1536" s="2" t="s">
        <v>14</v>
      </c>
      <c r="C1536">
        <v>333</v>
      </c>
      <c r="D1536">
        <f>IF(cukier4[[#This Row],[nip]]&lt;&gt;B1535,cukier4[[#This Row],[ilość]],cukier4[[#This Row],[ilość]]+D1535)</f>
        <v>6561</v>
      </c>
      <c r="E15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33.300000000000004</v>
      </c>
    </row>
    <row r="1537" spans="1:5" x14ac:dyDescent="0.3">
      <c r="A1537" s="1">
        <v>39505</v>
      </c>
      <c r="B1537" s="2" t="s">
        <v>14</v>
      </c>
      <c r="C1537">
        <v>446</v>
      </c>
      <c r="D1537">
        <f>IF(cukier4[[#This Row],[nip]]&lt;&gt;B1536,cukier4[[#This Row],[ilość]],cukier4[[#This Row],[ilość]]+D1536)</f>
        <v>7007</v>
      </c>
      <c r="E15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44.6</v>
      </c>
    </row>
    <row r="1538" spans="1:5" x14ac:dyDescent="0.3">
      <c r="A1538" s="1">
        <v>39536</v>
      </c>
      <c r="B1538" s="2" t="s">
        <v>14</v>
      </c>
      <c r="C1538">
        <v>431</v>
      </c>
      <c r="D1538">
        <f>IF(cukier4[[#This Row],[nip]]&lt;&gt;B1537,cukier4[[#This Row],[ilość]],cukier4[[#This Row],[ilość]]+D1537)</f>
        <v>7438</v>
      </c>
      <c r="E15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43.1</v>
      </c>
    </row>
    <row r="1539" spans="1:5" x14ac:dyDescent="0.3">
      <c r="A1539" s="1">
        <v>39554</v>
      </c>
      <c r="B1539" s="2" t="s">
        <v>14</v>
      </c>
      <c r="C1539">
        <v>433</v>
      </c>
      <c r="D1539">
        <f>IF(cukier4[[#This Row],[nip]]&lt;&gt;B1538,cukier4[[#This Row],[ilość]],cukier4[[#This Row],[ilość]]+D1538)</f>
        <v>7871</v>
      </c>
      <c r="E15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43.300000000000004</v>
      </c>
    </row>
    <row r="1540" spans="1:5" x14ac:dyDescent="0.3">
      <c r="A1540" s="1">
        <v>39571</v>
      </c>
      <c r="B1540" s="2" t="s">
        <v>14</v>
      </c>
      <c r="C1540">
        <v>320</v>
      </c>
      <c r="D1540">
        <f>IF(cukier4[[#This Row],[nip]]&lt;&gt;B1539,cukier4[[#This Row],[ilość]],cukier4[[#This Row],[ilość]]+D1539)</f>
        <v>8191</v>
      </c>
      <c r="E15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</v>
      </c>
    </row>
    <row r="1541" spans="1:5" x14ac:dyDescent="0.3">
      <c r="A1541" s="1">
        <v>39698</v>
      </c>
      <c r="B1541" s="2" t="s">
        <v>14</v>
      </c>
      <c r="C1541">
        <v>492</v>
      </c>
      <c r="D1541">
        <f>IF(cukier4[[#This Row],[nip]]&lt;&gt;B1540,cukier4[[#This Row],[ilość]],cukier4[[#This Row],[ilość]]+D1540)</f>
        <v>8683</v>
      </c>
      <c r="E15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49.2</v>
      </c>
    </row>
    <row r="1542" spans="1:5" x14ac:dyDescent="0.3">
      <c r="A1542" s="1">
        <v>39745</v>
      </c>
      <c r="B1542" s="2" t="s">
        <v>14</v>
      </c>
      <c r="C1542">
        <v>415</v>
      </c>
      <c r="D1542">
        <f>IF(cukier4[[#This Row],[nip]]&lt;&gt;B1541,cukier4[[#This Row],[ilość]],cukier4[[#This Row],[ilość]]+D1541)</f>
        <v>9098</v>
      </c>
      <c r="E15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41.5</v>
      </c>
    </row>
    <row r="1543" spans="1:5" x14ac:dyDescent="0.3">
      <c r="A1543" s="1">
        <v>39811</v>
      </c>
      <c r="B1543" s="2" t="s">
        <v>14</v>
      </c>
      <c r="C1543">
        <v>110</v>
      </c>
      <c r="D1543">
        <f>IF(cukier4[[#This Row],[nip]]&lt;&gt;B1542,cukier4[[#This Row],[ilość]],cukier4[[#This Row],[ilość]]+D1542)</f>
        <v>9208</v>
      </c>
      <c r="E15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1544" spans="1:5" x14ac:dyDescent="0.3">
      <c r="A1544" s="1">
        <v>39819</v>
      </c>
      <c r="B1544" s="2" t="s">
        <v>14</v>
      </c>
      <c r="C1544">
        <v>129</v>
      </c>
      <c r="D1544">
        <f>IF(cukier4[[#This Row],[nip]]&lt;&gt;B1543,cukier4[[#This Row],[ilość]],cukier4[[#This Row],[ilość]]+D1543)</f>
        <v>9337</v>
      </c>
      <c r="E15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12.9</v>
      </c>
    </row>
    <row r="1545" spans="1:5" x14ac:dyDescent="0.3">
      <c r="A1545" s="1">
        <v>39853</v>
      </c>
      <c r="B1545" s="2" t="s">
        <v>14</v>
      </c>
      <c r="C1545">
        <v>423</v>
      </c>
      <c r="D1545">
        <f>IF(cukier4[[#This Row],[nip]]&lt;&gt;B1544,cukier4[[#This Row],[ilość]],cukier4[[#This Row],[ilość]]+D1544)</f>
        <v>9760</v>
      </c>
      <c r="E15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42.300000000000004</v>
      </c>
    </row>
    <row r="1546" spans="1:5" x14ac:dyDescent="0.3">
      <c r="A1546" s="1">
        <v>39902</v>
      </c>
      <c r="B1546" s="2" t="s">
        <v>14</v>
      </c>
      <c r="C1546">
        <v>406</v>
      </c>
      <c r="D1546">
        <f>IF(cukier4[[#This Row],[nip]]&lt;&gt;B1545,cukier4[[#This Row],[ilość]],cukier4[[#This Row],[ilość]]+D1545)</f>
        <v>10166</v>
      </c>
      <c r="E15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81.2</v>
      </c>
    </row>
    <row r="1547" spans="1:5" x14ac:dyDescent="0.3">
      <c r="A1547" s="1">
        <v>39904</v>
      </c>
      <c r="B1547" s="2" t="s">
        <v>14</v>
      </c>
      <c r="C1547">
        <v>108</v>
      </c>
      <c r="D1547">
        <f>IF(cukier4[[#This Row],[nip]]&lt;&gt;B1546,cukier4[[#This Row],[ilość]],cukier4[[#This Row],[ilość]]+D1546)</f>
        <v>10274</v>
      </c>
      <c r="E15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21.6</v>
      </c>
    </row>
    <row r="1548" spans="1:5" x14ac:dyDescent="0.3">
      <c r="A1548" s="1">
        <v>39949</v>
      </c>
      <c r="B1548" s="2" t="s">
        <v>14</v>
      </c>
      <c r="C1548">
        <v>261</v>
      </c>
      <c r="D1548">
        <f>IF(cukier4[[#This Row],[nip]]&lt;&gt;B1547,cukier4[[#This Row],[ilość]],cukier4[[#This Row],[ilość]]+D1547)</f>
        <v>10535</v>
      </c>
      <c r="E15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52.2</v>
      </c>
    </row>
    <row r="1549" spans="1:5" x14ac:dyDescent="0.3">
      <c r="A1549" s="1">
        <v>40039</v>
      </c>
      <c r="B1549" s="2" t="s">
        <v>14</v>
      </c>
      <c r="C1549">
        <v>340</v>
      </c>
      <c r="D1549">
        <f>IF(cukier4[[#This Row],[nip]]&lt;&gt;B1548,cukier4[[#This Row],[ilość]],cukier4[[#This Row],[ilość]]+D1548)</f>
        <v>10875</v>
      </c>
      <c r="E15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68</v>
      </c>
    </row>
    <row r="1550" spans="1:5" x14ac:dyDescent="0.3">
      <c r="A1550" s="1">
        <v>40090</v>
      </c>
      <c r="B1550" s="2" t="s">
        <v>14</v>
      </c>
      <c r="C1550">
        <v>290</v>
      </c>
      <c r="D1550">
        <f>IF(cukier4[[#This Row],[nip]]&lt;&gt;B1549,cukier4[[#This Row],[ilość]],cukier4[[#This Row],[ilość]]+D1549)</f>
        <v>11165</v>
      </c>
      <c r="E15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58</v>
      </c>
    </row>
    <row r="1551" spans="1:5" x14ac:dyDescent="0.3">
      <c r="A1551" s="1">
        <v>40134</v>
      </c>
      <c r="B1551" s="2" t="s">
        <v>14</v>
      </c>
      <c r="C1551">
        <v>276</v>
      </c>
      <c r="D1551">
        <f>IF(cukier4[[#This Row],[nip]]&lt;&gt;B1550,cukier4[[#This Row],[ilość]],cukier4[[#This Row],[ilość]]+D1550)</f>
        <v>11441</v>
      </c>
      <c r="E15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55.2</v>
      </c>
    </row>
    <row r="1552" spans="1:5" x14ac:dyDescent="0.3">
      <c r="A1552" s="1">
        <v>40153</v>
      </c>
      <c r="B1552" s="2" t="s">
        <v>14</v>
      </c>
      <c r="C1552">
        <v>211</v>
      </c>
      <c r="D1552">
        <f>IF(cukier4[[#This Row],[nip]]&lt;&gt;B1551,cukier4[[#This Row],[ilość]],cukier4[[#This Row],[ilość]]+D1551)</f>
        <v>11652</v>
      </c>
      <c r="E15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1553" spans="1:5" x14ac:dyDescent="0.3">
      <c r="A1553" s="1">
        <v>40203</v>
      </c>
      <c r="B1553" s="2" t="s">
        <v>14</v>
      </c>
      <c r="C1553">
        <v>200</v>
      </c>
      <c r="D1553">
        <f>IF(cukier4[[#This Row],[nip]]&lt;&gt;B1552,cukier4[[#This Row],[ilość]],cukier4[[#This Row],[ilość]]+D1552)</f>
        <v>11852</v>
      </c>
      <c r="E15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</v>
      </c>
    </row>
    <row r="1554" spans="1:5" x14ac:dyDescent="0.3">
      <c r="A1554" s="1">
        <v>40217</v>
      </c>
      <c r="B1554" s="2" t="s">
        <v>14</v>
      </c>
      <c r="C1554">
        <v>317</v>
      </c>
      <c r="D1554">
        <f>IF(cukier4[[#This Row],[nip]]&lt;&gt;B1553,cukier4[[#This Row],[ilość]],cukier4[[#This Row],[ilość]]+D1553)</f>
        <v>12169</v>
      </c>
      <c r="E15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63.400000000000006</v>
      </c>
    </row>
    <row r="1555" spans="1:5" x14ac:dyDescent="0.3">
      <c r="A1555" s="1">
        <v>40250</v>
      </c>
      <c r="B1555" s="2" t="s">
        <v>14</v>
      </c>
      <c r="C1555">
        <v>417</v>
      </c>
      <c r="D1555">
        <f>IF(cukier4[[#This Row],[nip]]&lt;&gt;B1554,cukier4[[#This Row],[ilość]],cukier4[[#This Row],[ilość]]+D1554)</f>
        <v>12586</v>
      </c>
      <c r="E15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83.4</v>
      </c>
    </row>
    <row r="1556" spans="1:5" x14ac:dyDescent="0.3">
      <c r="A1556" s="1">
        <v>40272</v>
      </c>
      <c r="B1556" s="2" t="s">
        <v>14</v>
      </c>
      <c r="C1556">
        <v>400</v>
      </c>
      <c r="D1556">
        <f>IF(cukier4[[#This Row],[nip]]&lt;&gt;B1555,cukier4[[#This Row],[ilość]],cukier4[[#This Row],[ilość]]+D1555)</f>
        <v>12986</v>
      </c>
      <c r="E15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</v>
      </c>
    </row>
    <row r="1557" spans="1:5" x14ac:dyDescent="0.3">
      <c r="A1557" s="1">
        <v>40299</v>
      </c>
      <c r="B1557" s="2" t="s">
        <v>14</v>
      </c>
      <c r="C1557">
        <v>475</v>
      </c>
      <c r="D1557">
        <f>IF(cukier4[[#This Row],[nip]]&lt;&gt;B1556,cukier4[[#This Row],[ilość]],cukier4[[#This Row],[ilość]]+D1556)</f>
        <v>13461</v>
      </c>
      <c r="E15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95</v>
      </c>
    </row>
    <row r="1558" spans="1:5" x14ac:dyDescent="0.3">
      <c r="A1558" s="1">
        <v>40337</v>
      </c>
      <c r="B1558" s="2" t="s">
        <v>14</v>
      </c>
      <c r="C1558">
        <v>329</v>
      </c>
      <c r="D1558">
        <f>IF(cukier4[[#This Row],[nip]]&lt;&gt;B1557,cukier4[[#This Row],[ilość]],cukier4[[#This Row],[ilość]]+D1557)</f>
        <v>13790</v>
      </c>
      <c r="E15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65.8</v>
      </c>
    </row>
    <row r="1559" spans="1:5" x14ac:dyDescent="0.3">
      <c r="A1559" s="1">
        <v>40346</v>
      </c>
      <c r="B1559" s="2" t="s">
        <v>14</v>
      </c>
      <c r="C1559">
        <v>233</v>
      </c>
      <c r="D1559">
        <f>IF(cukier4[[#This Row],[nip]]&lt;&gt;B1558,cukier4[[#This Row],[ilość]],cukier4[[#This Row],[ilość]]+D1558)</f>
        <v>14023</v>
      </c>
      <c r="E15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46.6</v>
      </c>
    </row>
    <row r="1560" spans="1:5" x14ac:dyDescent="0.3">
      <c r="A1560" s="1">
        <v>40448</v>
      </c>
      <c r="B1560" s="2" t="s">
        <v>14</v>
      </c>
      <c r="C1560">
        <v>219</v>
      </c>
      <c r="D1560">
        <f>IF(cukier4[[#This Row],[nip]]&lt;&gt;B1559,cukier4[[#This Row],[ilość]],cukier4[[#This Row],[ilość]]+D1559)</f>
        <v>14242</v>
      </c>
      <c r="E15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43.800000000000004</v>
      </c>
    </row>
    <row r="1561" spans="1:5" x14ac:dyDescent="0.3">
      <c r="A1561" s="1">
        <v>40460</v>
      </c>
      <c r="B1561" s="2" t="s">
        <v>14</v>
      </c>
      <c r="C1561">
        <v>429</v>
      </c>
      <c r="D1561">
        <f>IF(cukier4[[#This Row],[nip]]&lt;&gt;B1560,cukier4[[#This Row],[ilość]],cukier4[[#This Row],[ilość]]+D1560)</f>
        <v>14671</v>
      </c>
      <c r="E15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85.800000000000011</v>
      </c>
    </row>
    <row r="1562" spans="1:5" x14ac:dyDescent="0.3">
      <c r="A1562" s="1">
        <v>40463</v>
      </c>
      <c r="B1562" s="2" t="s">
        <v>14</v>
      </c>
      <c r="C1562">
        <v>427</v>
      </c>
      <c r="D1562">
        <f>IF(cukier4[[#This Row],[nip]]&lt;&gt;B1561,cukier4[[#This Row],[ilość]],cukier4[[#This Row],[ilość]]+D1561)</f>
        <v>15098</v>
      </c>
      <c r="E15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85.4</v>
      </c>
    </row>
    <row r="1563" spans="1:5" x14ac:dyDescent="0.3">
      <c r="A1563" s="1">
        <v>40481</v>
      </c>
      <c r="B1563" s="2" t="s">
        <v>14</v>
      </c>
      <c r="C1563">
        <v>126</v>
      </c>
      <c r="D1563">
        <f>IF(cukier4[[#This Row],[nip]]&lt;&gt;B1562,cukier4[[#This Row],[ilość]],cukier4[[#This Row],[ilość]]+D1562)</f>
        <v>15224</v>
      </c>
      <c r="E15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25.200000000000003</v>
      </c>
    </row>
    <row r="1564" spans="1:5" x14ac:dyDescent="0.3">
      <c r="A1564" s="1">
        <v>40508</v>
      </c>
      <c r="B1564" s="2" t="s">
        <v>14</v>
      </c>
      <c r="C1564">
        <v>191</v>
      </c>
      <c r="D1564">
        <f>IF(cukier4[[#This Row],[nip]]&lt;&gt;B1563,cukier4[[#This Row],[ilość]],cukier4[[#This Row],[ilość]]+D1563)</f>
        <v>15415</v>
      </c>
      <c r="E15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38.200000000000003</v>
      </c>
    </row>
    <row r="1565" spans="1:5" x14ac:dyDescent="0.3">
      <c r="A1565" s="1">
        <v>40516</v>
      </c>
      <c r="B1565" s="2" t="s">
        <v>14</v>
      </c>
      <c r="C1565">
        <v>175</v>
      </c>
      <c r="D1565">
        <f>IF(cukier4[[#This Row],[nip]]&lt;&gt;B1564,cukier4[[#This Row],[ilość]],cukier4[[#This Row],[ilość]]+D1564)</f>
        <v>15590</v>
      </c>
      <c r="E15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</v>
      </c>
    </row>
    <row r="1566" spans="1:5" x14ac:dyDescent="0.3">
      <c r="A1566" s="1">
        <v>40627</v>
      </c>
      <c r="B1566" s="2" t="s">
        <v>14</v>
      </c>
      <c r="C1566">
        <v>411</v>
      </c>
      <c r="D1566">
        <f>IF(cukier4[[#This Row],[nip]]&lt;&gt;B1565,cukier4[[#This Row],[ilość]],cukier4[[#This Row],[ilość]]+D1565)</f>
        <v>16001</v>
      </c>
      <c r="E15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82.2</v>
      </c>
    </row>
    <row r="1567" spans="1:5" x14ac:dyDescent="0.3">
      <c r="A1567" s="1">
        <v>40636</v>
      </c>
      <c r="B1567" s="2" t="s">
        <v>14</v>
      </c>
      <c r="C1567">
        <v>237</v>
      </c>
      <c r="D1567">
        <f>IF(cukier4[[#This Row],[nip]]&lt;&gt;B1566,cukier4[[#This Row],[ilość]],cukier4[[#This Row],[ilość]]+D1566)</f>
        <v>16238</v>
      </c>
      <c r="E15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47.400000000000006</v>
      </c>
    </row>
    <row r="1568" spans="1:5" x14ac:dyDescent="0.3">
      <c r="A1568" s="1">
        <v>40771</v>
      </c>
      <c r="B1568" s="2" t="s">
        <v>14</v>
      </c>
      <c r="C1568">
        <v>450</v>
      </c>
      <c r="D1568">
        <f>IF(cukier4[[#This Row],[nip]]&lt;&gt;B1567,cukier4[[#This Row],[ilość]],cukier4[[#This Row],[ilość]]+D1567)</f>
        <v>16688</v>
      </c>
      <c r="E15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90</v>
      </c>
    </row>
    <row r="1569" spans="1:5" x14ac:dyDescent="0.3">
      <c r="A1569" s="1">
        <v>40928</v>
      </c>
      <c r="B1569" s="2" t="s">
        <v>14</v>
      </c>
      <c r="C1569">
        <v>223</v>
      </c>
      <c r="D1569">
        <f>IF(cukier4[[#This Row],[nip]]&lt;&gt;B1568,cukier4[[#This Row],[ilość]],cukier4[[#This Row],[ilość]]+D1568)</f>
        <v>16911</v>
      </c>
      <c r="E15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44.6</v>
      </c>
    </row>
    <row r="1570" spans="1:5" x14ac:dyDescent="0.3">
      <c r="A1570" s="1">
        <v>40974</v>
      </c>
      <c r="B1570" s="2" t="s">
        <v>14</v>
      </c>
      <c r="C1570">
        <v>340</v>
      </c>
      <c r="D1570">
        <f>IF(cukier4[[#This Row],[nip]]&lt;&gt;B1569,cukier4[[#This Row],[ilość]],cukier4[[#This Row],[ilość]]+D1569)</f>
        <v>17251</v>
      </c>
      <c r="E15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68</v>
      </c>
    </row>
    <row r="1571" spans="1:5" x14ac:dyDescent="0.3">
      <c r="A1571" s="1">
        <v>41013</v>
      </c>
      <c r="B1571" s="2" t="s">
        <v>14</v>
      </c>
      <c r="C1571">
        <v>166</v>
      </c>
      <c r="D1571">
        <f>IF(cukier4[[#This Row],[nip]]&lt;&gt;B1570,cukier4[[#This Row],[ilość]],cukier4[[#This Row],[ilość]]+D1570)</f>
        <v>17417</v>
      </c>
      <c r="E15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33.200000000000003</v>
      </c>
    </row>
    <row r="1572" spans="1:5" x14ac:dyDescent="0.3">
      <c r="A1572" s="1">
        <v>41033</v>
      </c>
      <c r="B1572" s="2" t="s">
        <v>14</v>
      </c>
      <c r="C1572">
        <v>235</v>
      </c>
      <c r="D1572">
        <f>IF(cukier4[[#This Row],[nip]]&lt;&gt;B1571,cukier4[[#This Row],[ilość]],cukier4[[#This Row],[ilość]]+D1571)</f>
        <v>17652</v>
      </c>
      <c r="E15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</v>
      </c>
    </row>
    <row r="1573" spans="1:5" x14ac:dyDescent="0.3">
      <c r="A1573" s="1">
        <v>41096</v>
      </c>
      <c r="B1573" s="2" t="s">
        <v>14</v>
      </c>
      <c r="C1573">
        <v>112</v>
      </c>
      <c r="D1573">
        <f>IF(cukier4[[#This Row],[nip]]&lt;&gt;B1572,cukier4[[#This Row],[ilość]],cukier4[[#This Row],[ilość]]+D1572)</f>
        <v>17764</v>
      </c>
      <c r="E15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22.400000000000002</v>
      </c>
    </row>
    <row r="1574" spans="1:5" x14ac:dyDescent="0.3">
      <c r="A1574" s="1">
        <v>41122</v>
      </c>
      <c r="B1574" s="2" t="s">
        <v>14</v>
      </c>
      <c r="C1574">
        <v>401</v>
      </c>
      <c r="D1574">
        <f>IF(cukier4[[#This Row],[nip]]&lt;&gt;B1573,cukier4[[#This Row],[ilość]],cukier4[[#This Row],[ilość]]+D1573)</f>
        <v>18165</v>
      </c>
      <c r="E15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80.2</v>
      </c>
    </row>
    <row r="1575" spans="1:5" x14ac:dyDescent="0.3">
      <c r="A1575" s="1">
        <v>41179</v>
      </c>
      <c r="B1575" s="2" t="s">
        <v>14</v>
      </c>
      <c r="C1575">
        <v>346</v>
      </c>
      <c r="D1575">
        <f>IF(cukier4[[#This Row],[nip]]&lt;&gt;B1574,cukier4[[#This Row],[ilość]],cukier4[[#This Row],[ilość]]+D1574)</f>
        <v>18511</v>
      </c>
      <c r="E15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69.2</v>
      </c>
    </row>
    <row r="1576" spans="1:5" x14ac:dyDescent="0.3">
      <c r="A1576" s="1">
        <v>41294</v>
      </c>
      <c r="B1576" s="2" t="s">
        <v>14</v>
      </c>
      <c r="C1576">
        <v>211</v>
      </c>
      <c r="D1576">
        <f>IF(cukier4[[#This Row],[nip]]&lt;&gt;B1575,cukier4[[#This Row],[ilość]],cukier4[[#This Row],[ilość]]+D1575)</f>
        <v>18722</v>
      </c>
      <c r="E15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1577" spans="1:5" x14ac:dyDescent="0.3">
      <c r="A1577" s="1">
        <v>41301</v>
      </c>
      <c r="B1577" s="2" t="s">
        <v>14</v>
      </c>
      <c r="C1577">
        <v>134</v>
      </c>
      <c r="D1577">
        <f>IF(cukier4[[#This Row],[nip]]&lt;&gt;B1576,cukier4[[#This Row],[ilość]],cukier4[[#This Row],[ilość]]+D1576)</f>
        <v>18856</v>
      </c>
      <c r="E15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26.8</v>
      </c>
    </row>
    <row r="1578" spans="1:5" x14ac:dyDescent="0.3">
      <c r="A1578" s="1">
        <v>41356</v>
      </c>
      <c r="B1578" s="2" t="s">
        <v>14</v>
      </c>
      <c r="C1578">
        <v>202</v>
      </c>
      <c r="D1578">
        <f>IF(cukier4[[#This Row],[nip]]&lt;&gt;B1577,cukier4[[#This Row],[ilość]],cukier4[[#This Row],[ilość]]+D1577)</f>
        <v>19058</v>
      </c>
      <c r="E15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40.400000000000006</v>
      </c>
    </row>
    <row r="1579" spans="1:5" x14ac:dyDescent="0.3">
      <c r="A1579" s="1">
        <v>41372</v>
      </c>
      <c r="B1579" s="2" t="s">
        <v>14</v>
      </c>
      <c r="C1579">
        <v>286</v>
      </c>
      <c r="D1579">
        <f>IF(cukier4[[#This Row],[nip]]&lt;&gt;B1578,cukier4[[#This Row],[ilość]],cukier4[[#This Row],[ilość]]+D1578)</f>
        <v>19344</v>
      </c>
      <c r="E15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57.2</v>
      </c>
    </row>
    <row r="1580" spans="1:5" x14ac:dyDescent="0.3">
      <c r="A1580" s="1">
        <v>41374</v>
      </c>
      <c r="B1580" s="2" t="s">
        <v>14</v>
      </c>
      <c r="C1580">
        <v>231</v>
      </c>
      <c r="D1580">
        <f>IF(cukier4[[#This Row],[nip]]&lt;&gt;B1579,cukier4[[#This Row],[ilość]],cukier4[[#This Row],[ilość]]+D1579)</f>
        <v>19575</v>
      </c>
      <c r="E15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46.2</v>
      </c>
    </row>
    <row r="1581" spans="1:5" x14ac:dyDescent="0.3">
      <c r="A1581" s="1">
        <v>41376</v>
      </c>
      <c r="B1581" s="2" t="s">
        <v>14</v>
      </c>
      <c r="C1581">
        <v>311</v>
      </c>
      <c r="D1581">
        <f>IF(cukier4[[#This Row],[nip]]&lt;&gt;B1580,cukier4[[#This Row],[ilość]],cukier4[[#This Row],[ilość]]+D1580)</f>
        <v>19886</v>
      </c>
      <c r="E15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62.2</v>
      </c>
    </row>
    <row r="1582" spans="1:5" x14ac:dyDescent="0.3">
      <c r="A1582" s="1">
        <v>41398</v>
      </c>
      <c r="B1582" s="2" t="s">
        <v>14</v>
      </c>
      <c r="C1582">
        <v>471</v>
      </c>
      <c r="D1582">
        <f>IF(cukier4[[#This Row],[nip]]&lt;&gt;B1581,cukier4[[#This Row],[ilość]],cukier4[[#This Row],[ilość]]+D1581)</f>
        <v>20357</v>
      </c>
      <c r="E15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94.2</v>
      </c>
    </row>
    <row r="1583" spans="1:5" x14ac:dyDescent="0.3">
      <c r="A1583" s="1">
        <v>41544</v>
      </c>
      <c r="B1583" s="2" t="s">
        <v>14</v>
      </c>
      <c r="C1583">
        <v>436</v>
      </c>
      <c r="D1583">
        <f>IF(cukier4[[#This Row],[nip]]&lt;&gt;B1582,cukier4[[#This Row],[ilość]],cukier4[[#This Row],[ilość]]+D1582)</f>
        <v>20793</v>
      </c>
      <c r="E15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87.2</v>
      </c>
    </row>
    <row r="1584" spans="1:5" x14ac:dyDescent="0.3">
      <c r="A1584" s="1">
        <v>41562</v>
      </c>
      <c r="B1584" s="2" t="s">
        <v>14</v>
      </c>
      <c r="C1584">
        <v>367</v>
      </c>
      <c r="D1584">
        <f>IF(cukier4[[#This Row],[nip]]&lt;&gt;B1583,cukier4[[#This Row],[ilość]],cukier4[[#This Row],[ilość]]+D1583)</f>
        <v>21160</v>
      </c>
      <c r="E15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73.400000000000006</v>
      </c>
    </row>
    <row r="1585" spans="1:5" x14ac:dyDescent="0.3">
      <c r="A1585" s="1">
        <v>41609</v>
      </c>
      <c r="B1585" s="2" t="s">
        <v>14</v>
      </c>
      <c r="C1585">
        <v>284</v>
      </c>
      <c r="D1585">
        <f>IF(cukier4[[#This Row],[nip]]&lt;&gt;B1584,cukier4[[#This Row],[ilość]],cukier4[[#This Row],[ilość]]+D1584)</f>
        <v>21444</v>
      </c>
      <c r="E15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56.800000000000004</v>
      </c>
    </row>
    <row r="1586" spans="1:5" x14ac:dyDescent="0.3">
      <c r="A1586" s="1">
        <v>41642</v>
      </c>
      <c r="B1586" s="2" t="s">
        <v>14</v>
      </c>
      <c r="C1586">
        <v>164</v>
      </c>
      <c r="D1586">
        <f>IF(cukier4[[#This Row],[nip]]&lt;&gt;B1585,cukier4[[#This Row],[ilość]],cukier4[[#This Row],[ilość]]+D1585)</f>
        <v>21608</v>
      </c>
      <c r="E15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32.800000000000004</v>
      </c>
    </row>
    <row r="1587" spans="1:5" x14ac:dyDescent="0.3">
      <c r="A1587" s="1">
        <v>41716</v>
      </c>
      <c r="B1587" s="2" t="s">
        <v>14</v>
      </c>
      <c r="C1587">
        <v>265</v>
      </c>
      <c r="D1587">
        <f>IF(cukier4[[#This Row],[nip]]&lt;&gt;B1586,cukier4[[#This Row],[ilość]],cukier4[[#This Row],[ilość]]+D1586)</f>
        <v>21873</v>
      </c>
      <c r="E15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</v>
      </c>
    </row>
    <row r="1588" spans="1:5" x14ac:dyDescent="0.3">
      <c r="A1588" s="1">
        <v>41774</v>
      </c>
      <c r="B1588" s="2" t="s">
        <v>14</v>
      </c>
      <c r="C1588">
        <v>173</v>
      </c>
      <c r="D1588">
        <f>IF(cukier4[[#This Row],[nip]]&lt;&gt;B1587,cukier4[[#This Row],[ilość]],cukier4[[#This Row],[ilość]]+D1587)</f>
        <v>22046</v>
      </c>
      <c r="E15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34.6</v>
      </c>
    </row>
    <row r="1589" spans="1:5" x14ac:dyDescent="0.3">
      <c r="A1589" s="1">
        <v>41786</v>
      </c>
      <c r="B1589" s="2" t="s">
        <v>14</v>
      </c>
      <c r="C1589">
        <v>324</v>
      </c>
      <c r="D1589">
        <f>IF(cukier4[[#This Row],[nip]]&lt;&gt;B1588,cukier4[[#This Row],[ilość]],cukier4[[#This Row],[ilość]]+D1588)</f>
        <v>22370</v>
      </c>
      <c r="E15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64.8</v>
      </c>
    </row>
    <row r="1590" spans="1:5" x14ac:dyDescent="0.3">
      <c r="A1590" s="1">
        <v>41807</v>
      </c>
      <c r="B1590" s="2" t="s">
        <v>14</v>
      </c>
      <c r="C1590">
        <v>249</v>
      </c>
      <c r="D1590">
        <f>IF(cukier4[[#This Row],[nip]]&lt;&gt;B1589,cukier4[[#This Row],[ilość]],cukier4[[#This Row],[ilość]]+D1589)</f>
        <v>22619</v>
      </c>
      <c r="E15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49.800000000000004</v>
      </c>
    </row>
    <row r="1591" spans="1:5" x14ac:dyDescent="0.3">
      <c r="A1591" s="1">
        <v>41868</v>
      </c>
      <c r="B1591" s="2" t="s">
        <v>14</v>
      </c>
      <c r="C1591">
        <v>435</v>
      </c>
      <c r="D1591">
        <f>IF(cukier4[[#This Row],[nip]]&lt;&gt;B1590,cukier4[[#This Row],[ilość]],cukier4[[#This Row],[ilość]]+D1590)</f>
        <v>23054</v>
      </c>
      <c r="E15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</v>
      </c>
    </row>
    <row r="1592" spans="1:5" x14ac:dyDescent="0.3">
      <c r="A1592" s="1">
        <v>41880</v>
      </c>
      <c r="B1592" s="2" t="s">
        <v>14</v>
      </c>
      <c r="C1592">
        <v>112</v>
      </c>
      <c r="D1592">
        <f>IF(cukier4[[#This Row],[nip]]&lt;&gt;B1591,cukier4[[#This Row],[ilość]],cukier4[[#This Row],[ilość]]+D1591)</f>
        <v>23166</v>
      </c>
      <c r="E15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22.400000000000002</v>
      </c>
    </row>
    <row r="1593" spans="1:5" x14ac:dyDescent="0.3">
      <c r="A1593" s="1">
        <v>41897</v>
      </c>
      <c r="B1593" s="2" t="s">
        <v>14</v>
      </c>
      <c r="C1593">
        <v>220</v>
      </c>
      <c r="D1593">
        <f>IF(cukier4[[#This Row],[nip]]&lt;&gt;B1592,cukier4[[#This Row],[ilość]],cukier4[[#This Row],[ilość]]+D1592)</f>
        <v>23386</v>
      </c>
      <c r="E15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</v>
      </c>
    </row>
    <row r="1594" spans="1:5" x14ac:dyDescent="0.3">
      <c r="A1594" s="1">
        <v>41989</v>
      </c>
      <c r="B1594" s="2" t="s">
        <v>14</v>
      </c>
      <c r="C1594">
        <v>274</v>
      </c>
      <c r="D1594">
        <f>IF(cukier4[[#This Row],[nip]]&lt;&gt;B1593,cukier4[[#This Row],[ilość]],cukier4[[#This Row],[ilość]]+D1593)</f>
        <v>23660</v>
      </c>
      <c r="E15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54.800000000000004</v>
      </c>
    </row>
    <row r="1595" spans="1:5" x14ac:dyDescent="0.3">
      <c r="A1595" s="1">
        <v>38525</v>
      </c>
      <c r="B1595" s="2" t="s">
        <v>56</v>
      </c>
      <c r="C1595">
        <v>19</v>
      </c>
      <c r="D1595">
        <f>IF(cukier4[[#This Row],[nip]]&lt;&gt;B1594,cukier4[[#This Row],[ilość]],cukier4[[#This Row],[ilość]]+D1594)</f>
        <v>19</v>
      </c>
      <c r="E15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96" spans="1:5" x14ac:dyDescent="0.3">
      <c r="A1596" s="1">
        <v>38978</v>
      </c>
      <c r="B1596" s="2" t="s">
        <v>56</v>
      </c>
      <c r="C1596">
        <v>11</v>
      </c>
      <c r="D1596">
        <f>IF(cukier4[[#This Row],[nip]]&lt;&gt;B1595,cukier4[[#This Row],[ilość]],cukier4[[#This Row],[ilość]]+D1595)</f>
        <v>30</v>
      </c>
      <c r="E15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97" spans="1:5" x14ac:dyDescent="0.3">
      <c r="A1597" s="1">
        <v>40876</v>
      </c>
      <c r="B1597" s="2" t="s">
        <v>56</v>
      </c>
      <c r="C1597">
        <v>18</v>
      </c>
      <c r="D1597">
        <f>IF(cukier4[[#This Row],[nip]]&lt;&gt;B1596,cukier4[[#This Row],[ilość]],cukier4[[#This Row],[ilość]]+D1596)</f>
        <v>48</v>
      </c>
      <c r="E15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98" spans="1:5" x14ac:dyDescent="0.3">
      <c r="A1598" s="1">
        <v>41383</v>
      </c>
      <c r="B1598" s="2" t="s">
        <v>56</v>
      </c>
      <c r="C1598">
        <v>12</v>
      </c>
      <c r="D1598">
        <f>IF(cukier4[[#This Row],[nip]]&lt;&gt;B1597,cukier4[[#This Row],[ilość]],cukier4[[#This Row],[ilość]]+D1597)</f>
        <v>60</v>
      </c>
      <c r="E15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599" spans="1:5" x14ac:dyDescent="0.3">
      <c r="A1599" s="1">
        <v>39836</v>
      </c>
      <c r="B1599" s="2" t="s">
        <v>180</v>
      </c>
      <c r="C1599">
        <v>5</v>
      </c>
      <c r="D1599">
        <f>IF(cukier4[[#This Row],[nip]]&lt;&gt;B1598,cukier4[[#This Row],[ilość]],cukier4[[#This Row],[ilość]]+D1598)</f>
        <v>5</v>
      </c>
      <c r="E15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0" spans="1:5" x14ac:dyDescent="0.3">
      <c r="A1600" s="1">
        <v>41326</v>
      </c>
      <c r="B1600" s="2" t="s">
        <v>180</v>
      </c>
      <c r="C1600">
        <v>2</v>
      </c>
      <c r="D1600">
        <f>IF(cukier4[[#This Row],[nip]]&lt;&gt;B1599,cukier4[[#This Row],[ilość]],cukier4[[#This Row],[ilość]]+D1599)</f>
        <v>7</v>
      </c>
      <c r="E16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1" spans="1:5" x14ac:dyDescent="0.3">
      <c r="A1601" s="1">
        <v>38669</v>
      </c>
      <c r="B1601" s="2" t="s">
        <v>86</v>
      </c>
      <c r="C1601">
        <v>9</v>
      </c>
      <c r="D1601">
        <f>IF(cukier4[[#This Row],[nip]]&lt;&gt;B1600,cukier4[[#This Row],[ilość]],cukier4[[#This Row],[ilość]]+D1600)</f>
        <v>9</v>
      </c>
      <c r="E16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2" spans="1:5" x14ac:dyDescent="0.3">
      <c r="A1602" s="1">
        <v>38757</v>
      </c>
      <c r="B1602" s="2" t="s">
        <v>86</v>
      </c>
      <c r="C1602">
        <v>19</v>
      </c>
      <c r="D1602">
        <f>IF(cukier4[[#This Row],[nip]]&lt;&gt;B1601,cukier4[[#This Row],[ilość]],cukier4[[#This Row],[ilość]]+D1601)</f>
        <v>28</v>
      </c>
      <c r="E16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3" spans="1:5" x14ac:dyDescent="0.3">
      <c r="A1603" s="1">
        <v>39911</v>
      </c>
      <c r="B1603" s="2" t="s">
        <v>86</v>
      </c>
      <c r="C1603">
        <v>9</v>
      </c>
      <c r="D1603">
        <f>IF(cukier4[[#This Row],[nip]]&lt;&gt;B1602,cukier4[[#This Row],[ilość]],cukier4[[#This Row],[ilość]]+D1602)</f>
        <v>37</v>
      </c>
      <c r="E16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4" spans="1:5" x14ac:dyDescent="0.3">
      <c r="A1604" s="1">
        <v>41888</v>
      </c>
      <c r="B1604" s="2" t="s">
        <v>86</v>
      </c>
      <c r="C1604">
        <v>19</v>
      </c>
      <c r="D1604">
        <f>IF(cukier4[[#This Row],[nip]]&lt;&gt;B1603,cukier4[[#This Row],[ilość]],cukier4[[#This Row],[ilość]]+D1603)</f>
        <v>56</v>
      </c>
      <c r="E16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5" spans="1:5" x14ac:dyDescent="0.3">
      <c r="A1605" s="1">
        <v>40955</v>
      </c>
      <c r="B1605" s="2" t="s">
        <v>228</v>
      </c>
      <c r="C1605">
        <v>19</v>
      </c>
      <c r="D1605">
        <f>IF(cukier4[[#This Row],[nip]]&lt;&gt;B1604,cukier4[[#This Row],[ilość]],cukier4[[#This Row],[ilość]]+D1604)</f>
        <v>19</v>
      </c>
      <c r="E16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6" spans="1:5" x14ac:dyDescent="0.3">
      <c r="A1606" s="1">
        <v>39500</v>
      </c>
      <c r="B1606" s="2" t="s">
        <v>160</v>
      </c>
      <c r="C1606">
        <v>2</v>
      </c>
      <c r="D1606">
        <f>IF(cukier4[[#This Row],[nip]]&lt;&gt;B1605,cukier4[[#This Row],[ilość]],cukier4[[#This Row],[ilość]]+D1605)</f>
        <v>2</v>
      </c>
      <c r="E16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7" spans="1:5" x14ac:dyDescent="0.3">
      <c r="A1607" s="1">
        <v>39690</v>
      </c>
      <c r="B1607" s="2" t="s">
        <v>160</v>
      </c>
      <c r="C1607">
        <v>18</v>
      </c>
      <c r="D1607">
        <f>IF(cukier4[[#This Row],[nip]]&lt;&gt;B1606,cukier4[[#This Row],[ilość]],cukier4[[#This Row],[ilość]]+D1606)</f>
        <v>20</v>
      </c>
      <c r="E16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8" spans="1:5" x14ac:dyDescent="0.3">
      <c r="A1608" s="1">
        <v>41439</v>
      </c>
      <c r="B1608" s="2" t="s">
        <v>233</v>
      </c>
      <c r="C1608">
        <v>4</v>
      </c>
      <c r="D1608">
        <f>IF(cukier4[[#This Row],[nip]]&lt;&gt;B1607,cukier4[[#This Row],[ilość]],cukier4[[#This Row],[ilość]]+D1607)</f>
        <v>4</v>
      </c>
      <c r="E16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09" spans="1:5" x14ac:dyDescent="0.3">
      <c r="A1609" s="1">
        <v>41588</v>
      </c>
      <c r="B1609" s="2" t="s">
        <v>233</v>
      </c>
      <c r="C1609">
        <v>11</v>
      </c>
      <c r="D1609">
        <f>IF(cukier4[[#This Row],[nip]]&lt;&gt;B1608,cukier4[[#This Row],[ilość]],cukier4[[#This Row],[ilość]]+D1608)</f>
        <v>15</v>
      </c>
      <c r="E16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0" spans="1:5" x14ac:dyDescent="0.3">
      <c r="A1610" s="1">
        <v>40057</v>
      </c>
      <c r="B1610" s="2" t="s">
        <v>197</v>
      </c>
      <c r="C1610">
        <v>20</v>
      </c>
      <c r="D1610">
        <f>IF(cukier4[[#This Row],[nip]]&lt;&gt;B1609,cukier4[[#This Row],[ilość]],cukier4[[#This Row],[ilość]]+D1609)</f>
        <v>20</v>
      </c>
      <c r="E16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1" spans="1:5" x14ac:dyDescent="0.3">
      <c r="A1611" s="1">
        <v>40848</v>
      </c>
      <c r="B1611" s="2" t="s">
        <v>197</v>
      </c>
      <c r="C1611">
        <v>4</v>
      </c>
      <c r="D1611">
        <f>IF(cukier4[[#This Row],[nip]]&lt;&gt;B1610,cukier4[[#This Row],[ilość]],cukier4[[#This Row],[ilość]]+D1610)</f>
        <v>24</v>
      </c>
      <c r="E16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2" spans="1:5" x14ac:dyDescent="0.3">
      <c r="A1612" s="1">
        <v>41422</v>
      </c>
      <c r="B1612" s="2" t="s">
        <v>197</v>
      </c>
      <c r="C1612">
        <v>8</v>
      </c>
      <c r="D1612">
        <f>IF(cukier4[[#This Row],[nip]]&lt;&gt;B1611,cukier4[[#This Row],[ilość]],cukier4[[#This Row],[ilość]]+D1611)</f>
        <v>32</v>
      </c>
      <c r="E16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3" spans="1:5" x14ac:dyDescent="0.3">
      <c r="A1613" s="1">
        <v>39208</v>
      </c>
      <c r="B1613" s="2" t="s">
        <v>140</v>
      </c>
      <c r="C1613">
        <v>15</v>
      </c>
      <c r="D1613">
        <f>IF(cukier4[[#This Row],[nip]]&lt;&gt;B1612,cukier4[[#This Row],[ilość]],cukier4[[#This Row],[ilość]]+D1612)</f>
        <v>15</v>
      </c>
      <c r="E16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4" spans="1:5" x14ac:dyDescent="0.3">
      <c r="A1614" s="1">
        <v>39747</v>
      </c>
      <c r="B1614" s="2" t="s">
        <v>140</v>
      </c>
      <c r="C1614">
        <v>11</v>
      </c>
      <c r="D1614">
        <f>IF(cukier4[[#This Row],[nip]]&lt;&gt;B1613,cukier4[[#This Row],[ilość]],cukier4[[#This Row],[ilość]]+D1613)</f>
        <v>26</v>
      </c>
      <c r="E16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5" spans="1:5" x14ac:dyDescent="0.3">
      <c r="A1615" s="1">
        <v>40434</v>
      </c>
      <c r="B1615" s="2" t="s">
        <v>140</v>
      </c>
      <c r="C1615">
        <v>14</v>
      </c>
      <c r="D1615">
        <f>IF(cukier4[[#This Row],[nip]]&lt;&gt;B1614,cukier4[[#This Row],[ilość]],cukier4[[#This Row],[ilość]]+D1614)</f>
        <v>40</v>
      </c>
      <c r="E16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6" spans="1:5" x14ac:dyDescent="0.3">
      <c r="A1616" s="1">
        <v>38729</v>
      </c>
      <c r="B1616" s="2" t="s">
        <v>94</v>
      </c>
      <c r="C1616">
        <v>20</v>
      </c>
      <c r="D1616">
        <f>IF(cukier4[[#This Row],[nip]]&lt;&gt;B1615,cukier4[[#This Row],[ilość]],cukier4[[#This Row],[ilość]]+D1615)</f>
        <v>20</v>
      </c>
      <c r="E16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7" spans="1:5" x14ac:dyDescent="0.3">
      <c r="A1617" s="1">
        <v>38817</v>
      </c>
      <c r="B1617" s="2" t="s">
        <v>94</v>
      </c>
      <c r="C1617">
        <v>13</v>
      </c>
      <c r="D1617">
        <f>IF(cukier4[[#This Row],[nip]]&lt;&gt;B1616,cukier4[[#This Row],[ilość]],cukier4[[#This Row],[ilość]]+D1616)</f>
        <v>33</v>
      </c>
      <c r="E16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8" spans="1:5" x14ac:dyDescent="0.3">
      <c r="A1618" s="1">
        <v>39140</v>
      </c>
      <c r="B1618" s="2" t="s">
        <v>94</v>
      </c>
      <c r="C1618">
        <v>14</v>
      </c>
      <c r="D1618">
        <f>IF(cukier4[[#This Row],[nip]]&lt;&gt;B1617,cukier4[[#This Row],[ilość]],cukier4[[#This Row],[ilość]]+D1617)</f>
        <v>47</v>
      </c>
      <c r="E16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19" spans="1:5" x14ac:dyDescent="0.3">
      <c r="A1619" s="1">
        <v>39809</v>
      </c>
      <c r="B1619" s="2" t="s">
        <v>94</v>
      </c>
      <c r="C1619">
        <v>2</v>
      </c>
      <c r="D1619">
        <f>IF(cukier4[[#This Row],[nip]]&lt;&gt;B1618,cukier4[[#This Row],[ilość]],cukier4[[#This Row],[ilość]]+D1618)</f>
        <v>49</v>
      </c>
      <c r="E16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0" spans="1:5" x14ac:dyDescent="0.3">
      <c r="A1620" s="1">
        <v>40529</v>
      </c>
      <c r="B1620" s="2" t="s">
        <v>94</v>
      </c>
      <c r="C1620">
        <v>20</v>
      </c>
      <c r="D1620">
        <f>IF(cukier4[[#This Row],[nip]]&lt;&gt;B1619,cukier4[[#This Row],[ilość]],cukier4[[#This Row],[ilość]]+D1619)</f>
        <v>69</v>
      </c>
      <c r="E16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1" spans="1:5" x14ac:dyDescent="0.3">
      <c r="A1621" s="1">
        <v>38512</v>
      </c>
      <c r="B1621" s="2" t="s">
        <v>51</v>
      </c>
      <c r="C1621">
        <v>7</v>
      </c>
      <c r="D1621">
        <f>IF(cukier4[[#This Row],[nip]]&lt;&gt;B1620,cukier4[[#This Row],[ilość]],cukier4[[#This Row],[ilość]]+D1620)</f>
        <v>7</v>
      </c>
      <c r="E16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2" spans="1:5" x14ac:dyDescent="0.3">
      <c r="A1622" s="1">
        <v>39545</v>
      </c>
      <c r="B1622" s="2" t="s">
        <v>51</v>
      </c>
      <c r="C1622">
        <v>2</v>
      </c>
      <c r="D1622">
        <f>IF(cukier4[[#This Row],[nip]]&lt;&gt;B1621,cukier4[[#This Row],[ilość]],cukier4[[#This Row],[ilość]]+D1621)</f>
        <v>9</v>
      </c>
      <c r="E16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3" spans="1:5" x14ac:dyDescent="0.3">
      <c r="A1623" s="1">
        <v>40088</v>
      </c>
      <c r="B1623" s="2" t="s">
        <v>51</v>
      </c>
      <c r="C1623">
        <v>4</v>
      </c>
      <c r="D1623">
        <f>IF(cukier4[[#This Row],[nip]]&lt;&gt;B1622,cukier4[[#This Row],[ilość]],cukier4[[#This Row],[ilość]]+D1622)</f>
        <v>13</v>
      </c>
      <c r="E16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4" spans="1:5" x14ac:dyDescent="0.3">
      <c r="A1624" s="1">
        <v>41190</v>
      </c>
      <c r="B1624" s="2" t="s">
        <v>51</v>
      </c>
      <c r="C1624">
        <v>12</v>
      </c>
      <c r="D1624">
        <f>IF(cukier4[[#This Row],[nip]]&lt;&gt;B1623,cukier4[[#This Row],[ilość]],cukier4[[#This Row],[ilość]]+D1623)</f>
        <v>25</v>
      </c>
      <c r="E16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625" spans="1:5" x14ac:dyDescent="0.3">
      <c r="A1625" s="1">
        <v>38374</v>
      </c>
      <c r="B1625" s="2" t="s">
        <v>9</v>
      </c>
      <c r="C1625">
        <v>440</v>
      </c>
      <c r="D1625">
        <f>IF(cukier4[[#This Row],[nip]]&lt;&gt;B1624,cukier4[[#This Row],[ilość]],cukier4[[#This Row],[ilość]]+D1624)</f>
        <v>440</v>
      </c>
      <c r="E16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</v>
      </c>
    </row>
    <row r="1626" spans="1:5" x14ac:dyDescent="0.3">
      <c r="A1626" s="1">
        <v>38435</v>
      </c>
      <c r="B1626" s="2" t="s">
        <v>9</v>
      </c>
      <c r="C1626">
        <v>277</v>
      </c>
      <c r="D1626">
        <f>IF(cukier4[[#This Row],[nip]]&lt;&gt;B1625,cukier4[[#This Row],[ilość]],cukier4[[#This Row],[ilość]]+D1625)</f>
        <v>717</v>
      </c>
      <c r="E16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13.850000000000001</v>
      </c>
    </row>
    <row r="1627" spans="1:5" x14ac:dyDescent="0.3">
      <c r="A1627" s="1">
        <v>38492</v>
      </c>
      <c r="B1627" s="2" t="s">
        <v>9</v>
      </c>
      <c r="C1627">
        <v>259</v>
      </c>
      <c r="D1627">
        <f>IF(cukier4[[#This Row],[nip]]&lt;&gt;B1626,cukier4[[#This Row],[ilość]],cukier4[[#This Row],[ilość]]+D1626)</f>
        <v>976</v>
      </c>
      <c r="E16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12.950000000000001</v>
      </c>
    </row>
    <row r="1628" spans="1:5" x14ac:dyDescent="0.3">
      <c r="A1628" s="1">
        <v>38558</v>
      </c>
      <c r="B1628" s="2" t="s">
        <v>9</v>
      </c>
      <c r="C1628">
        <v>158</v>
      </c>
      <c r="D1628">
        <f>IF(cukier4[[#This Row],[nip]]&lt;&gt;B1627,cukier4[[#This Row],[ilość]],cukier4[[#This Row],[ilość]]+D1627)</f>
        <v>1134</v>
      </c>
      <c r="E16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15.8</v>
      </c>
    </row>
    <row r="1629" spans="1:5" x14ac:dyDescent="0.3">
      <c r="A1629" s="1">
        <v>38569</v>
      </c>
      <c r="B1629" s="2" t="s">
        <v>9</v>
      </c>
      <c r="C1629">
        <v>172</v>
      </c>
      <c r="D1629">
        <f>IF(cukier4[[#This Row],[nip]]&lt;&gt;B1628,cukier4[[#This Row],[ilość]],cukier4[[#This Row],[ilość]]+D1628)</f>
        <v>1306</v>
      </c>
      <c r="E16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17.2</v>
      </c>
    </row>
    <row r="1630" spans="1:5" x14ac:dyDescent="0.3">
      <c r="A1630" s="1">
        <v>38593</v>
      </c>
      <c r="B1630" s="2" t="s">
        <v>9</v>
      </c>
      <c r="C1630">
        <v>106</v>
      </c>
      <c r="D1630">
        <f>IF(cukier4[[#This Row],[nip]]&lt;&gt;B1629,cukier4[[#This Row],[ilość]],cukier4[[#This Row],[ilość]]+D1629)</f>
        <v>1412</v>
      </c>
      <c r="E16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10.600000000000001</v>
      </c>
    </row>
    <row r="1631" spans="1:5" x14ac:dyDescent="0.3">
      <c r="A1631" s="1">
        <v>38608</v>
      </c>
      <c r="B1631" s="2" t="s">
        <v>9</v>
      </c>
      <c r="C1631">
        <v>309</v>
      </c>
      <c r="D1631">
        <f>IF(cukier4[[#This Row],[nip]]&lt;&gt;B1630,cukier4[[#This Row],[ilość]],cukier4[[#This Row],[ilość]]+D1630)</f>
        <v>1721</v>
      </c>
      <c r="E16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30.900000000000002</v>
      </c>
    </row>
    <row r="1632" spans="1:5" x14ac:dyDescent="0.3">
      <c r="A1632" s="1">
        <v>38623</v>
      </c>
      <c r="B1632" s="2" t="s">
        <v>9</v>
      </c>
      <c r="C1632">
        <v>284</v>
      </c>
      <c r="D1632">
        <f>IF(cukier4[[#This Row],[nip]]&lt;&gt;B1631,cukier4[[#This Row],[ilość]],cukier4[[#This Row],[ilość]]+D1631)</f>
        <v>2005</v>
      </c>
      <c r="E16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28.400000000000002</v>
      </c>
    </row>
    <row r="1633" spans="1:5" x14ac:dyDescent="0.3">
      <c r="A1633" s="1">
        <v>38657</v>
      </c>
      <c r="B1633" s="2" t="s">
        <v>9</v>
      </c>
      <c r="C1633">
        <v>279</v>
      </c>
      <c r="D1633">
        <f>IF(cukier4[[#This Row],[nip]]&lt;&gt;B1632,cukier4[[#This Row],[ilość]],cukier4[[#This Row],[ilość]]+D1632)</f>
        <v>2284</v>
      </c>
      <c r="E16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27.900000000000002</v>
      </c>
    </row>
    <row r="1634" spans="1:5" x14ac:dyDescent="0.3">
      <c r="A1634" s="1">
        <v>38687</v>
      </c>
      <c r="B1634" s="2" t="s">
        <v>9</v>
      </c>
      <c r="C1634">
        <v>317</v>
      </c>
      <c r="D1634">
        <f>IF(cukier4[[#This Row],[nip]]&lt;&gt;B1633,cukier4[[#This Row],[ilość]],cukier4[[#This Row],[ilość]]+D1633)</f>
        <v>2601</v>
      </c>
      <c r="E16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31.700000000000003</v>
      </c>
    </row>
    <row r="1635" spans="1:5" x14ac:dyDescent="0.3">
      <c r="A1635" s="1">
        <v>38729</v>
      </c>
      <c r="B1635" s="2" t="s">
        <v>9</v>
      </c>
      <c r="C1635">
        <v>165</v>
      </c>
      <c r="D1635">
        <f>IF(cukier4[[#This Row],[nip]]&lt;&gt;B1634,cukier4[[#This Row],[ilość]],cukier4[[#This Row],[ilość]]+D1634)</f>
        <v>2766</v>
      </c>
      <c r="E16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1636" spans="1:5" x14ac:dyDescent="0.3">
      <c r="A1636" s="1">
        <v>38765</v>
      </c>
      <c r="B1636" s="2" t="s">
        <v>9</v>
      </c>
      <c r="C1636">
        <v>387</v>
      </c>
      <c r="D1636">
        <f>IF(cukier4[[#This Row],[nip]]&lt;&gt;B1635,cukier4[[#This Row],[ilość]],cukier4[[#This Row],[ilość]]+D1635)</f>
        <v>3153</v>
      </c>
      <c r="E16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38.700000000000003</v>
      </c>
    </row>
    <row r="1637" spans="1:5" x14ac:dyDescent="0.3">
      <c r="A1637" s="1">
        <v>38792</v>
      </c>
      <c r="B1637" s="2" t="s">
        <v>9</v>
      </c>
      <c r="C1637">
        <v>262</v>
      </c>
      <c r="D1637">
        <f>IF(cukier4[[#This Row],[nip]]&lt;&gt;B1636,cukier4[[#This Row],[ilość]],cukier4[[#This Row],[ilość]]+D1636)</f>
        <v>3415</v>
      </c>
      <c r="E16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26.200000000000003</v>
      </c>
    </row>
    <row r="1638" spans="1:5" x14ac:dyDescent="0.3">
      <c r="A1638" s="1">
        <v>38818</v>
      </c>
      <c r="B1638" s="2" t="s">
        <v>9</v>
      </c>
      <c r="C1638">
        <v>293</v>
      </c>
      <c r="D1638">
        <f>IF(cukier4[[#This Row],[nip]]&lt;&gt;B1637,cukier4[[#This Row],[ilość]],cukier4[[#This Row],[ilość]]+D1637)</f>
        <v>3708</v>
      </c>
      <c r="E16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29.3</v>
      </c>
    </row>
    <row r="1639" spans="1:5" x14ac:dyDescent="0.3">
      <c r="A1639" s="1">
        <v>38826</v>
      </c>
      <c r="B1639" s="2" t="s">
        <v>9</v>
      </c>
      <c r="C1639">
        <v>198</v>
      </c>
      <c r="D1639">
        <f>IF(cukier4[[#This Row],[nip]]&lt;&gt;B1638,cukier4[[#This Row],[ilość]],cukier4[[#This Row],[ilość]]+D1638)</f>
        <v>3906</v>
      </c>
      <c r="E16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19.8</v>
      </c>
    </row>
    <row r="1640" spans="1:5" x14ac:dyDescent="0.3">
      <c r="A1640" s="1">
        <v>38867</v>
      </c>
      <c r="B1640" s="2" t="s">
        <v>9</v>
      </c>
      <c r="C1640">
        <v>217</v>
      </c>
      <c r="D1640">
        <f>IF(cukier4[[#This Row],[nip]]&lt;&gt;B1639,cukier4[[#This Row],[ilość]],cukier4[[#This Row],[ilość]]+D1639)</f>
        <v>4123</v>
      </c>
      <c r="E16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21.700000000000003</v>
      </c>
    </row>
    <row r="1641" spans="1:5" x14ac:dyDescent="0.3">
      <c r="A1641" s="1">
        <v>38902</v>
      </c>
      <c r="B1641" s="2" t="s">
        <v>9</v>
      </c>
      <c r="C1641">
        <v>443</v>
      </c>
      <c r="D1641">
        <f>IF(cukier4[[#This Row],[nip]]&lt;&gt;B1640,cukier4[[#This Row],[ilość]],cukier4[[#This Row],[ilość]]+D1640)</f>
        <v>4566</v>
      </c>
      <c r="E16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44.300000000000004</v>
      </c>
    </row>
    <row r="1642" spans="1:5" x14ac:dyDescent="0.3">
      <c r="A1642" s="1">
        <v>38918</v>
      </c>
      <c r="B1642" s="2" t="s">
        <v>9</v>
      </c>
      <c r="C1642">
        <v>323</v>
      </c>
      <c r="D1642">
        <f>IF(cukier4[[#This Row],[nip]]&lt;&gt;B1641,cukier4[[#This Row],[ilość]],cukier4[[#This Row],[ilość]]+D1641)</f>
        <v>4889</v>
      </c>
      <c r="E16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32.300000000000004</v>
      </c>
    </row>
    <row r="1643" spans="1:5" x14ac:dyDescent="0.3">
      <c r="A1643" s="1">
        <v>38926</v>
      </c>
      <c r="B1643" s="2" t="s">
        <v>9</v>
      </c>
      <c r="C1643">
        <v>497</v>
      </c>
      <c r="D1643">
        <f>IF(cukier4[[#This Row],[nip]]&lt;&gt;B1642,cukier4[[#This Row],[ilość]],cukier4[[#This Row],[ilość]]+D1642)</f>
        <v>5386</v>
      </c>
      <c r="E16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49.7</v>
      </c>
    </row>
    <row r="1644" spans="1:5" x14ac:dyDescent="0.3">
      <c r="A1644" s="1">
        <v>38927</v>
      </c>
      <c r="B1644" s="2" t="s">
        <v>9</v>
      </c>
      <c r="C1644">
        <v>103</v>
      </c>
      <c r="D1644">
        <f>IF(cukier4[[#This Row],[nip]]&lt;&gt;B1643,cukier4[[#This Row],[ilość]],cukier4[[#This Row],[ilość]]+D1643)</f>
        <v>5489</v>
      </c>
      <c r="E16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645" spans="1:5" x14ac:dyDescent="0.3">
      <c r="A1645" s="1">
        <v>39047</v>
      </c>
      <c r="B1645" s="2" t="s">
        <v>9</v>
      </c>
      <c r="C1645">
        <v>237</v>
      </c>
      <c r="D1645">
        <f>IF(cukier4[[#This Row],[nip]]&lt;&gt;B1644,cukier4[[#This Row],[ilość]],cukier4[[#This Row],[ilość]]+D1644)</f>
        <v>5726</v>
      </c>
      <c r="E16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23.700000000000003</v>
      </c>
    </row>
    <row r="1646" spans="1:5" x14ac:dyDescent="0.3">
      <c r="A1646" s="1">
        <v>39204</v>
      </c>
      <c r="B1646" s="2" t="s">
        <v>9</v>
      </c>
      <c r="C1646">
        <v>297</v>
      </c>
      <c r="D1646">
        <f>IF(cukier4[[#This Row],[nip]]&lt;&gt;B1645,cukier4[[#This Row],[ilość]],cukier4[[#This Row],[ilość]]+D1645)</f>
        <v>6023</v>
      </c>
      <c r="E16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29.700000000000003</v>
      </c>
    </row>
    <row r="1647" spans="1:5" x14ac:dyDescent="0.3">
      <c r="A1647" s="1">
        <v>39270</v>
      </c>
      <c r="B1647" s="2" t="s">
        <v>9</v>
      </c>
      <c r="C1647">
        <v>208</v>
      </c>
      <c r="D1647">
        <f>IF(cukier4[[#This Row],[nip]]&lt;&gt;B1646,cukier4[[#This Row],[ilość]],cukier4[[#This Row],[ilość]]+D1646)</f>
        <v>6231</v>
      </c>
      <c r="E16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20.8</v>
      </c>
    </row>
    <row r="1648" spans="1:5" x14ac:dyDescent="0.3">
      <c r="A1648" s="1">
        <v>39307</v>
      </c>
      <c r="B1648" s="2" t="s">
        <v>9</v>
      </c>
      <c r="C1648">
        <v>260</v>
      </c>
      <c r="D1648">
        <f>IF(cukier4[[#This Row],[nip]]&lt;&gt;B1647,cukier4[[#This Row],[ilość]],cukier4[[#This Row],[ilość]]+D1647)</f>
        <v>6491</v>
      </c>
      <c r="E16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</v>
      </c>
    </row>
    <row r="1649" spans="1:5" x14ac:dyDescent="0.3">
      <c r="A1649" s="1">
        <v>39340</v>
      </c>
      <c r="B1649" s="2" t="s">
        <v>9</v>
      </c>
      <c r="C1649">
        <v>415</v>
      </c>
      <c r="D1649">
        <f>IF(cukier4[[#This Row],[nip]]&lt;&gt;B1648,cukier4[[#This Row],[ilość]],cukier4[[#This Row],[ilość]]+D1648)</f>
        <v>6906</v>
      </c>
      <c r="E16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41.5</v>
      </c>
    </row>
    <row r="1650" spans="1:5" x14ac:dyDescent="0.3">
      <c r="A1650" s="1">
        <v>39341</v>
      </c>
      <c r="B1650" s="2" t="s">
        <v>9</v>
      </c>
      <c r="C1650">
        <v>467</v>
      </c>
      <c r="D1650">
        <f>IF(cukier4[[#This Row],[nip]]&lt;&gt;B1649,cukier4[[#This Row],[ilość]],cukier4[[#This Row],[ilość]]+D1649)</f>
        <v>7373</v>
      </c>
      <c r="E16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46.7</v>
      </c>
    </row>
    <row r="1651" spans="1:5" x14ac:dyDescent="0.3">
      <c r="A1651" s="1">
        <v>39345</v>
      </c>
      <c r="B1651" s="2" t="s">
        <v>9</v>
      </c>
      <c r="C1651">
        <v>197</v>
      </c>
      <c r="D1651">
        <f>IF(cukier4[[#This Row],[nip]]&lt;&gt;B1650,cukier4[[#This Row],[ilość]],cukier4[[#This Row],[ilość]]+D1650)</f>
        <v>7570</v>
      </c>
      <c r="E16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1652" spans="1:5" x14ac:dyDescent="0.3">
      <c r="A1652" s="1">
        <v>39351</v>
      </c>
      <c r="B1652" s="2" t="s">
        <v>9</v>
      </c>
      <c r="C1652">
        <v>466</v>
      </c>
      <c r="D1652">
        <f>IF(cukier4[[#This Row],[nip]]&lt;&gt;B1651,cukier4[[#This Row],[ilość]],cukier4[[#This Row],[ilość]]+D1651)</f>
        <v>8036</v>
      </c>
      <c r="E16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46.6</v>
      </c>
    </row>
    <row r="1653" spans="1:5" x14ac:dyDescent="0.3">
      <c r="A1653" s="1">
        <v>39494</v>
      </c>
      <c r="B1653" s="2" t="s">
        <v>9</v>
      </c>
      <c r="C1653">
        <v>103</v>
      </c>
      <c r="D1653">
        <f>IF(cukier4[[#This Row],[nip]]&lt;&gt;B1652,cukier4[[#This Row],[ilość]],cukier4[[#This Row],[ilość]]+D1652)</f>
        <v>8139</v>
      </c>
      <c r="E16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654" spans="1:5" x14ac:dyDescent="0.3">
      <c r="A1654" s="1">
        <v>39532</v>
      </c>
      <c r="B1654" s="2" t="s">
        <v>9</v>
      </c>
      <c r="C1654">
        <v>121</v>
      </c>
      <c r="D1654">
        <f>IF(cukier4[[#This Row],[nip]]&lt;&gt;B1653,cukier4[[#This Row],[ilość]],cukier4[[#This Row],[ilość]]+D1653)</f>
        <v>8260</v>
      </c>
      <c r="E16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655" spans="1:5" x14ac:dyDescent="0.3">
      <c r="A1655" s="1">
        <v>39577</v>
      </c>
      <c r="B1655" s="2" t="s">
        <v>9</v>
      </c>
      <c r="C1655">
        <v>444</v>
      </c>
      <c r="D1655">
        <f>IF(cukier4[[#This Row],[nip]]&lt;&gt;B1654,cukier4[[#This Row],[ilość]],cukier4[[#This Row],[ilość]]+D1654)</f>
        <v>8704</v>
      </c>
      <c r="E16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44.400000000000006</v>
      </c>
    </row>
    <row r="1656" spans="1:5" x14ac:dyDescent="0.3">
      <c r="A1656" s="1">
        <v>39671</v>
      </c>
      <c r="B1656" s="2" t="s">
        <v>9</v>
      </c>
      <c r="C1656">
        <v>397</v>
      </c>
      <c r="D1656">
        <f>IF(cukier4[[#This Row],[nip]]&lt;&gt;B1655,cukier4[[#This Row],[ilość]],cukier4[[#This Row],[ilość]]+D1655)</f>
        <v>9101</v>
      </c>
      <c r="E16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39.700000000000003</v>
      </c>
    </row>
    <row r="1657" spans="1:5" x14ac:dyDescent="0.3">
      <c r="A1657" s="1">
        <v>39694</v>
      </c>
      <c r="B1657" s="2" t="s">
        <v>9</v>
      </c>
      <c r="C1657">
        <v>417</v>
      </c>
      <c r="D1657">
        <f>IF(cukier4[[#This Row],[nip]]&lt;&gt;B1656,cukier4[[#This Row],[ilość]],cukier4[[#This Row],[ilość]]+D1656)</f>
        <v>9518</v>
      </c>
      <c r="E16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41.7</v>
      </c>
    </row>
    <row r="1658" spans="1:5" x14ac:dyDescent="0.3">
      <c r="A1658" s="1">
        <v>39738</v>
      </c>
      <c r="B1658" s="2" t="s">
        <v>9</v>
      </c>
      <c r="C1658">
        <v>351</v>
      </c>
      <c r="D1658">
        <f>IF(cukier4[[#This Row],[nip]]&lt;&gt;B1657,cukier4[[#This Row],[ilość]],cukier4[[#This Row],[ilość]]+D1657)</f>
        <v>9869</v>
      </c>
      <c r="E16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35.1</v>
      </c>
    </row>
    <row r="1659" spans="1:5" x14ac:dyDescent="0.3">
      <c r="A1659" s="1">
        <v>39747</v>
      </c>
      <c r="B1659" s="2" t="s">
        <v>9</v>
      </c>
      <c r="C1659">
        <v>269</v>
      </c>
      <c r="D1659">
        <f>IF(cukier4[[#This Row],[nip]]&lt;&gt;B1658,cukier4[[#This Row],[ilość]],cukier4[[#This Row],[ilość]]+D1658)</f>
        <v>10138</v>
      </c>
      <c r="E16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53.800000000000004</v>
      </c>
    </row>
    <row r="1660" spans="1:5" x14ac:dyDescent="0.3">
      <c r="A1660" s="1">
        <v>39860</v>
      </c>
      <c r="B1660" s="2" t="s">
        <v>9</v>
      </c>
      <c r="C1660">
        <v>395</v>
      </c>
      <c r="D1660">
        <f>IF(cukier4[[#This Row],[nip]]&lt;&gt;B1659,cukier4[[#This Row],[ilość]],cukier4[[#This Row],[ilość]]+D1659)</f>
        <v>10533</v>
      </c>
      <c r="E16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79</v>
      </c>
    </row>
    <row r="1661" spans="1:5" x14ac:dyDescent="0.3">
      <c r="A1661" s="1">
        <v>39895</v>
      </c>
      <c r="B1661" s="2" t="s">
        <v>9</v>
      </c>
      <c r="C1661">
        <v>187</v>
      </c>
      <c r="D1661">
        <f>IF(cukier4[[#This Row],[nip]]&lt;&gt;B1660,cukier4[[#This Row],[ilość]],cukier4[[#This Row],[ilość]]+D1660)</f>
        <v>10720</v>
      </c>
      <c r="E16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37.4</v>
      </c>
    </row>
    <row r="1662" spans="1:5" x14ac:dyDescent="0.3">
      <c r="A1662" s="1">
        <v>39939</v>
      </c>
      <c r="B1662" s="2" t="s">
        <v>9</v>
      </c>
      <c r="C1662">
        <v>128</v>
      </c>
      <c r="D1662">
        <f>IF(cukier4[[#This Row],[nip]]&lt;&gt;B1661,cukier4[[#This Row],[ilość]],cukier4[[#This Row],[ilość]]+D1661)</f>
        <v>10848</v>
      </c>
      <c r="E16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25.6</v>
      </c>
    </row>
    <row r="1663" spans="1:5" x14ac:dyDescent="0.3">
      <c r="A1663" s="1">
        <v>39948</v>
      </c>
      <c r="B1663" s="2" t="s">
        <v>9</v>
      </c>
      <c r="C1663">
        <v>291</v>
      </c>
      <c r="D1663">
        <f>IF(cukier4[[#This Row],[nip]]&lt;&gt;B1662,cukier4[[#This Row],[ilość]],cukier4[[#This Row],[ilość]]+D1662)</f>
        <v>11139</v>
      </c>
      <c r="E16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58.2</v>
      </c>
    </row>
    <row r="1664" spans="1:5" x14ac:dyDescent="0.3">
      <c r="A1664" s="1">
        <v>39980</v>
      </c>
      <c r="B1664" s="2" t="s">
        <v>9</v>
      </c>
      <c r="C1664">
        <v>402</v>
      </c>
      <c r="D1664">
        <f>IF(cukier4[[#This Row],[nip]]&lt;&gt;B1663,cukier4[[#This Row],[ilość]],cukier4[[#This Row],[ilość]]+D1663)</f>
        <v>11541</v>
      </c>
      <c r="E16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80.400000000000006</v>
      </c>
    </row>
    <row r="1665" spans="1:5" x14ac:dyDescent="0.3">
      <c r="A1665" s="1">
        <v>39994</v>
      </c>
      <c r="B1665" s="2" t="s">
        <v>9</v>
      </c>
      <c r="C1665">
        <v>479</v>
      </c>
      <c r="D1665">
        <f>IF(cukier4[[#This Row],[nip]]&lt;&gt;B1664,cukier4[[#This Row],[ilość]],cukier4[[#This Row],[ilość]]+D1664)</f>
        <v>12020</v>
      </c>
      <c r="E16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95.800000000000011</v>
      </c>
    </row>
    <row r="1666" spans="1:5" x14ac:dyDescent="0.3">
      <c r="A1666" s="1">
        <v>40010</v>
      </c>
      <c r="B1666" s="2" t="s">
        <v>9</v>
      </c>
      <c r="C1666">
        <v>457</v>
      </c>
      <c r="D1666">
        <f>IF(cukier4[[#This Row],[nip]]&lt;&gt;B1665,cukier4[[#This Row],[ilość]],cukier4[[#This Row],[ilość]]+D1665)</f>
        <v>12477</v>
      </c>
      <c r="E16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91.4</v>
      </c>
    </row>
    <row r="1667" spans="1:5" x14ac:dyDescent="0.3">
      <c r="A1667" s="1">
        <v>40095</v>
      </c>
      <c r="B1667" s="2" t="s">
        <v>9</v>
      </c>
      <c r="C1667">
        <v>213</v>
      </c>
      <c r="D1667">
        <f>IF(cukier4[[#This Row],[nip]]&lt;&gt;B1666,cukier4[[#This Row],[ilość]],cukier4[[#This Row],[ilość]]+D1666)</f>
        <v>12690</v>
      </c>
      <c r="E16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42.6</v>
      </c>
    </row>
    <row r="1668" spans="1:5" x14ac:dyDescent="0.3">
      <c r="A1668" s="1">
        <v>40107</v>
      </c>
      <c r="B1668" s="2" t="s">
        <v>9</v>
      </c>
      <c r="C1668">
        <v>118</v>
      </c>
      <c r="D1668">
        <f>IF(cukier4[[#This Row],[nip]]&lt;&gt;B1667,cukier4[[#This Row],[ilość]],cukier4[[#This Row],[ilość]]+D1667)</f>
        <v>12808</v>
      </c>
      <c r="E16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23.6</v>
      </c>
    </row>
    <row r="1669" spans="1:5" x14ac:dyDescent="0.3">
      <c r="A1669" s="1">
        <v>40146</v>
      </c>
      <c r="B1669" s="2" t="s">
        <v>9</v>
      </c>
      <c r="C1669">
        <v>279</v>
      </c>
      <c r="D1669">
        <f>IF(cukier4[[#This Row],[nip]]&lt;&gt;B1668,cukier4[[#This Row],[ilość]],cukier4[[#This Row],[ilość]]+D1668)</f>
        <v>13087</v>
      </c>
      <c r="E16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55.800000000000004</v>
      </c>
    </row>
    <row r="1670" spans="1:5" x14ac:dyDescent="0.3">
      <c r="A1670" s="1">
        <v>40280</v>
      </c>
      <c r="B1670" s="2" t="s">
        <v>9</v>
      </c>
      <c r="C1670">
        <v>222</v>
      </c>
      <c r="D1670">
        <f>IF(cukier4[[#This Row],[nip]]&lt;&gt;B1669,cukier4[[#This Row],[ilość]],cukier4[[#This Row],[ilość]]+D1669)</f>
        <v>13309</v>
      </c>
      <c r="E16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44.400000000000006</v>
      </c>
    </row>
    <row r="1671" spans="1:5" x14ac:dyDescent="0.3">
      <c r="A1671" s="1">
        <v>40282</v>
      </c>
      <c r="B1671" s="2" t="s">
        <v>9</v>
      </c>
      <c r="C1671">
        <v>352</v>
      </c>
      <c r="D1671">
        <f>IF(cukier4[[#This Row],[nip]]&lt;&gt;B1670,cukier4[[#This Row],[ilość]],cukier4[[#This Row],[ilość]]+D1670)</f>
        <v>13661</v>
      </c>
      <c r="E16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70.400000000000006</v>
      </c>
    </row>
    <row r="1672" spans="1:5" x14ac:dyDescent="0.3">
      <c r="A1672" s="1">
        <v>40285</v>
      </c>
      <c r="B1672" s="2" t="s">
        <v>9</v>
      </c>
      <c r="C1672">
        <v>182</v>
      </c>
      <c r="D1672">
        <f>IF(cukier4[[#This Row],[nip]]&lt;&gt;B1671,cukier4[[#This Row],[ilość]],cukier4[[#This Row],[ilość]]+D1671)</f>
        <v>13843</v>
      </c>
      <c r="E16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36.4</v>
      </c>
    </row>
    <row r="1673" spans="1:5" x14ac:dyDescent="0.3">
      <c r="A1673" s="1">
        <v>40293</v>
      </c>
      <c r="B1673" s="2" t="s">
        <v>9</v>
      </c>
      <c r="C1673">
        <v>240</v>
      </c>
      <c r="D1673">
        <f>IF(cukier4[[#This Row],[nip]]&lt;&gt;B1672,cukier4[[#This Row],[ilość]],cukier4[[#This Row],[ilość]]+D1672)</f>
        <v>14083</v>
      </c>
      <c r="E16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</v>
      </c>
    </row>
    <row r="1674" spans="1:5" x14ac:dyDescent="0.3">
      <c r="A1674" s="1">
        <v>40360</v>
      </c>
      <c r="B1674" s="2" t="s">
        <v>9</v>
      </c>
      <c r="C1674">
        <v>154</v>
      </c>
      <c r="D1674">
        <f>IF(cukier4[[#This Row],[nip]]&lt;&gt;B1673,cukier4[[#This Row],[ilość]],cukier4[[#This Row],[ilość]]+D1673)</f>
        <v>14237</v>
      </c>
      <c r="E16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30.8</v>
      </c>
    </row>
    <row r="1675" spans="1:5" x14ac:dyDescent="0.3">
      <c r="A1675" s="1">
        <v>40370</v>
      </c>
      <c r="B1675" s="2" t="s">
        <v>9</v>
      </c>
      <c r="C1675">
        <v>401</v>
      </c>
      <c r="D1675">
        <f>IF(cukier4[[#This Row],[nip]]&lt;&gt;B1674,cukier4[[#This Row],[ilość]],cukier4[[#This Row],[ilość]]+D1674)</f>
        <v>14638</v>
      </c>
      <c r="E16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80.2</v>
      </c>
    </row>
    <row r="1676" spans="1:5" x14ac:dyDescent="0.3">
      <c r="A1676" s="1">
        <v>40389</v>
      </c>
      <c r="B1676" s="2" t="s">
        <v>9</v>
      </c>
      <c r="C1676">
        <v>124</v>
      </c>
      <c r="D1676">
        <f>IF(cukier4[[#This Row],[nip]]&lt;&gt;B1675,cukier4[[#This Row],[ilość]],cukier4[[#This Row],[ilość]]+D1675)</f>
        <v>14762</v>
      </c>
      <c r="E16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24.8</v>
      </c>
    </row>
    <row r="1677" spans="1:5" x14ac:dyDescent="0.3">
      <c r="A1677" s="1">
        <v>40423</v>
      </c>
      <c r="B1677" s="2" t="s">
        <v>9</v>
      </c>
      <c r="C1677">
        <v>489</v>
      </c>
      <c r="D1677">
        <f>IF(cukier4[[#This Row],[nip]]&lt;&gt;B1676,cukier4[[#This Row],[ilość]],cukier4[[#This Row],[ilość]]+D1676)</f>
        <v>15251</v>
      </c>
      <c r="E16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97.800000000000011</v>
      </c>
    </row>
    <row r="1678" spans="1:5" x14ac:dyDescent="0.3">
      <c r="A1678" s="1">
        <v>40432</v>
      </c>
      <c r="B1678" s="2" t="s">
        <v>9</v>
      </c>
      <c r="C1678">
        <v>297</v>
      </c>
      <c r="D1678">
        <f>IF(cukier4[[#This Row],[nip]]&lt;&gt;B1677,cukier4[[#This Row],[ilość]],cukier4[[#This Row],[ilość]]+D1677)</f>
        <v>15548</v>
      </c>
      <c r="E16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59.400000000000006</v>
      </c>
    </row>
    <row r="1679" spans="1:5" x14ac:dyDescent="0.3">
      <c r="A1679" s="1">
        <v>40546</v>
      </c>
      <c r="B1679" s="2" t="s">
        <v>9</v>
      </c>
      <c r="C1679">
        <v>240</v>
      </c>
      <c r="D1679">
        <f>IF(cukier4[[#This Row],[nip]]&lt;&gt;B1678,cukier4[[#This Row],[ilość]],cukier4[[#This Row],[ilość]]+D1678)</f>
        <v>15788</v>
      </c>
      <c r="E16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</v>
      </c>
    </row>
    <row r="1680" spans="1:5" x14ac:dyDescent="0.3">
      <c r="A1680" s="1">
        <v>40566</v>
      </c>
      <c r="B1680" s="2" t="s">
        <v>9</v>
      </c>
      <c r="C1680">
        <v>401</v>
      </c>
      <c r="D1680">
        <f>IF(cukier4[[#This Row],[nip]]&lt;&gt;B1679,cukier4[[#This Row],[ilość]],cukier4[[#This Row],[ilość]]+D1679)</f>
        <v>16189</v>
      </c>
      <c r="E16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80.2</v>
      </c>
    </row>
    <row r="1681" spans="1:5" x14ac:dyDescent="0.3">
      <c r="A1681" s="1">
        <v>40583</v>
      </c>
      <c r="B1681" s="2" t="s">
        <v>9</v>
      </c>
      <c r="C1681">
        <v>311</v>
      </c>
      <c r="D1681">
        <f>IF(cukier4[[#This Row],[nip]]&lt;&gt;B1680,cukier4[[#This Row],[ilość]],cukier4[[#This Row],[ilość]]+D1680)</f>
        <v>16500</v>
      </c>
      <c r="E16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62.2</v>
      </c>
    </row>
    <row r="1682" spans="1:5" x14ac:dyDescent="0.3">
      <c r="A1682" s="1">
        <v>40651</v>
      </c>
      <c r="B1682" s="2" t="s">
        <v>9</v>
      </c>
      <c r="C1682">
        <v>470</v>
      </c>
      <c r="D1682">
        <f>IF(cukier4[[#This Row],[nip]]&lt;&gt;B1681,cukier4[[#This Row],[ilość]],cukier4[[#This Row],[ilość]]+D1681)</f>
        <v>16970</v>
      </c>
      <c r="E16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94</v>
      </c>
    </row>
    <row r="1683" spans="1:5" x14ac:dyDescent="0.3">
      <c r="A1683" s="1">
        <v>40686</v>
      </c>
      <c r="B1683" s="2" t="s">
        <v>9</v>
      </c>
      <c r="C1683">
        <v>381</v>
      </c>
      <c r="D1683">
        <f>IF(cukier4[[#This Row],[nip]]&lt;&gt;B1682,cukier4[[#This Row],[ilość]],cukier4[[#This Row],[ilość]]+D1682)</f>
        <v>17351</v>
      </c>
      <c r="E16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76.2</v>
      </c>
    </row>
    <row r="1684" spans="1:5" x14ac:dyDescent="0.3">
      <c r="A1684" s="1">
        <v>40727</v>
      </c>
      <c r="B1684" s="2" t="s">
        <v>9</v>
      </c>
      <c r="C1684">
        <v>145</v>
      </c>
      <c r="D1684">
        <f>IF(cukier4[[#This Row],[nip]]&lt;&gt;B1683,cukier4[[#This Row],[ilość]],cukier4[[#This Row],[ilość]]+D1683)</f>
        <v>17496</v>
      </c>
      <c r="E16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</v>
      </c>
    </row>
    <row r="1685" spans="1:5" x14ac:dyDescent="0.3">
      <c r="A1685" s="1">
        <v>40768</v>
      </c>
      <c r="B1685" s="2" t="s">
        <v>9</v>
      </c>
      <c r="C1685">
        <v>211</v>
      </c>
      <c r="D1685">
        <f>IF(cukier4[[#This Row],[nip]]&lt;&gt;B1684,cukier4[[#This Row],[ilość]],cukier4[[#This Row],[ilość]]+D1684)</f>
        <v>17707</v>
      </c>
      <c r="E16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1686" spans="1:5" x14ac:dyDescent="0.3">
      <c r="A1686" s="1">
        <v>40803</v>
      </c>
      <c r="B1686" s="2" t="s">
        <v>9</v>
      </c>
      <c r="C1686">
        <v>383</v>
      </c>
      <c r="D1686">
        <f>IF(cukier4[[#This Row],[nip]]&lt;&gt;B1685,cukier4[[#This Row],[ilość]],cukier4[[#This Row],[ilość]]+D1685)</f>
        <v>18090</v>
      </c>
      <c r="E16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76.600000000000009</v>
      </c>
    </row>
    <row r="1687" spans="1:5" x14ac:dyDescent="0.3">
      <c r="A1687" s="1">
        <v>40913</v>
      </c>
      <c r="B1687" s="2" t="s">
        <v>9</v>
      </c>
      <c r="C1687">
        <v>243</v>
      </c>
      <c r="D1687">
        <f>IF(cukier4[[#This Row],[nip]]&lt;&gt;B1686,cukier4[[#This Row],[ilość]],cukier4[[#This Row],[ilość]]+D1686)</f>
        <v>18333</v>
      </c>
      <c r="E16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48.6</v>
      </c>
    </row>
    <row r="1688" spans="1:5" x14ac:dyDescent="0.3">
      <c r="A1688" s="1">
        <v>40953</v>
      </c>
      <c r="B1688" s="2" t="s">
        <v>9</v>
      </c>
      <c r="C1688">
        <v>363</v>
      </c>
      <c r="D1688">
        <f>IF(cukier4[[#This Row],[nip]]&lt;&gt;B1687,cukier4[[#This Row],[ilość]],cukier4[[#This Row],[ilość]]+D1687)</f>
        <v>18696</v>
      </c>
      <c r="E16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72.600000000000009</v>
      </c>
    </row>
    <row r="1689" spans="1:5" x14ac:dyDescent="0.3">
      <c r="A1689" s="1">
        <v>40995</v>
      </c>
      <c r="B1689" s="2" t="s">
        <v>9</v>
      </c>
      <c r="C1689">
        <v>267</v>
      </c>
      <c r="D1689">
        <f>IF(cukier4[[#This Row],[nip]]&lt;&gt;B1688,cukier4[[#This Row],[ilość]],cukier4[[#This Row],[ilość]]+D1688)</f>
        <v>18963</v>
      </c>
      <c r="E16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53.400000000000006</v>
      </c>
    </row>
    <row r="1690" spans="1:5" x14ac:dyDescent="0.3">
      <c r="A1690" s="1">
        <v>40999</v>
      </c>
      <c r="B1690" s="2" t="s">
        <v>9</v>
      </c>
      <c r="C1690">
        <v>437</v>
      </c>
      <c r="D1690">
        <f>IF(cukier4[[#This Row],[nip]]&lt;&gt;B1689,cukier4[[#This Row],[ilość]],cukier4[[#This Row],[ilość]]+D1689)</f>
        <v>19400</v>
      </c>
      <c r="E16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87.4</v>
      </c>
    </row>
    <row r="1691" spans="1:5" x14ac:dyDescent="0.3">
      <c r="A1691" s="1">
        <v>41025</v>
      </c>
      <c r="B1691" s="2" t="s">
        <v>9</v>
      </c>
      <c r="C1691">
        <v>191</v>
      </c>
      <c r="D1691">
        <f>IF(cukier4[[#This Row],[nip]]&lt;&gt;B1690,cukier4[[#This Row],[ilość]],cukier4[[#This Row],[ilość]]+D1690)</f>
        <v>19591</v>
      </c>
      <c r="E16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38.200000000000003</v>
      </c>
    </row>
    <row r="1692" spans="1:5" x14ac:dyDescent="0.3">
      <c r="A1692" s="1">
        <v>41108</v>
      </c>
      <c r="B1692" s="2" t="s">
        <v>9</v>
      </c>
      <c r="C1692">
        <v>106</v>
      </c>
      <c r="D1692">
        <f>IF(cukier4[[#This Row],[nip]]&lt;&gt;B1691,cukier4[[#This Row],[ilość]],cukier4[[#This Row],[ilość]]+D1691)</f>
        <v>19697</v>
      </c>
      <c r="E16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21.200000000000003</v>
      </c>
    </row>
    <row r="1693" spans="1:5" x14ac:dyDescent="0.3">
      <c r="A1693" s="1">
        <v>41109</v>
      </c>
      <c r="B1693" s="2" t="s">
        <v>9</v>
      </c>
      <c r="C1693">
        <v>229</v>
      </c>
      <c r="D1693">
        <f>IF(cukier4[[#This Row],[nip]]&lt;&gt;B1692,cukier4[[#This Row],[ilość]],cukier4[[#This Row],[ilość]]+D1692)</f>
        <v>19926</v>
      </c>
      <c r="E16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45.800000000000004</v>
      </c>
    </row>
    <row r="1694" spans="1:5" x14ac:dyDescent="0.3">
      <c r="A1694" s="1">
        <v>41158</v>
      </c>
      <c r="B1694" s="2" t="s">
        <v>9</v>
      </c>
      <c r="C1694">
        <v>165</v>
      </c>
      <c r="D1694">
        <f>IF(cukier4[[#This Row],[nip]]&lt;&gt;B1693,cukier4[[#This Row],[ilość]],cukier4[[#This Row],[ilość]]+D1693)</f>
        <v>20091</v>
      </c>
      <c r="E16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</v>
      </c>
    </row>
    <row r="1695" spans="1:5" x14ac:dyDescent="0.3">
      <c r="A1695" s="1">
        <v>41223</v>
      </c>
      <c r="B1695" s="2" t="s">
        <v>9</v>
      </c>
      <c r="C1695">
        <v>167</v>
      </c>
      <c r="D1695">
        <f>IF(cukier4[[#This Row],[nip]]&lt;&gt;B1694,cukier4[[#This Row],[ilość]],cukier4[[#This Row],[ilość]]+D1694)</f>
        <v>20258</v>
      </c>
      <c r="E16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33.4</v>
      </c>
    </row>
    <row r="1696" spans="1:5" x14ac:dyDescent="0.3">
      <c r="A1696" s="1">
        <v>41237</v>
      </c>
      <c r="B1696" s="2" t="s">
        <v>9</v>
      </c>
      <c r="C1696">
        <v>228</v>
      </c>
      <c r="D1696">
        <f>IF(cukier4[[#This Row],[nip]]&lt;&gt;B1695,cukier4[[#This Row],[ilość]],cukier4[[#This Row],[ilość]]+D1695)</f>
        <v>20486</v>
      </c>
      <c r="E16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45.6</v>
      </c>
    </row>
    <row r="1697" spans="1:5" x14ac:dyDescent="0.3">
      <c r="A1697" s="1">
        <v>41258</v>
      </c>
      <c r="B1697" s="2" t="s">
        <v>9</v>
      </c>
      <c r="C1697">
        <v>347</v>
      </c>
      <c r="D1697">
        <f>IF(cukier4[[#This Row],[nip]]&lt;&gt;B1696,cukier4[[#This Row],[ilość]],cukier4[[#This Row],[ilość]]+D1696)</f>
        <v>20833</v>
      </c>
      <c r="E16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69.400000000000006</v>
      </c>
    </row>
    <row r="1698" spans="1:5" x14ac:dyDescent="0.3">
      <c r="A1698" s="1">
        <v>41300</v>
      </c>
      <c r="B1698" s="2" t="s">
        <v>9</v>
      </c>
      <c r="C1698">
        <v>330</v>
      </c>
      <c r="D1698">
        <f>IF(cukier4[[#This Row],[nip]]&lt;&gt;B1697,cukier4[[#This Row],[ilość]],cukier4[[#This Row],[ilość]]+D1697)</f>
        <v>21163</v>
      </c>
      <c r="E16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66</v>
      </c>
    </row>
    <row r="1699" spans="1:5" x14ac:dyDescent="0.3">
      <c r="A1699" s="1">
        <v>41301</v>
      </c>
      <c r="B1699" s="2" t="s">
        <v>9</v>
      </c>
      <c r="C1699">
        <v>459</v>
      </c>
      <c r="D1699">
        <f>IF(cukier4[[#This Row],[nip]]&lt;&gt;B1698,cukier4[[#This Row],[ilość]],cukier4[[#This Row],[ilość]]+D1698)</f>
        <v>21622</v>
      </c>
      <c r="E16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91.800000000000011</v>
      </c>
    </row>
    <row r="1700" spans="1:5" x14ac:dyDescent="0.3">
      <c r="A1700" s="1">
        <v>41365</v>
      </c>
      <c r="B1700" s="2" t="s">
        <v>9</v>
      </c>
      <c r="C1700">
        <v>352</v>
      </c>
      <c r="D1700">
        <f>IF(cukier4[[#This Row],[nip]]&lt;&gt;B1699,cukier4[[#This Row],[ilość]],cukier4[[#This Row],[ilość]]+D1699)</f>
        <v>21974</v>
      </c>
      <c r="E17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70.400000000000006</v>
      </c>
    </row>
    <row r="1701" spans="1:5" x14ac:dyDescent="0.3">
      <c r="A1701" s="1">
        <v>41407</v>
      </c>
      <c r="B1701" s="2" t="s">
        <v>9</v>
      </c>
      <c r="C1701">
        <v>412</v>
      </c>
      <c r="D1701">
        <f>IF(cukier4[[#This Row],[nip]]&lt;&gt;B1700,cukier4[[#This Row],[ilość]],cukier4[[#This Row],[ilość]]+D1700)</f>
        <v>22386</v>
      </c>
      <c r="E17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82.4</v>
      </c>
    </row>
    <row r="1702" spans="1:5" x14ac:dyDescent="0.3">
      <c r="A1702" s="1">
        <v>41424</v>
      </c>
      <c r="B1702" s="2" t="s">
        <v>9</v>
      </c>
      <c r="C1702">
        <v>448</v>
      </c>
      <c r="D1702">
        <f>IF(cukier4[[#This Row],[nip]]&lt;&gt;B1701,cukier4[[#This Row],[ilość]],cukier4[[#This Row],[ilość]]+D1701)</f>
        <v>22834</v>
      </c>
      <c r="E17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89.600000000000009</v>
      </c>
    </row>
    <row r="1703" spans="1:5" x14ac:dyDescent="0.3">
      <c r="A1703" s="1">
        <v>41426</v>
      </c>
      <c r="B1703" s="2" t="s">
        <v>9</v>
      </c>
      <c r="C1703">
        <v>240</v>
      </c>
      <c r="D1703">
        <f>IF(cukier4[[#This Row],[nip]]&lt;&gt;B1702,cukier4[[#This Row],[ilość]],cukier4[[#This Row],[ilość]]+D1702)</f>
        <v>23074</v>
      </c>
      <c r="E17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</v>
      </c>
    </row>
    <row r="1704" spans="1:5" x14ac:dyDescent="0.3">
      <c r="A1704" s="1">
        <v>41482</v>
      </c>
      <c r="B1704" s="2" t="s">
        <v>9</v>
      </c>
      <c r="C1704">
        <v>109</v>
      </c>
      <c r="D1704">
        <f>IF(cukier4[[#This Row],[nip]]&lt;&gt;B1703,cukier4[[#This Row],[ilość]],cukier4[[#This Row],[ilość]]+D1703)</f>
        <v>23183</v>
      </c>
      <c r="E17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21.8</v>
      </c>
    </row>
    <row r="1705" spans="1:5" x14ac:dyDescent="0.3">
      <c r="A1705" s="1">
        <v>41543</v>
      </c>
      <c r="B1705" s="2" t="s">
        <v>9</v>
      </c>
      <c r="C1705">
        <v>128</v>
      </c>
      <c r="D1705">
        <f>IF(cukier4[[#This Row],[nip]]&lt;&gt;B1704,cukier4[[#This Row],[ilość]],cukier4[[#This Row],[ilość]]+D1704)</f>
        <v>23311</v>
      </c>
      <c r="E17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25.6</v>
      </c>
    </row>
    <row r="1706" spans="1:5" x14ac:dyDescent="0.3">
      <c r="A1706" s="1">
        <v>41562</v>
      </c>
      <c r="B1706" s="2" t="s">
        <v>9</v>
      </c>
      <c r="C1706">
        <v>458</v>
      </c>
      <c r="D1706">
        <f>IF(cukier4[[#This Row],[nip]]&lt;&gt;B1705,cukier4[[#This Row],[ilość]],cukier4[[#This Row],[ilość]]+D1705)</f>
        <v>23769</v>
      </c>
      <c r="E17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91.600000000000009</v>
      </c>
    </row>
    <row r="1707" spans="1:5" x14ac:dyDescent="0.3">
      <c r="A1707" s="1">
        <v>41623</v>
      </c>
      <c r="B1707" s="2" t="s">
        <v>9</v>
      </c>
      <c r="C1707">
        <v>186</v>
      </c>
      <c r="D1707">
        <f>IF(cukier4[[#This Row],[nip]]&lt;&gt;B1706,cukier4[[#This Row],[ilość]],cukier4[[#This Row],[ilość]]+D1706)</f>
        <v>23955</v>
      </c>
      <c r="E17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37.200000000000003</v>
      </c>
    </row>
    <row r="1708" spans="1:5" x14ac:dyDescent="0.3">
      <c r="A1708" s="1">
        <v>41672</v>
      </c>
      <c r="B1708" s="2" t="s">
        <v>9</v>
      </c>
      <c r="C1708">
        <v>297</v>
      </c>
      <c r="D1708">
        <f>IF(cukier4[[#This Row],[nip]]&lt;&gt;B1707,cukier4[[#This Row],[ilość]],cukier4[[#This Row],[ilość]]+D1707)</f>
        <v>24252</v>
      </c>
      <c r="E17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59.400000000000006</v>
      </c>
    </row>
    <row r="1709" spans="1:5" x14ac:dyDescent="0.3">
      <c r="A1709" s="1">
        <v>41689</v>
      </c>
      <c r="B1709" s="2" t="s">
        <v>9</v>
      </c>
      <c r="C1709">
        <v>388</v>
      </c>
      <c r="D1709">
        <f>IF(cukier4[[#This Row],[nip]]&lt;&gt;B1708,cukier4[[#This Row],[ilość]],cukier4[[#This Row],[ilość]]+D1708)</f>
        <v>24640</v>
      </c>
      <c r="E17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77.600000000000009</v>
      </c>
    </row>
    <row r="1710" spans="1:5" x14ac:dyDescent="0.3">
      <c r="A1710" s="1">
        <v>41696</v>
      </c>
      <c r="B1710" s="2" t="s">
        <v>9</v>
      </c>
      <c r="C1710">
        <v>234</v>
      </c>
      <c r="D1710">
        <f>IF(cukier4[[#This Row],[nip]]&lt;&gt;B1709,cukier4[[#This Row],[ilość]],cukier4[[#This Row],[ilość]]+D1709)</f>
        <v>24874</v>
      </c>
      <c r="E17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46.800000000000004</v>
      </c>
    </row>
    <row r="1711" spans="1:5" x14ac:dyDescent="0.3">
      <c r="A1711" s="1">
        <v>41732</v>
      </c>
      <c r="B1711" s="2" t="s">
        <v>9</v>
      </c>
      <c r="C1711">
        <v>146</v>
      </c>
      <c r="D1711">
        <f>IF(cukier4[[#This Row],[nip]]&lt;&gt;B1710,cukier4[[#This Row],[ilość]],cukier4[[#This Row],[ilość]]+D1710)</f>
        <v>25020</v>
      </c>
      <c r="E17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29.200000000000003</v>
      </c>
    </row>
    <row r="1712" spans="1:5" x14ac:dyDescent="0.3">
      <c r="A1712" s="1">
        <v>41750</v>
      </c>
      <c r="B1712" s="2" t="s">
        <v>9</v>
      </c>
      <c r="C1712">
        <v>246</v>
      </c>
      <c r="D1712">
        <f>IF(cukier4[[#This Row],[nip]]&lt;&gt;B1711,cukier4[[#This Row],[ilość]],cukier4[[#This Row],[ilość]]+D1711)</f>
        <v>25266</v>
      </c>
      <c r="E17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49.2</v>
      </c>
    </row>
    <row r="1713" spans="1:5" x14ac:dyDescent="0.3">
      <c r="A1713" s="1">
        <v>41814</v>
      </c>
      <c r="B1713" s="2" t="s">
        <v>9</v>
      </c>
      <c r="C1713">
        <v>106</v>
      </c>
      <c r="D1713">
        <f>IF(cukier4[[#This Row],[nip]]&lt;&gt;B1712,cukier4[[#This Row],[ilość]],cukier4[[#This Row],[ilość]]+D1712)</f>
        <v>25372</v>
      </c>
      <c r="E17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21.200000000000003</v>
      </c>
    </row>
    <row r="1714" spans="1:5" x14ac:dyDescent="0.3">
      <c r="A1714" s="1">
        <v>41823</v>
      </c>
      <c r="B1714" s="2" t="s">
        <v>9</v>
      </c>
      <c r="C1714">
        <v>409</v>
      </c>
      <c r="D1714">
        <f>IF(cukier4[[#This Row],[nip]]&lt;&gt;B1713,cukier4[[#This Row],[ilość]],cukier4[[#This Row],[ilość]]+D1713)</f>
        <v>25781</v>
      </c>
      <c r="E17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81.800000000000011</v>
      </c>
    </row>
    <row r="1715" spans="1:5" x14ac:dyDescent="0.3">
      <c r="A1715" s="1">
        <v>41871</v>
      </c>
      <c r="B1715" s="2" t="s">
        <v>9</v>
      </c>
      <c r="C1715">
        <v>476</v>
      </c>
      <c r="D1715">
        <f>IF(cukier4[[#This Row],[nip]]&lt;&gt;B1714,cukier4[[#This Row],[ilość]],cukier4[[#This Row],[ilość]]+D1714)</f>
        <v>26257</v>
      </c>
      <c r="E17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95.2</v>
      </c>
    </row>
    <row r="1716" spans="1:5" x14ac:dyDescent="0.3">
      <c r="A1716" s="1">
        <v>41899</v>
      </c>
      <c r="B1716" s="2" t="s">
        <v>9</v>
      </c>
      <c r="C1716">
        <v>132</v>
      </c>
      <c r="D1716">
        <f>IF(cukier4[[#This Row],[nip]]&lt;&gt;B1715,cukier4[[#This Row],[ilość]],cukier4[[#This Row],[ilość]]+D1715)</f>
        <v>26389</v>
      </c>
      <c r="E17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26.400000000000002</v>
      </c>
    </row>
    <row r="1717" spans="1:5" x14ac:dyDescent="0.3">
      <c r="A1717" s="1">
        <v>41906</v>
      </c>
      <c r="B1717" s="2" t="s">
        <v>9</v>
      </c>
      <c r="C1717">
        <v>266</v>
      </c>
      <c r="D1717">
        <f>IF(cukier4[[#This Row],[nip]]&lt;&gt;B1716,cukier4[[#This Row],[ilość]],cukier4[[#This Row],[ilość]]+D1716)</f>
        <v>26655</v>
      </c>
      <c r="E17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53.2</v>
      </c>
    </row>
    <row r="1718" spans="1:5" x14ac:dyDescent="0.3">
      <c r="A1718" s="1">
        <v>41963</v>
      </c>
      <c r="B1718" s="2" t="s">
        <v>9</v>
      </c>
      <c r="C1718">
        <v>300</v>
      </c>
      <c r="D1718">
        <f>IF(cukier4[[#This Row],[nip]]&lt;&gt;B1717,cukier4[[#This Row],[ilość]],cukier4[[#This Row],[ilość]]+D1717)</f>
        <v>26955</v>
      </c>
      <c r="E17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60</v>
      </c>
    </row>
    <row r="1719" spans="1:5" x14ac:dyDescent="0.3">
      <c r="A1719" s="1">
        <v>38549</v>
      </c>
      <c r="B1719" s="2" t="s">
        <v>62</v>
      </c>
      <c r="C1719">
        <v>15</v>
      </c>
      <c r="D1719">
        <f>IF(cukier4[[#This Row],[nip]]&lt;&gt;B1718,cukier4[[#This Row],[ilość]],cukier4[[#This Row],[ilość]]+D1718)</f>
        <v>15</v>
      </c>
      <c r="E17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0" spans="1:5" x14ac:dyDescent="0.3">
      <c r="A1720" s="1">
        <v>39585</v>
      </c>
      <c r="B1720" s="2" t="s">
        <v>62</v>
      </c>
      <c r="C1720">
        <v>2</v>
      </c>
      <c r="D1720">
        <f>IF(cukier4[[#This Row],[nip]]&lt;&gt;B1719,cukier4[[#This Row],[ilość]],cukier4[[#This Row],[ilość]]+D1719)</f>
        <v>17</v>
      </c>
      <c r="E17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1" spans="1:5" x14ac:dyDescent="0.3">
      <c r="A1721" s="1">
        <v>39667</v>
      </c>
      <c r="B1721" s="2" t="s">
        <v>62</v>
      </c>
      <c r="C1721">
        <v>2</v>
      </c>
      <c r="D1721">
        <f>IF(cukier4[[#This Row],[nip]]&lt;&gt;B1720,cukier4[[#This Row],[ilość]],cukier4[[#This Row],[ilość]]+D1720)</f>
        <v>19</v>
      </c>
      <c r="E17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2" spans="1:5" x14ac:dyDescent="0.3">
      <c r="A1722" s="1">
        <v>41520</v>
      </c>
      <c r="B1722" s="2" t="s">
        <v>62</v>
      </c>
      <c r="C1722">
        <v>5</v>
      </c>
      <c r="D1722">
        <f>IF(cukier4[[#This Row],[nip]]&lt;&gt;B1721,cukier4[[#This Row],[ilość]],cukier4[[#This Row],[ilość]]+D1721)</f>
        <v>24</v>
      </c>
      <c r="E17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3" spans="1:5" x14ac:dyDescent="0.3">
      <c r="A1723" s="1">
        <v>41957</v>
      </c>
      <c r="B1723" s="2" t="s">
        <v>62</v>
      </c>
      <c r="C1723">
        <v>12</v>
      </c>
      <c r="D1723">
        <f>IF(cukier4[[#This Row],[nip]]&lt;&gt;B1722,cukier4[[#This Row],[ilość]],cukier4[[#This Row],[ilość]]+D1722)</f>
        <v>36</v>
      </c>
      <c r="E17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4" spans="1:5" x14ac:dyDescent="0.3">
      <c r="A1724" s="1">
        <v>39785</v>
      </c>
      <c r="B1724" s="2" t="s">
        <v>177</v>
      </c>
      <c r="C1724">
        <v>1</v>
      </c>
      <c r="D1724">
        <f>IF(cukier4[[#This Row],[nip]]&lt;&gt;B1723,cukier4[[#This Row],[ilość]],cukier4[[#This Row],[ilość]]+D1723)</f>
        <v>1</v>
      </c>
      <c r="E17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5" spans="1:5" x14ac:dyDescent="0.3">
      <c r="A1725" s="1">
        <v>40869</v>
      </c>
      <c r="B1725" s="2" t="s">
        <v>177</v>
      </c>
      <c r="C1725">
        <v>5</v>
      </c>
      <c r="D1725">
        <f>IF(cukier4[[#This Row],[nip]]&lt;&gt;B1724,cukier4[[#This Row],[ilość]],cukier4[[#This Row],[ilość]]+D1724)</f>
        <v>6</v>
      </c>
      <c r="E17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6" spans="1:5" x14ac:dyDescent="0.3">
      <c r="A1726" s="1">
        <v>41070</v>
      </c>
      <c r="B1726" s="2" t="s">
        <v>177</v>
      </c>
      <c r="C1726">
        <v>11</v>
      </c>
      <c r="D1726">
        <f>IF(cukier4[[#This Row],[nip]]&lt;&gt;B1725,cukier4[[#This Row],[ilość]],cukier4[[#This Row],[ilość]]+D1725)</f>
        <v>17</v>
      </c>
      <c r="E17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7" spans="1:5" x14ac:dyDescent="0.3">
      <c r="A1727" s="1">
        <v>41488</v>
      </c>
      <c r="B1727" s="2" t="s">
        <v>177</v>
      </c>
      <c r="C1727">
        <v>4</v>
      </c>
      <c r="D1727">
        <f>IF(cukier4[[#This Row],[nip]]&lt;&gt;B1726,cukier4[[#This Row],[ilość]],cukier4[[#This Row],[ilość]]+D1726)</f>
        <v>21</v>
      </c>
      <c r="E17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8" spans="1:5" x14ac:dyDescent="0.3">
      <c r="A1728" s="1">
        <v>41509</v>
      </c>
      <c r="B1728" s="2" t="s">
        <v>177</v>
      </c>
      <c r="C1728">
        <v>8</v>
      </c>
      <c r="D1728">
        <f>IF(cukier4[[#This Row],[nip]]&lt;&gt;B1727,cukier4[[#This Row],[ilość]],cukier4[[#This Row],[ilość]]+D1727)</f>
        <v>29</v>
      </c>
      <c r="E17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29" spans="1:5" x14ac:dyDescent="0.3">
      <c r="A1729" s="1">
        <v>40901</v>
      </c>
      <c r="B1729" s="2" t="s">
        <v>226</v>
      </c>
      <c r="C1729">
        <v>16</v>
      </c>
      <c r="D1729">
        <f>IF(cukier4[[#This Row],[nip]]&lt;&gt;B1728,cukier4[[#This Row],[ilość]],cukier4[[#This Row],[ilość]]+D1728)</f>
        <v>16</v>
      </c>
      <c r="E17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0" spans="1:5" x14ac:dyDescent="0.3">
      <c r="A1730" s="1">
        <v>39176</v>
      </c>
      <c r="B1730" s="2" t="s">
        <v>139</v>
      </c>
      <c r="C1730">
        <v>12</v>
      </c>
      <c r="D1730">
        <f>IF(cukier4[[#This Row],[nip]]&lt;&gt;B1729,cukier4[[#This Row],[ilość]],cukier4[[#This Row],[ilość]]+D1729)</f>
        <v>12</v>
      </c>
      <c r="E17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1" spans="1:5" x14ac:dyDescent="0.3">
      <c r="A1731" s="1">
        <v>40134</v>
      </c>
      <c r="B1731" s="2" t="s">
        <v>139</v>
      </c>
      <c r="C1731">
        <v>6</v>
      </c>
      <c r="D1731">
        <f>IF(cukier4[[#This Row],[nip]]&lt;&gt;B1730,cukier4[[#This Row],[ilość]],cukier4[[#This Row],[ilość]]+D1730)</f>
        <v>18</v>
      </c>
      <c r="E17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2" spans="1:5" x14ac:dyDescent="0.3">
      <c r="A1732" s="1">
        <v>41888</v>
      </c>
      <c r="B1732" s="2" t="s">
        <v>139</v>
      </c>
      <c r="C1732">
        <v>2</v>
      </c>
      <c r="D1732">
        <f>IF(cukier4[[#This Row],[nip]]&lt;&gt;B1731,cukier4[[#This Row],[ilość]],cukier4[[#This Row],[ilość]]+D1731)</f>
        <v>20</v>
      </c>
      <c r="E17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3" spans="1:5" x14ac:dyDescent="0.3">
      <c r="A1733" s="1">
        <v>38353</v>
      </c>
      <c r="B1733" s="2" t="s">
        <v>0</v>
      </c>
      <c r="C1733">
        <v>10</v>
      </c>
      <c r="D1733">
        <f>IF(cukier4[[#This Row],[nip]]&lt;&gt;B1732,cukier4[[#This Row],[ilość]],cukier4[[#This Row],[ilość]]+D1732)</f>
        <v>10</v>
      </c>
      <c r="E17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4" spans="1:5" x14ac:dyDescent="0.3">
      <c r="A1734" s="1">
        <v>39044</v>
      </c>
      <c r="B1734" s="2" t="s">
        <v>0</v>
      </c>
      <c r="C1734">
        <v>20</v>
      </c>
      <c r="D1734">
        <f>IF(cukier4[[#This Row],[nip]]&lt;&gt;B1733,cukier4[[#This Row],[ilość]],cukier4[[#This Row],[ilość]]+D1733)</f>
        <v>30</v>
      </c>
      <c r="E17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5" spans="1:5" x14ac:dyDescent="0.3">
      <c r="A1735" s="1">
        <v>40189</v>
      </c>
      <c r="B1735" s="2" t="s">
        <v>0</v>
      </c>
      <c r="C1735">
        <v>9</v>
      </c>
      <c r="D1735">
        <f>IF(cukier4[[#This Row],[nip]]&lt;&gt;B1734,cukier4[[#This Row],[ilość]],cukier4[[#This Row],[ilość]]+D1734)</f>
        <v>39</v>
      </c>
      <c r="E17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6" spans="1:5" x14ac:dyDescent="0.3">
      <c r="A1736" s="1">
        <v>40321</v>
      </c>
      <c r="B1736" s="2" t="s">
        <v>0</v>
      </c>
      <c r="C1736">
        <v>14</v>
      </c>
      <c r="D1736">
        <f>IF(cukier4[[#This Row],[nip]]&lt;&gt;B1735,cukier4[[#This Row],[ilość]],cukier4[[#This Row],[ilość]]+D1735)</f>
        <v>53</v>
      </c>
      <c r="E17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7" spans="1:5" x14ac:dyDescent="0.3">
      <c r="A1737" s="1">
        <v>40685</v>
      </c>
      <c r="B1737" s="2" t="s">
        <v>0</v>
      </c>
      <c r="C1737">
        <v>7</v>
      </c>
      <c r="D1737">
        <f>IF(cukier4[[#This Row],[nip]]&lt;&gt;B1736,cukier4[[#This Row],[ilość]],cukier4[[#This Row],[ilość]]+D1736)</f>
        <v>60</v>
      </c>
      <c r="E17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8" spans="1:5" x14ac:dyDescent="0.3">
      <c r="A1738" s="1">
        <v>40213</v>
      </c>
      <c r="B1738" s="2" t="s">
        <v>205</v>
      </c>
      <c r="C1738">
        <v>1</v>
      </c>
      <c r="D1738">
        <f>IF(cukier4[[#This Row],[nip]]&lt;&gt;B1737,cukier4[[#This Row],[ilość]],cukier4[[#This Row],[ilość]]+D1737)</f>
        <v>1</v>
      </c>
      <c r="E17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39" spans="1:5" x14ac:dyDescent="0.3">
      <c r="A1739" s="1">
        <v>40727</v>
      </c>
      <c r="B1739" s="2" t="s">
        <v>205</v>
      </c>
      <c r="C1739">
        <v>4</v>
      </c>
      <c r="D1739">
        <f>IF(cukier4[[#This Row],[nip]]&lt;&gt;B1738,cukier4[[#This Row],[ilość]],cukier4[[#This Row],[ilość]]+D1738)</f>
        <v>5</v>
      </c>
      <c r="E17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0" spans="1:5" x14ac:dyDescent="0.3">
      <c r="A1740" s="1">
        <v>41446</v>
      </c>
      <c r="B1740" s="2" t="s">
        <v>205</v>
      </c>
      <c r="C1740">
        <v>7</v>
      </c>
      <c r="D1740">
        <f>IF(cukier4[[#This Row],[nip]]&lt;&gt;B1739,cukier4[[#This Row],[ilość]],cukier4[[#This Row],[ilość]]+D1739)</f>
        <v>12</v>
      </c>
      <c r="E17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1" spans="1:5" x14ac:dyDescent="0.3">
      <c r="A1741" s="1">
        <v>41388</v>
      </c>
      <c r="B1741" s="2" t="s">
        <v>232</v>
      </c>
      <c r="C1741">
        <v>12</v>
      </c>
      <c r="D1741">
        <f>IF(cukier4[[#This Row],[nip]]&lt;&gt;B1740,cukier4[[#This Row],[ilość]],cukier4[[#This Row],[ilość]]+D1740)</f>
        <v>12</v>
      </c>
      <c r="E17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2" spans="1:5" x14ac:dyDescent="0.3">
      <c r="A1742" s="1">
        <v>41481</v>
      </c>
      <c r="B1742" s="2" t="s">
        <v>232</v>
      </c>
      <c r="C1742">
        <v>7</v>
      </c>
      <c r="D1742">
        <f>IF(cukier4[[#This Row],[nip]]&lt;&gt;B1741,cukier4[[#This Row],[ilość]],cukier4[[#This Row],[ilość]]+D1741)</f>
        <v>19</v>
      </c>
      <c r="E17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3" spans="1:5" x14ac:dyDescent="0.3">
      <c r="A1743" s="1">
        <v>42002</v>
      </c>
      <c r="B1743" s="2" t="s">
        <v>232</v>
      </c>
      <c r="C1743">
        <v>14</v>
      </c>
      <c r="D1743">
        <f>IF(cukier4[[#This Row],[nip]]&lt;&gt;B1742,cukier4[[#This Row],[ilość]],cukier4[[#This Row],[ilość]]+D1742)</f>
        <v>33</v>
      </c>
      <c r="E17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44" spans="1:5" x14ac:dyDescent="0.3">
      <c r="A1744" s="1">
        <v>38582</v>
      </c>
      <c r="B1744" s="2" t="s">
        <v>71</v>
      </c>
      <c r="C1744">
        <v>136</v>
      </c>
      <c r="D1744">
        <f>IF(cukier4[[#This Row],[nip]]&lt;&gt;B1743,cukier4[[#This Row],[ilość]],cukier4[[#This Row],[ilość]]+D1743)</f>
        <v>136</v>
      </c>
      <c r="E17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745" spans="1:5" x14ac:dyDescent="0.3">
      <c r="A1745" s="1">
        <v>38735</v>
      </c>
      <c r="B1745" s="2" t="s">
        <v>71</v>
      </c>
      <c r="C1745">
        <v>59</v>
      </c>
      <c r="D1745">
        <f>IF(cukier4[[#This Row],[nip]]&lt;&gt;B1744,cukier4[[#This Row],[ilość]],cukier4[[#This Row],[ilość]]+D1744)</f>
        <v>195</v>
      </c>
      <c r="E17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2.95</v>
      </c>
    </row>
    <row r="1746" spans="1:5" x14ac:dyDescent="0.3">
      <c r="A1746" s="1">
        <v>38769</v>
      </c>
      <c r="B1746" s="2" t="s">
        <v>71</v>
      </c>
      <c r="C1746">
        <v>98</v>
      </c>
      <c r="D1746">
        <f>IF(cukier4[[#This Row],[nip]]&lt;&gt;B1745,cukier4[[#This Row],[ilość]],cukier4[[#This Row],[ilość]]+D1745)</f>
        <v>293</v>
      </c>
      <c r="E17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4.9000000000000004</v>
      </c>
    </row>
    <row r="1747" spans="1:5" x14ac:dyDescent="0.3">
      <c r="A1747" s="1">
        <v>38956</v>
      </c>
      <c r="B1747" s="2" t="s">
        <v>71</v>
      </c>
      <c r="C1747">
        <v>133</v>
      </c>
      <c r="D1747">
        <f>IF(cukier4[[#This Row],[nip]]&lt;&gt;B1746,cukier4[[#This Row],[ilość]],cukier4[[#This Row],[ilość]]+D1746)</f>
        <v>426</v>
      </c>
      <c r="E17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6.65</v>
      </c>
    </row>
    <row r="1748" spans="1:5" x14ac:dyDescent="0.3">
      <c r="A1748" s="1">
        <v>38967</v>
      </c>
      <c r="B1748" s="2" t="s">
        <v>71</v>
      </c>
      <c r="C1748">
        <v>108</v>
      </c>
      <c r="D1748">
        <f>IF(cukier4[[#This Row],[nip]]&lt;&gt;B1747,cukier4[[#This Row],[ilość]],cukier4[[#This Row],[ilość]]+D1747)</f>
        <v>534</v>
      </c>
      <c r="E17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749" spans="1:5" x14ac:dyDescent="0.3">
      <c r="A1749" s="1">
        <v>39014</v>
      </c>
      <c r="B1749" s="2" t="s">
        <v>71</v>
      </c>
      <c r="C1749">
        <v>75</v>
      </c>
      <c r="D1749">
        <f>IF(cukier4[[#This Row],[nip]]&lt;&gt;B1748,cukier4[[#This Row],[ilość]],cukier4[[#This Row],[ilość]]+D1748)</f>
        <v>609</v>
      </c>
      <c r="E17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3.75</v>
      </c>
    </row>
    <row r="1750" spans="1:5" x14ac:dyDescent="0.3">
      <c r="A1750" s="1">
        <v>39294</v>
      </c>
      <c r="B1750" s="2" t="s">
        <v>71</v>
      </c>
      <c r="C1750">
        <v>111</v>
      </c>
      <c r="D1750">
        <f>IF(cukier4[[#This Row],[nip]]&lt;&gt;B1749,cukier4[[#This Row],[ilość]],cukier4[[#This Row],[ilość]]+D1749)</f>
        <v>720</v>
      </c>
      <c r="E17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5.5500000000000007</v>
      </c>
    </row>
    <row r="1751" spans="1:5" x14ac:dyDescent="0.3">
      <c r="A1751" s="1">
        <v>39336</v>
      </c>
      <c r="B1751" s="2" t="s">
        <v>71</v>
      </c>
      <c r="C1751">
        <v>51</v>
      </c>
      <c r="D1751">
        <f>IF(cukier4[[#This Row],[nip]]&lt;&gt;B1750,cukier4[[#This Row],[ilość]],cukier4[[#This Row],[ilość]]+D1750)</f>
        <v>771</v>
      </c>
      <c r="E17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2.5500000000000003</v>
      </c>
    </row>
    <row r="1752" spans="1:5" x14ac:dyDescent="0.3">
      <c r="A1752" s="1">
        <v>39553</v>
      </c>
      <c r="B1752" s="2" t="s">
        <v>71</v>
      </c>
      <c r="C1752">
        <v>129</v>
      </c>
      <c r="D1752">
        <f>IF(cukier4[[#This Row],[nip]]&lt;&gt;B1751,cukier4[[#This Row],[ilość]],cukier4[[#This Row],[ilość]]+D1751)</f>
        <v>900</v>
      </c>
      <c r="E17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6.45</v>
      </c>
    </row>
    <row r="1753" spans="1:5" x14ac:dyDescent="0.3">
      <c r="A1753" s="1">
        <v>39615</v>
      </c>
      <c r="B1753" s="2" t="s">
        <v>71</v>
      </c>
      <c r="C1753">
        <v>138</v>
      </c>
      <c r="D1753">
        <f>IF(cukier4[[#This Row],[nip]]&lt;&gt;B1752,cukier4[[#This Row],[ilość]],cukier4[[#This Row],[ilość]]+D1752)</f>
        <v>1038</v>
      </c>
      <c r="E17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1754" spans="1:5" x14ac:dyDescent="0.3">
      <c r="A1754" s="1">
        <v>39727</v>
      </c>
      <c r="B1754" s="2" t="s">
        <v>71</v>
      </c>
      <c r="C1754">
        <v>27</v>
      </c>
      <c r="D1754">
        <f>IF(cukier4[[#This Row],[nip]]&lt;&gt;B1753,cukier4[[#This Row],[ilość]],cukier4[[#This Row],[ilość]]+D1753)</f>
        <v>1065</v>
      </c>
      <c r="E17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1755" spans="1:5" x14ac:dyDescent="0.3">
      <c r="A1755" s="1">
        <v>40047</v>
      </c>
      <c r="B1755" s="2" t="s">
        <v>71</v>
      </c>
      <c r="C1755">
        <v>164</v>
      </c>
      <c r="D1755">
        <f>IF(cukier4[[#This Row],[nip]]&lt;&gt;B1754,cukier4[[#This Row],[ilość]],cukier4[[#This Row],[ilość]]+D1754)</f>
        <v>1229</v>
      </c>
      <c r="E17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16.400000000000002</v>
      </c>
    </row>
    <row r="1756" spans="1:5" x14ac:dyDescent="0.3">
      <c r="A1756" s="1">
        <v>40151</v>
      </c>
      <c r="B1756" s="2" t="s">
        <v>71</v>
      </c>
      <c r="C1756">
        <v>194</v>
      </c>
      <c r="D1756">
        <f>IF(cukier4[[#This Row],[nip]]&lt;&gt;B1755,cukier4[[#This Row],[ilość]],cukier4[[#This Row],[ilość]]+D1755)</f>
        <v>1423</v>
      </c>
      <c r="E17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1757" spans="1:5" x14ac:dyDescent="0.3">
      <c r="A1757" s="1">
        <v>40172</v>
      </c>
      <c r="B1757" s="2" t="s">
        <v>71</v>
      </c>
      <c r="C1757">
        <v>132</v>
      </c>
      <c r="D1757">
        <f>IF(cukier4[[#This Row],[nip]]&lt;&gt;B1756,cukier4[[#This Row],[ilość]],cukier4[[#This Row],[ilość]]+D1756)</f>
        <v>1555</v>
      </c>
      <c r="E17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758" spans="1:5" x14ac:dyDescent="0.3">
      <c r="A1758" s="1">
        <v>40206</v>
      </c>
      <c r="B1758" s="2" t="s">
        <v>71</v>
      </c>
      <c r="C1758">
        <v>108</v>
      </c>
      <c r="D1758">
        <f>IF(cukier4[[#This Row],[nip]]&lt;&gt;B1757,cukier4[[#This Row],[ilość]],cukier4[[#This Row],[ilość]]+D1757)</f>
        <v>1663</v>
      </c>
      <c r="E17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1759" spans="1:5" x14ac:dyDescent="0.3">
      <c r="A1759" s="1">
        <v>40236</v>
      </c>
      <c r="B1759" s="2" t="s">
        <v>71</v>
      </c>
      <c r="C1759">
        <v>91</v>
      </c>
      <c r="D1759">
        <f>IF(cukier4[[#This Row],[nip]]&lt;&gt;B1758,cukier4[[#This Row],[ilość]],cukier4[[#This Row],[ilość]]+D1758)</f>
        <v>1754</v>
      </c>
      <c r="E17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1760" spans="1:5" x14ac:dyDescent="0.3">
      <c r="A1760" s="1">
        <v>40333</v>
      </c>
      <c r="B1760" s="2" t="s">
        <v>71</v>
      </c>
      <c r="C1760">
        <v>22</v>
      </c>
      <c r="D1760">
        <f>IF(cukier4[[#This Row],[nip]]&lt;&gt;B1759,cukier4[[#This Row],[ilość]],cukier4[[#This Row],[ilość]]+D1759)</f>
        <v>1776</v>
      </c>
      <c r="E17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2.2000000000000002</v>
      </c>
    </row>
    <row r="1761" spans="1:5" x14ac:dyDescent="0.3">
      <c r="A1761" s="1">
        <v>40748</v>
      </c>
      <c r="B1761" s="2" t="s">
        <v>71</v>
      </c>
      <c r="C1761">
        <v>34</v>
      </c>
      <c r="D1761">
        <f>IF(cukier4[[#This Row],[nip]]&lt;&gt;B1760,cukier4[[#This Row],[ilość]],cukier4[[#This Row],[ilość]]+D1760)</f>
        <v>1810</v>
      </c>
      <c r="E17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3.4000000000000004</v>
      </c>
    </row>
    <row r="1762" spans="1:5" x14ac:dyDescent="0.3">
      <c r="A1762" s="1">
        <v>41133</v>
      </c>
      <c r="B1762" s="2" t="s">
        <v>71</v>
      </c>
      <c r="C1762">
        <v>42</v>
      </c>
      <c r="D1762">
        <f>IF(cukier4[[#This Row],[nip]]&lt;&gt;B1761,cukier4[[#This Row],[ilość]],cukier4[[#This Row],[ilość]]+D1761)</f>
        <v>1852</v>
      </c>
      <c r="E17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4.2</v>
      </c>
    </row>
    <row r="1763" spans="1:5" x14ac:dyDescent="0.3">
      <c r="A1763" s="1">
        <v>41201</v>
      </c>
      <c r="B1763" s="2" t="s">
        <v>71</v>
      </c>
      <c r="C1763">
        <v>184</v>
      </c>
      <c r="D1763">
        <f>IF(cukier4[[#This Row],[nip]]&lt;&gt;B1762,cukier4[[#This Row],[ilość]],cukier4[[#This Row],[ilość]]+D1762)</f>
        <v>2036</v>
      </c>
      <c r="E17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1764" spans="1:5" x14ac:dyDescent="0.3">
      <c r="A1764" s="1">
        <v>41403</v>
      </c>
      <c r="B1764" s="2" t="s">
        <v>71</v>
      </c>
      <c r="C1764">
        <v>103</v>
      </c>
      <c r="D1764">
        <f>IF(cukier4[[#This Row],[nip]]&lt;&gt;B1763,cukier4[[#This Row],[ilość]],cukier4[[#This Row],[ilość]]+D1763)</f>
        <v>2139</v>
      </c>
      <c r="E17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765" spans="1:5" x14ac:dyDescent="0.3">
      <c r="A1765" s="1">
        <v>41414</v>
      </c>
      <c r="B1765" s="2" t="s">
        <v>71</v>
      </c>
      <c r="C1765">
        <v>138</v>
      </c>
      <c r="D1765">
        <f>IF(cukier4[[#This Row],[nip]]&lt;&gt;B1764,cukier4[[#This Row],[ilość]],cukier4[[#This Row],[ilość]]+D1764)</f>
        <v>2277</v>
      </c>
      <c r="E17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1766" spans="1:5" x14ac:dyDescent="0.3">
      <c r="A1766" s="1">
        <v>41621</v>
      </c>
      <c r="B1766" s="2" t="s">
        <v>71</v>
      </c>
      <c r="C1766">
        <v>117</v>
      </c>
      <c r="D1766">
        <f>IF(cukier4[[#This Row],[nip]]&lt;&gt;B1765,cukier4[[#This Row],[ilość]],cukier4[[#This Row],[ilość]]+D1765)</f>
        <v>2394</v>
      </c>
      <c r="E17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767" spans="1:5" x14ac:dyDescent="0.3">
      <c r="A1767" s="1">
        <v>41634</v>
      </c>
      <c r="B1767" s="2" t="s">
        <v>71</v>
      </c>
      <c r="C1767">
        <v>180</v>
      </c>
      <c r="D1767">
        <f>IF(cukier4[[#This Row],[nip]]&lt;&gt;B1766,cukier4[[#This Row],[ilość]],cukier4[[#This Row],[ilość]]+D1766)</f>
        <v>2574</v>
      </c>
      <c r="E17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</v>
      </c>
    </row>
    <row r="1768" spans="1:5" x14ac:dyDescent="0.3">
      <c r="A1768" s="1">
        <v>41656</v>
      </c>
      <c r="B1768" s="2" t="s">
        <v>71</v>
      </c>
      <c r="C1768">
        <v>117</v>
      </c>
      <c r="D1768">
        <f>IF(cukier4[[#This Row],[nip]]&lt;&gt;B1767,cukier4[[#This Row],[ilość]],cukier4[[#This Row],[ilość]]+D1767)</f>
        <v>2691</v>
      </c>
      <c r="E17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769" spans="1:5" x14ac:dyDescent="0.3">
      <c r="A1769" s="1">
        <v>41692</v>
      </c>
      <c r="B1769" s="2" t="s">
        <v>71</v>
      </c>
      <c r="C1769">
        <v>90</v>
      </c>
      <c r="D1769">
        <f>IF(cukier4[[#This Row],[nip]]&lt;&gt;B1768,cukier4[[#This Row],[ilość]],cukier4[[#This Row],[ilość]]+D1768)</f>
        <v>2781</v>
      </c>
      <c r="E17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</v>
      </c>
    </row>
    <row r="1770" spans="1:5" x14ac:dyDescent="0.3">
      <c r="A1770" s="1">
        <v>41773</v>
      </c>
      <c r="B1770" s="2" t="s">
        <v>71</v>
      </c>
      <c r="C1770">
        <v>124</v>
      </c>
      <c r="D1770">
        <f>IF(cukier4[[#This Row],[nip]]&lt;&gt;B1769,cukier4[[#This Row],[ilość]],cukier4[[#This Row],[ilość]]+D1769)</f>
        <v>2905</v>
      </c>
      <c r="E17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12.4</v>
      </c>
    </row>
    <row r="1771" spans="1:5" x14ac:dyDescent="0.3">
      <c r="A1771" s="1">
        <v>41788</v>
      </c>
      <c r="B1771" s="2" t="s">
        <v>71</v>
      </c>
      <c r="C1771">
        <v>194</v>
      </c>
      <c r="D1771">
        <f>IF(cukier4[[#This Row],[nip]]&lt;&gt;B1770,cukier4[[#This Row],[ilość]],cukier4[[#This Row],[ilość]]+D1770)</f>
        <v>3099</v>
      </c>
      <c r="E17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1772" spans="1:5" x14ac:dyDescent="0.3">
      <c r="A1772" s="1">
        <v>41821</v>
      </c>
      <c r="B1772" s="2" t="s">
        <v>71</v>
      </c>
      <c r="C1772">
        <v>65</v>
      </c>
      <c r="D1772">
        <f>IF(cukier4[[#This Row],[nip]]&lt;&gt;B1771,cukier4[[#This Row],[ilość]],cukier4[[#This Row],[ilość]]+D1771)</f>
        <v>3164</v>
      </c>
      <c r="E17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</v>
      </c>
    </row>
    <row r="1773" spans="1:5" x14ac:dyDescent="0.3">
      <c r="A1773" s="1">
        <v>41975</v>
      </c>
      <c r="B1773" s="2" t="s">
        <v>71</v>
      </c>
      <c r="C1773">
        <v>21</v>
      </c>
      <c r="D1773">
        <f>IF(cukier4[[#This Row],[nip]]&lt;&gt;B1772,cukier4[[#This Row],[ilość]],cukier4[[#This Row],[ilość]]+D1772)</f>
        <v>3185</v>
      </c>
      <c r="E17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</v>
      </c>
    </row>
    <row r="1774" spans="1:5" x14ac:dyDescent="0.3">
      <c r="A1774" s="1">
        <v>38372</v>
      </c>
      <c r="B1774" s="2" t="s">
        <v>8</v>
      </c>
      <c r="C1774">
        <v>38</v>
      </c>
      <c r="D1774">
        <f>IF(cukier4[[#This Row],[nip]]&lt;&gt;B1773,cukier4[[#This Row],[ilość]],cukier4[[#This Row],[ilość]]+D1773)</f>
        <v>38</v>
      </c>
      <c r="E17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75" spans="1:5" x14ac:dyDescent="0.3">
      <c r="A1775" s="1">
        <v>38604</v>
      </c>
      <c r="B1775" s="2" t="s">
        <v>8</v>
      </c>
      <c r="C1775">
        <v>47</v>
      </c>
      <c r="D1775">
        <f>IF(cukier4[[#This Row],[nip]]&lt;&gt;B1774,cukier4[[#This Row],[ilość]],cukier4[[#This Row],[ilość]]+D1774)</f>
        <v>85</v>
      </c>
      <c r="E17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776" spans="1:5" x14ac:dyDescent="0.3">
      <c r="A1776" s="1">
        <v>38638</v>
      </c>
      <c r="B1776" s="2" t="s">
        <v>8</v>
      </c>
      <c r="C1776">
        <v>76</v>
      </c>
      <c r="D1776">
        <f>IF(cukier4[[#This Row],[nip]]&lt;&gt;B1775,cukier4[[#This Row],[ilość]],cukier4[[#This Row],[ilość]]+D1775)</f>
        <v>161</v>
      </c>
      <c r="E17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3.8000000000000003</v>
      </c>
    </row>
    <row r="1777" spans="1:5" x14ac:dyDescent="0.3">
      <c r="A1777" s="1">
        <v>38866</v>
      </c>
      <c r="B1777" s="2" t="s">
        <v>8</v>
      </c>
      <c r="C1777">
        <v>150</v>
      </c>
      <c r="D1777">
        <f>IF(cukier4[[#This Row],[nip]]&lt;&gt;B1776,cukier4[[#This Row],[ilość]],cukier4[[#This Row],[ilość]]+D1776)</f>
        <v>311</v>
      </c>
      <c r="E17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7.5</v>
      </c>
    </row>
    <row r="1778" spans="1:5" x14ac:dyDescent="0.3">
      <c r="A1778" s="1">
        <v>38875</v>
      </c>
      <c r="B1778" s="2" t="s">
        <v>8</v>
      </c>
      <c r="C1778">
        <v>63</v>
      </c>
      <c r="D1778">
        <f>IF(cukier4[[#This Row],[nip]]&lt;&gt;B1777,cukier4[[#This Row],[ilość]],cukier4[[#This Row],[ilość]]+D1777)</f>
        <v>374</v>
      </c>
      <c r="E17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3.1500000000000004</v>
      </c>
    </row>
    <row r="1779" spans="1:5" x14ac:dyDescent="0.3">
      <c r="A1779" s="1">
        <v>38962</v>
      </c>
      <c r="B1779" s="2" t="s">
        <v>8</v>
      </c>
      <c r="C1779">
        <v>130</v>
      </c>
      <c r="D1779">
        <f>IF(cukier4[[#This Row],[nip]]&lt;&gt;B1778,cukier4[[#This Row],[ilość]],cukier4[[#This Row],[ilość]]+D1778)</f>
        <v>504</v>
      </c>
      <c r="E17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</v>
      </c>
    </row>
    <row r="1780" spans="1:5" x14ac:dyDescent="0.3">
      <c r="A1780" s="1">
        <v>39214</v>
      </c>
      <c r="B1780" s="2" t="s">
        <v>8</v>
      </c>
      <c r="C1780">
        <v>131</v>
      </c>
      <c r="D1780">
        <f>IF(cukier4[[#This Row],[nip]]&lt;&gt;B1779,cukier4[[#This Row],[ilość]],cukier4[[#This Row],[ilość]]+D1779)</f>
        <v>635</v>
      </c>
      <c r="E17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6.5500000000000007</v>
      </c>
    </row>
    <row r="1781" spans="1:5" x14ac:dyDescent="0.3">
      <c r="A1781" s="1">
        <v>39294</v>
      </c>
      <c r="B1781" s="2" t="s">
        <v>8</v>
      </c>
      <c r="C1781">
        <v>156</v>
      </c>
      <c r="D1781">
        <f>IF(cukier4[[#This Row],[nip]]&lt;&gt;B1780,cukier4[[#This Row],[ilość]],cukier4[[#This Row],[ilość]]+D1780)</f>
        <v>791</v>
      </c>
      <c r="E17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7.8000000000000007</v>
      </c>
    </row>
    <row r="1782" spans="1:5" x14ac:dyDescent="0.3">
      <c r="A1782" s="1">
        <v>39342</v>
      </c>
      <c r="B1782" s="2" t="s">
        <v>8</v>
      </c>
      <c r="C1782">
        <v>40</v>
      </c>
      <c r="D1782">
        <f>IF(cukier4[[#This Row],[nip]]&lt;&gt;B1781,cukier4[[#This Row],[ilość]],cukier4[[#This Row],[ilość]]+D1781)</f>
        <v>831</v>
      </c>
      <c r="E17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783" spans="1:5" x14ac:dyDescent="0.3">
      <c r="A1783" s="1">
        <v>39448</v>
      </c>
      <c r="B1783" s="2" t="s">
        <v>8</v>
      </c>
      <c r="C1783">
        <v>81</v>
      </c>
      <c r="D1783">
        <f>IF(cukier4[[#This Row],[nip]]&lt;&gt;B1782,cukier4[[#This Row],[ilość]],cukier4[[#This Row],[ilość]]+D1782)</f>
        <v>912</v>
      </c>
      <c r="E17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4.05</v>
      </c>
    </row>
    <row r="1784" spans="1:5" x14ac:dyDescent="0.3">
      <c r="A1784" s="1">
        <v>39639</v>
      </c>
      <c r="B1784" s="2" t="s">
        <v>8</v>
      </c>
      <c r="C1784">
        <v>105</v>
      </c>
      <c r="D1784">
        <f>IF(cukier4[[#This Row],[nip]]&lt;&gt;B1783,cukier4[[#This Row],[ilość]],cukier4[[#This Row],[ilość]]+D1783)</f>
        <v>1017</v>
      </c>
      <c r="E17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1785" spans="1:5" x14ac:dyDescent="0.3">
      <c r="A1785" s="1">
        <v>39727</v>
      </c>
      <c r="B1785" s="2" t="s">
        <v>8</v>
      </c>
      <c r="C1785">
        <v>141</v>
      </c>
      <c r="D1785">
        <f>IF(cukier4[[#This Row],[nip]]&lt;&gt;B1784,cukier4[[#This Row],[ilość]],cukier4[[#This Row],[ilość]]+D1784)</f>
        <v>1158</v>
      </c>
      <c r="E17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14.100000000000001</v>
      </c>
    </row>
    <row r="1786" spans="1:5" x14ac:dyDescent="0.3">
      <c r="A1786" s="1">
        <v>39760</v>
      </c>
      <c r="B1786" s="2" t="s">
        <v>8</v>
      </c>
      <c r="C1786">
        <v>198</v>
      </c>
      <c r="D1786">
        <f>IF(cukier4[[#This Row],[nip]]&lt;&gt;B1785,cukier4[[#This Row],[ilość]],cukier4[[#This Row],[ilość]]+D1785)</f>
        <v>1356</v>
      </c>
      <c r="E17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19.8</v>
      </c>
    </row>
    <row r="1787" spans="1:5" x14ac:dyDescent="0.3">
      <c r="A1787" s="1">
        <v>39893</v>
      </c>
      <c r="B1787" s="2" t="s">
        <v>8</v>
      </c>
      <c r="C1787">
        <v>136</v>
      </c>
      <c r="D1787">
        <f>IF(cukier4[[#This Row],[nip]]&lt;&gt;B1786,cukier4[[#This Row],[ilość]],cukier4[[#This Row],[ilość]]+D1786)</f>
        <v>1492</v>
      </c>
      <c r="E17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13.600000000000001</v>
      </c>
    </row>
    <row r="1788" spans="1:5" x14ac:dyDescent="0.3">
      <c r="A1788" s="1">
        <v>39921</v>
      </c>
      <c r="B1788" s="2" t="s">
        <v>8</v>
      </c>
      <c r="C1788">
        <v>26</v>
      </c>
      <c r="D1788">
        <f>IF(cukier4[[#This Row],[nip]]&lt;&gt;B1787,cukier4[[#This Row],[ilość]],cukier4[[#This Row],[ilość]]+D1787)</f>
        <v>1518</v>
      </c>
      <c r="E17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789" spans="1:5" x14ac:dyDescent="0.3">
      <c r="A1789" s="1">
        <v>39965</v>
      </c>
      <c r="B1789" s="2" t="s">
        <v>8</v>
      </c>
      <c r="C1789">
        <v>36</v>
      </c>
      <c r="D1789">
        <f>IF(cukier4[[#This Row],[nip]]&lt;&gt;B1788,cukier4[[#This Row],[ilość]],cukier4[[#This Row],[ilość]]+D1788)</f>
        <v>1554</v>
      </c>
      <c r="E17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3.6</v>
      </c>
    </row>
    <row r="1790" spans="1:5" x14ac:dyDescent="0.3">
      <c r="A1790" s="1">
        <v>39980</v>
      </c>
      <c r="B1790" s="2" t="s">
        <v>8</v>
      </c>
      <c r="C1790">
        <v>191</v>
      </c>
      <c r="D1790">
        <f>IF(cukier4[[#This Row],[nip]]&lt;&gt;B1789,cukier4[[#This Row],[ilość]],cukier4[[#This Row],[ilość]]+D1789)</f>
        <v>1745</v>
      </c>
      <c r="E17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1791" spans="1:5" x14ac:dyDescent="0.3">
      <c r="A1791" s="1">
        <v>40085</v>
      </c>
      <c r="B1791" s="2" t="s">
        <v>8</v>
      </c>
      <c r="C1791">
        <v>58</v>
      </c>
      <c r="D1791">
        <f>IF(cukier4[[#This Row],[nip]]&lt;&gt;B1790,cukier4[[#This Row],[ilość]],cukier4[[#This Row],[ilość]]+D1790)</f>
        <v>1803</v>
      </c>
      <c r="E17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1792" spans="1:5" x14ac:dyDescent="0.3">
      <c r="A1792" s="1">
        <v>40177</v>
      </c>
      <c r="B1792" s="2" t="s">
        <v>8</v>
      </c>
      <c r="C1792">
        <v>115</v>
      </c>
      <c r="D1792">
        <f>IF(cukier4[[#This Row],[nip]]&lt;&gt;B1791,cukier4[[#This Row],[ilość]],cukier4[[#This Row],[ilość]]+D1791)</f>
        <v>1918</v>
      </c>
      <c r="E17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11.5</v>
      </c>
    </row>
    <row r="1793" spans="1:5" x14ac:dyDescent="0.3">
      <c r="A1793" s="1">
        <v>40345</v>
      </c>
      <c r="B1793" s="2" t="s">
        <v>8</v>
      </c>
      <c r="C1793">
        <v>174</v>
      </c>
      <c r="D1793">
        <f>IF(cukier4[[#This Row],[nip]]&lt;&gt;B1792,cukier4[[#This Row],[ilość]],cukier4[[#This Row],[ilość]]+D1792)</f>
        <v>2092</v>
      </c>
      <c r="E17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17.400000000000002</v>
      </c>
    </row>
    <row r="1794" spans="1:5" x14ac:dyDescent="0.3">
      <c r="A1794" s="1">
        <v>40670</v>
      </c>
      <c r="B1794" s="2" t="s">
        <v>8</v>
      </c>
      <c r="C1794">
        <v>184</v>
      </c>
      <c r="D1794">
        <f>IF(cukier4[[#This Row],[nip]]&lt;&gt;B1793,cukier4[[#This Row],[ilość]],cukier4[[#This Row],[ilość]]+D1793)</f>
        <v>2276</v>
      </c>
      <c r="E17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1795" spans="1:5" x14ac:dyDescent="0.3">
      <c r="A1795" s="1">
        <v>40775</v>
      </c>
      <c r="B1795" s="2" t="s">
        <v>8</v>
      </c>
      <c r="C1795">
        <v>52</v>
      </c>
      <c r="D1795">
        <f>IF(cukier4[[#This Row],[nip]]&lt;&gt;B1794,cukier4[[#This Row],[ilość]],cukier4[[#This Row],[ilość]]+D1794)</f>
        <v>2328</v>
      </c>
      <c r="E17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796" spans="1:5" x14ac:dyDescent="0.3">
      <c r="A1796" s="1">
        <v>40864</v>
      </c>
      <c r="B1796" s="2" t="s">
        <v>8</v>
      </c>
      <c r="C1796">
        <v>22</v>
      </c>
      <c r="D1796">
        <f>IF(cukier4[[#This Row],[nip]]&lt;&gt;B1795,cukier4[[#This Row],[ilość]],cukier4[[#This Row],[ilość]]+D1795)</f>
        <v>2350</v>
      </c>
      <c r="E17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2.2000000000000002</v>
      </c>
    </row>
    <row r="1797" spans="1:5" x14ac:dyDescent="0.3">
      <c r="A1797" s="1">
        <v>40899</v>
      </c>
      <c r="B1797" s="2" t="s">
        <v>8</v>
      </c>
      <c r="C1797">
        <v>130</v>
      </c>
      <c r="D1797">
        <f>IF(cukier4[[#This Row],[nip]]&lt;&gt;B1796,cukier4[[#This Row],[ilość]],cukier4[[#This Row],[ilość]]+D1796)</f>
        <v>2480</v>
      </c>
      <c r="E17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</v>
      </c>
    </row>
    <row r="1798" spans="1:5" x14ac:dyDescent="0.3">
      <c r="A1798" s="1">
        <v>40925</v>
      </c>
      <c r="B1798" s="2" t="s">
        <v>8</v>
      </c>
      <c r="C1798">
        <v>170</v>
      </c>
      <c r="D1798">
        <f>IF(cukier4[[#This Row],[nip]]&lt;&gt;B1797,cukier4[[#This Row],[ilość]],cukier4[[#This Row],[ilość]]+D1797)</f>
        <v>2650</v>
      </c>
      <c r="E17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1799" spans="1:5" x14ac:dyDescent="0.3">
      <c r="A1799" s="1">
        <v>41144</v>
      </c>
      <c r="B1799" s="2" t="s">
        <v>8</v>
      </c>
      <c r="C1799">
        <v>76</v>
      </c>
      <c r="D1799">
        <f>IF(cukier4[[#This Row],[nip]]&lt;&gt;B1798,cukier4[[#This Row],[ilość]],cukier4[[#This Row],[ilość]]+D1798)</f>
        <v>2726</v>
      </c>
      <c r="E17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1800" spans="1:5" x14ac:dyDescent="0.3">
      <c r="A1800" s="1">
        <v>41558</v>
      </c>
      <c r="B1800" s="2" t="s">
        <v>8</v>
      </c>
      <c r="C1800">
        <v>103</v>
      </c>
      <c r="D1800">
        <f>IF(cukier4[[#This Row],[nip]]&lt;&gt;B1799,cukier4[[#This Row],[ilość]],cukier4[[#This Row],[ilość]]+D1799)</f>
        <v>2829</v>
      </c>
      <c r="E18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801" spans="1:5" x14ac:dyDescent="0.3">
      <c r="A1801" s="1">
        <v>41819</v>
      </c>
      <c r="B1801" s="2" t="s">
        <v>8</v>
      </c>
      <c r="C1801">
        <v>153</v>
      </c>
      <c r="D1801">
        <f>IF(cukier4[[#This Row],[nip]]&lt;&gt;B1800,cukier4[[#This Row],[ilość]],cukier4[[#This Row],[ilość]]+D1800)</f>
        <v>2982</v>
      </c>
      <c r="E18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15.3</v>
      </c>
    </row>
    <row r="1802" spans="1:5" x14ac:dyDescent="0.3">
      <c r="A1802" s="1">
        <v>41841</v>
      </c>
      <c r="B1802" s="2" t="s">
        <v>8</v>
      </c>
      <c r="C1802">
        <v>44</v>
      </c>
      <c r="D1802">
        <f>IF(cukier4[[#This Row],[nip]]&lt;&gt;B1801,cukier4[[#This Row],[ilość]],cukier4[[#This Row],[ilość]]+D1801)</f>
        <v>3026</v>
      </c>
      <c r="E18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4.4000000000000004</v>
      </c>
    </row>
    <row r="1803" spans="1:5" x14ac:dyDescent="0.3">
      <c r="A1803" s="1">
        <v>41860</v>
      </c>
      <c r="B1803" s="2" t="s">
        <v>8</v>
      </c>
      <c r="C1803">
        <v>130</v>
      </c>
      <c r="D1803">
        <f>IF(cukier4[[#This Row],[nip]]&lt;&gt;B1802,cukier4[[#This Row],[ilość]],cukier4[[#This Row],[ilość]]+D1802)</f>
        <v>3156</v>
      </c>
      <c r="E18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</v>
      </c>
    </row>
    <row r="1804" spans="1:5" x14ac:dyDescent="0.3">
      <c r="A1804" s="1">
        <v>41861</v>
      </c>
      <c r="B1804" s="2" t="s">
        <v>8</v>
      </c>
      <c r="C1804">
        <v>137</v>
      </c>
      <c r="D1804">
        <f>IF(cukier4[[#This Row],[nip]]&lt;&gt;B1803,cukier4[[#This Row],[ilość]],cukier4[[#This Row],[ilość]]+D1803)</f>
        <v>3293</v>
      </c>
      <c r="E18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13.700000000000001</v>
      </c>
    </row>
    <row r="1805" spans="1:5" x14ac:dyDescent="0.3">
      <c r="A1805" s="1">
        <v>41907</v>
      </c>
      <c r="B1805" s="2" t="s">
        <v>8</v>
      </c>
      <c r="C1805">
        <v>30</v>
      </c>
      <c r="D1805">
        <f>IF(cukier4[[#This Row],[nip]]&lt;&gt;B1804,cukier4[[#This Row],[ilość]],cukier4[[#This Row],[ilość]]+D1804)</f>
        <v>3323</v>
      </c>
      <c r="E18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806" spans="1:5" x14ac:dyDescent="0.3">
      <c r="A1806" s="1">
        <v>41913</v>
      </c>
      <c r="B1806" s="2" t="s">
        <v>8</v>
      </c>
      <c r="C1806">
        <v>57</v>
      </c>
      <c r="D1806">
        <f>IF(cukier4[[#This Row],[nip]]&lt;&gt;B1805,cukier4[[#This Row],[ilość]],cukier4[[#This Row],[ilość]]+D1805)</f>
        <v>3380</v>
      </c>
      <c r="E18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807" spans="1:5" x14ac:dyDescent="0.3">
      <c r="A1807" s="1">
        <v>41935</v>
      </c>
      <c r="B1807" s="2" t="s">
        <v>8</v>
      </c>
      <c r="C1807">
        <v>131</v>
      </c>
      <c r="D1807">
        <f>IF(cukier4[[#This Row],[nip]]&lt;&gt;B1806,cukier4[[#This Row],[ilość]],cukier4[[#This Row],[ilość]]+D1806)</f>
        <v>3511</v>
      </c>
      <c r="E18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1808" spans="1:5" x14ac:dyDescent="0.3">
      <c r="A1808" s="1">
        <v>41962</v>
      </c>
      <c r="B1808" s="2" t="s">
        <v>8</v>
      </c>
      <c r="C1808">
        <v>131</v>
      </c>
      <c r="D1808">
        <f>IF(cukier4[[#This Row],[nip]]&lt;&gt;B1807,cukier4[[#This Row],[ilość]],cukier4[[#This Row],[ilość]]+D1807)</f>
        <v>3642</v>
      </c>
      <c r="E18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13.100000000000001</v>
      </c>
    </row>
    <row r="1809" spans="1:5" x14ac:dyDescent="0.3">
      <c r="A1809" s="1">
        <v>41988</v>
      </c>
      <c r="B1809" s="2" t="s">
        <v>8</v>
      </c>
      <c r="C1809">
        <v>43</v>
      </c>
      <c r="D1809">
        <f>IF(cukier4[[#This Row],[nip]]&lt;&gt;B1808,cukier4[[#This Row],[ilość]],cukier4[[#This Row],[ilość]]+D1808)</f>
        <v>3685</v>
      </c>
      <c r="E18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4.3</v>
      </c>
    </row>
    <row r="1810" spans="1:5" x14ac:dyDescent="0.3">
      <c r="A1810" s="1">
        <v>41997</v>
      </c>
      <c r="B1810" s="2" t="s">
        <v>8</v>
      </c>
      <c r="C1810">
        <v>150</v>
      </c>
      <c r="D1810">
        <f>IF(cukier4[[#This Row],[nip]]&lt;&gt;B1809,cukier4[[#This Row],[ilość]],cukier4[[#This Row],[ilość]]+D1809)</f>
        <v>3835</v>
      </c>
      <c r="E18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</v>
      </c>
    </row>
    <row r="1811" spans="1:5" x14ac:dyDescent="0.3">
      <c r="A1811" s="1">
        <v>38657</v>
      </c>
      <c r="B1811" s="2" t="s">
        <v>84</v>
      </c>
      <c r="C1811">
        <v>2</v>
      </c>
      <c r="D1811">
        <f>IF(cukier4[[#This Row],[nip]]&lt;&gt;B1810,cukier4[[#This Row],[ilość]],cukier4[[#This Row],[ilość]]+D1810)</f>
        <v>2</v>
      </c>
      <c r="E18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2" spans="1:5" x14ac:dyDescent="0.3">
      <c r="A1812" s="1">
        <v>38965</v>
      </c>
      <c r="B1812" s="2" t="s">
        <v>84</v>
      </c>
      <c r="C1812">
        <v>8</v>
      </c>
      <c r="D1812">
        <f>IF(cukier4[[#This Row],[nip]]&lt;&gt;B1811,cukier4[[#This Row],[ilość]],cukier4[[#This Row],[ilość]]+D1811)</f>
        <v>10</v>
      </c>
      <c r="E18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3" spans="1:5" x14ac:dyDescent="0.3">
      <c r="A1813" s="1">
        <v>40221</v>
      </c>
      <c r="B1813" s="2" t="s">
        <v>84</v>
      </c>
      <c r="C1813">
        <v>1</v>
      </c>
      <c r="D1813">
        <f>IF(cukier4[[#This Row],[nip]]&lt;&gt;B1812,cukier4[[#This Row],[ilość]],cukier4[[#This Row],[ilość]]+D1812)</f>
        <v>11</v>
      </c>
      <c r="E18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4" spans="1:5" x14ac:dyDescent="0.3">
      <c r="A1814" s="1">
        <v>40761</v>
      </c>
      <c r="B1814" s="2" t="s">
        <v>84</v>
      </c>
      <c r="C1814">
        <v>2</v>
      </c>
      <c r="D1814">
        <f>IF(cukier4[[#This Row],[nip]]&lt;&gt;B1813,cukier4[[#This Row],[ilość]],cukier4[[#This Row],[ilość]]+D1813)</f>
        <v>13</v>
      </c>
      <c r="E18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5" spans="1:5" x14ac:dyDescent="0.3">
      <c r="A1815" s="1">
        <v>41213</v>
      </c>
      <c r="B1815" s="2" t="s">
        <v>84</v>
      </c>
      <c r="C1815">
        <v>6</v>
      </c>
      <c r="D1815">
        <f>IF(cukier4[[#This Row],[nip]]&lt;&gt;B1814,cukier4[[#This Row],[ilość]],cukier4[[#This Row],[ilość]]+D1814)</f>
        <v>19</v>
      </c>
      <c r="E18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6" spans="1:5" x14ac:dyDescent="0.3">
      <c r="A1816" s="1">
        <v>39034</v>
      </c>
      <c r="B1816" s="2" t="s">
        <v>127</v>
      </c>
      <c r="C1816">
        <v>20</v>
      </c>
      <c r="D1816">
        <f>IF(cukier4[[#This Row],[nip]]&lt;&gt;B1815,cukier4[[#This Row],[ilość]],cukier4[[#This Row],[ilość]]+D1815)</f>
        <v>20</v>
      </c>
      <c r="E18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7" spans="1:5" x14ac:dyDescent="0.3">
      <c r="A1817" s="1">
        <v>40576</v>
      </c>
      <c r="B1817" s="2" t="s">
        <v>127</v>
      </c>
      <c r="C1817">
        <v>6</v>
      </c>
      <c r="D1817">
        <f>IF(cukier4[[#This Row],[nip]]&lt;&gt;B1816,cukier4[[#This Row],[ilość]],cukier4[[#This Row],[ilość]]+D1816)</f>
        <v>26</v>
      </c>
      <c r="E18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8" spans="1:5" x14ac:dyDescent="0.3">
      <c r="A1818" s="1">
        <v>38378</v>
      </c>
      <c r="B1818" s="2" t="s">
        <v>12</v>
      </c>
      <c r="C1818">
        <v>36</v>
      </c>
      <c r="D1818">
        <f>IF(cukier4[[#This Row],[nip]]&lt;&gt;B1817,cukier4[[#This Row],[ilość]],cukier4[[#This Row],[ilość]]+D1817)</f>
        <v>36</v>
      </c>
      <c r="E18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19" spans="1:5" x14ac:dyDescent="0.3">
      <c r="A1819" s="1">
        <v>38547</v>
      </c>
      <c r="B1819" s="2" t="s">
        <v>12</v>
      </c>
      <c r="C1819">
        <v>144</v>
      </c>
      <c r="D1819">
        <f>IF(cukier4[[#This Row],[nip]]&lt;&gt;B1818,cukier4[[#This Row],[ilość]],cukier4[[#This Row],[ilość]]+D1818)</f>
        <v>180</v>
      </c>
      <c r="E18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7.2</v>
      </c>
    </row>
    <row r="1820" spans="1:5" x14ac:dyDescent="0.3">
      <c r="A1820" s="1">
        <v>38594</v>
      </c>
      <c r="B1820" s="2" t="s">
        <v>12</v>
      </c>
      <c r="C1820">
        <v>41</v>
      </c>
      <c r="D1820">
        <f>IF(cukier4[[#This Row],[nip]]&lt;&gt;B1819,cukier4[[#This Row],[ilość]],cukier4[[#This Row],[ilość]]+D1819)</f>
        <v>221</v>
      </c>
      <c r="E18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2.0500000000000003</v>
      </c>
    </row>
    <row r="1821" spans="1:5" x14ac:dyDescent="0.3">
      <c r="A1821" s="1">
        <v>38612</v>
      </c>
      <c r="B1821" s="2" t="s">
        <v>12</v>
      </c>
      <c r="C1821">
        <v>61</v>
      </c>
      <c r="D1821">
        <f>IF(cukier4[[#This Row],[nip]]&lt;&gt;B1820,cukier4[[#This Row],[ilość]],cukier4[[#This Row],[ilość]]+D1820)</f>
        <v>282</v>
      </c>
      <c r="E18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3.0500000000000003</v>
      </c>
    </row>
    <row r="1822" spans="1:5" x14ac:dyDescent="0.3">
      <c r="A1822" s="1">
        <v>38672</v>
      </c>
      <c r="B1822" s="2" t="s">
        <v>12</v>
      </c>
      <c r="C1822">
        <v>161</v>
      </c>
      <c r="D1822">
        <f>IF(cukier4[[#This Row],[nip]]&lt;&gt;B1821,cukier4[[#This Row],[ilość]],cukier4[[#This Row],[ilość]]+D1821)</f>
        <v>443</v>
      </c>
      <c r="E18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8.0500000000000007</v>
      </c>
    </row>
    <row r="1823" spans="1:5" x14ac:dyDescent="0.3">
      <c r="A1823" s="1">
        <v>38745</v>
      </c>
      <c r="B1823" s="2" t="s">
        <v>12</v>
      </c>
      <c r="C1823">
        <v>187</v>
      </c>
      <c r="D1823">
        <f>IF(cukier4[[#This Row],[nip]]&lt;&gt;B1822,cukier4[[#This Row],[ilość]],cukier4[[#This Row],[ilość]]+D1822)</f>
        <v>630</v>
      </c>
      <c r="E18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9.35</v>
      </c>
    </row>
    <row r="1824" spans="1:5" x14ac:dyDescent="0.3">
      <c r="A1824" s="1">
        <v>38896</v>
      </c>
      <c r="B1824" s="2" t="s">
        <v>12</v>
      </c>
      <c r="C1824">
        <v>114</v>
      </c>
      <c r="D1824">
        <f>IF(cukier4[[#This Row],[nip]]&lt;&gt;B1823,cukier4[[#This Row],[ilość]],cukier4[[#This Row],[ilość]]+D1823)</f>
        <v>744</v>
      </c>
      <c r="E18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</v>
      </c>
    </row>
    <row r="1825" spans="1:5" x14ac:dyDescent="0.3">
      <c r="A1825" s="1">
        <v>38985</v>
      </c>
      <c r="B1825" s="2" t="s">
        <v>12</v>
      </c>
      <c r="C1825">
        <v>180</v>
      </c>
      <c r="D1825">
        <f>IF(cukier4[[#This Row],[nip]]&lt;&gt;B1824,cukier4[[#This Row],[ilość]],cukier4[[#This Row],[ilość]]+D1824)</f>
        <v>924</v>
      </c>
      <c r="E18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</v>
      </c>
    </row>
    <row r="1826" spans="1:5" x14ac:dyDescent="0.3">
      <c r="A1826" s="1">
        <v>39026</v>
      </c>
      <c r="B1826" s="2" t="s">
        <v>12</v>
      </c>
      <c r="C1826">
        <v>137</v>
      </c>
      <c r="D1826">
        <f>IF(cukier4[[#This Row],[nip]]&lt;&gt;B1825,cukier4[[#This Row],[ilość]],cukier4[[#This Row],[ilość]]+D1825)</f>
        <v>1061</v>
      </c>
      <c r="E18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13.700000000000001</v>
      </c>
    </row>
    <row r="1827" spans="1:5" x14ac:dyDescent="0.3">
      <c r="A1827" s="1">
        <v>39117</v>
      </c>
      <c r="B1827" s="2" t="s">
        <v>12</v>
      </c>
      <c r="C1827">
        <v>132</v>
      </c>
      <c r="D1827">
        <f>IF(cukier4[[#This Row],[nip]]&lt;&gt;B1826,cukier4[[#This Row],[ilość]],cukier4[[#This Row],[ilość]]+D1826)</f>
        <v>1193</v>
      </c>
      <c r="E18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828" spans="1:5" x14ac:dyDescent="0.3">
      <c r="A1828" s="1">
        <v>39142</v>
      </c>
      <c r="B1828" s="2" t="s">
        <v>12</v>
      </c>
      <c r="C1828">
        <v>91</v>
      </c>
      <c r="D1828">
        <f>IF(cukier4[[#This Row],[nip]]&lt;&gt;B1827,cukier4[[#This Row],[ilość]],cukier4[[#This Row],[ilość]]+D1827)</f>
        <v>1284</v>
      </c>
      <c r="E18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1829" spans="1:5" x14ac:dyDescent="0.3">
      <c r="A1829" s="1">
        <v>39149</v>
      </c>
      <c r="B1829" s="2" t="s">
        <v>12</v>
      </c>
      <c r="C1829">
        <v>68</v>
      </c>
      <c r="D1829">
        <f>IF(cukier4[[#This Row],[nip]]&lt;&gt;B1828,cukier4[[#This Row],[ilość]],cukier4[[#This Row],[ilość]]+D1828)</f>
        <v>1352</v>
      </c>
      <c r="E18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830" spans="1:5" x14ac:dyDescent="0.3">
      <c r="A1830" s="1">
        <v>39171</v>
      </c>
      <c r="B1830" s="2" t="s">
        <v>12</v>
      </c>
      <c r="C1830">
        <v>194</v>
      </c>
      <c r="D1830">
        <f>IF(cukier4[[#This Row],[nip]]&lt;&gt;B1829,cukier4[[#This Row],[ilość]],cukier4[[#This Row],[ilość]]+D1829)</f>
        <v>1546</v>
      </c>
      <c r="E18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1831" spans="1:5" x14ac:dyDescent="0.3">
      <c r="A1831" s="1">
        <v>39206</v>
      </c>
      <c r="B1831" s="2" t="s">
        <v>12</v>
      </c>
      <c r="C1831">
        <v>179</v>
      </c>
      <c r="D1831">
        <f>IF(cukier4[[#This Row],[nip]]&lt;&gt;B1830,cukier4[[#This Row],[ilość]],cukier4[[#This Row],[ilość]]+D1830)</f>
        <v>1725</v>
      </c>
      <c r="E18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17.900000000000002</v>
      </c>
    </row>
    <row r="1832" spans="1:5" x14ac:dyDescent="0.3">
      <c r="A1832" s="1">
        <v>39331</v>
      </c>
      <c r="B1832" s="2" t="s">
        <v>12</v>
      </c>
      <c r="C1832">
        <v>82</v>
      </c>
      <c r="D1832">
        <f>IF(cukier4[[#This Row],[nip]]&lt;&gt;B1831,cukier4[[#This Row],[ilość]],cukier4[[#This Row],[ilość]]+D1831)</f>
        <v>1807</v>
      </c>
      <c r="E18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8.2000000000000011</v>
      </c>
    </row>
    <row r="1833" spans="1:5" x14ac:dyDescent="0.3">
      <c r="A1833" s="1">
        <v>39425</v>
      </c>
      <c r="B1833" s="2" t="s">
        <v>12</v>
      </c>
      <c r="C1833">
        <v>181</v>
      </c>
      <c r="D1833">
        <f>IF(cukier4[[#This Row],[nip]]&lt;&gt;B1832,cukier4[[#This Row],[ilość]],cukier4[[#This Row],[ilość]]+D1832)</f>
        <v>1988</v>
      </c>
      <c r="E18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18.100000000000001</v>
      </c>
    </row>
    <row r="1834" spans="1:5" x14ac:dyDescent="0.3">
      <c r="A1834" s="1">
        <v>39772</v>
      </c>
      <c r="B1834" s="2" t="s">
        <v>12</v>
      </c>
      <c r="C1834">
        <v>189</v>
      </c>
      <c r="D1834">
        <f>IF(cukier4[[#This Row],[nip]]&lt;&gt;B1833,cukier4[[#This Row],[ilość]],cukier4[[#This Row],[ilość]]+D1833)</f>
        <v>2177</v>
      </c>
      <c r="E18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18.900000000000002</v>
      </c>
    </row>
    <row r="1835" spans="1:5" x14ac:dyDescent="0.3">
      <c r="A1835" s="1">
        <v>39874</v>
      </c>
      <c r="B1835" s="2" t="s">
        <v>12</v>
      </c>
      <c r="C1835">
        <v>112</v>
      </c>
      <c r="D1835">
        <f>IF(cukier4[[#This Row],[nip]]&lt;&gt;B1834,cukier4[[#This Row],[ilość]],cukier4[[#This Row],[ilość]]+D1834)</f>
        <v>2289</v>
      </c>
      <c r="E18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11.200000000000001</v>
      </c>
    </row>
    <row r="1836" spans="1:5" x14ac:dyDescent="0.3">
      <c r="A1836" s="1">
        <v>40139</v>
      </c>
      <c r="B1836" s="2" t="s">
        <v>12</v>
      </c>
      <c r="C1836">
        <v>152</v>
      </c>
      <c r="D1836">
        <f>IF(cukier4[[#This Row],[nip]]&lt;&gt;B1835,cukier4[[#This Row],[ilość]],cukier4[[#This Row],[ilość]]+D1835)</f>
        <v>2441</v>
      </c>
      <c r="E18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1837" spans="1:5" x14ac:dyDescent="0.3">
      <c r="A1837" s="1">
        <v>40256</v>
      </c>
      <c r="B1837" s="2" t="s">
        <v>12</v>
      </c>
      <c r="C1837">
        <v>58</v>
      </c>
      <c r="D1837">
        <f>IF(cukier4[[#This Row],[nip]]&lt;&gt;B1836,cukier4[[#This Row],[ilość]],cukier4[[#This Row],[ilość]]+D1836)</f>
        <v>2499</v>
      </c>
      <c r="E18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1838" spans="1:5" x14ac:dyDescent="0.3">
      <c r="A1838" s="1">
        <v>40259</v>
      </c>
      <c r="B1838" s="2" t="s">
        <v>12</v>
      </c>
      <c r="C1838">
        <v>103</v>
      </c>
      <c r="D1838">
        <f>IF(cukier4[[#This Row],[nip]]&lt;&gt;B1837,cukier4[[#This Row],[ilość]],cukier4[[#This Row],[ilość]]+D1837)</f>
        <v>2602</v>
      </c>
      <c r="E18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10.3</v>
      </c>
    </row>
    <row r="1839" spans="1:5" x14ac:dyDescent="0.3">
      <c r="A1839" s="1">
        <v>40395</v>
      </c>
      <c r="B1839" s="2" t="s">
        <v>12</v>
      </c>
      <c r="C1839">
        <v>80</v>
      </c>
      <c r="D1839">
        <f>IF(cukier4[[#This Row],[nip]]&lt;&gt;B1838,cukier4[[#This Row],[ilość]],cukier4[[#This Row],[ilość]]+D1838)</f>
        <v>2682</v>
      </c>
      <c r="E18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840" spans="1:5" x14ac:dyDescent="0.3">
      <c r="A1840" s="1">
        <v>40396</v>
      </c>
      <c r="B1840" s="2" t="s">
        <v>12</v>
      </c>
      <c r="C1840">
        <v>160</v>
      </c>
      <c r="D1840">
        <f>IF(cukier4[[#This Row],[nip]]&lt;&gt;B1839,cukier4[[#This Row],[ilość]],cukier4[[#This Row],[ilość]]+D1839)</f>
        <v>2842</v>
      </c>
      <c r="E18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</v>
      </c>
    </row>
    <row r="1841" spans="1:5" x14ac:dyDescent="0.3">
      <c r="A1841" s="1">
        <v>40449</v>
      </c>
      <c r="B1841" s="2" t="s">
        <v>12</v>
      </c>
      <c r="C1841">
        <v>152</v>
      </c>
      <c r="D1841">
        <f>IF(cukier4[[#This Row],[nip]]&lt;&gt;B1840,cukier4[[#This Row],[ilość]],cukier4[[#This Row],[ilość]]+D1840)</f>
        <v>2994</v>
      </c>
      <c r="E18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15.200000000000001</v>
      </c>
    </row>
    <row r="1842" spans="1:5" x14ac:dyDescent="0.3">
      <c r="A1842" s="1">
        <v>40463</v>
      </c>
      <c r="B1842" s="2" t="s">
        <v>12</v>
      </c>
      <c r="C1842">
        <v>87</v>
      </c>
      <c r="D1842">
        <f>IF(cukier4[[#This Row],[nip]]&lt;&gt;B1841,cukier4[[#This Row],[ilość]],cukier4[[#This Row],[ilość]]+D1841)</f>
        <v>3081</v>
      </c>
      <c r="E18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8.7000000000000011</v>
      </c>
    </row>
    <row r="1843" spans="1:5" x14ac:dyDescent="0.3">
      <c r="A1843" s="1">
        <v>40474</v>
      </c>
      <c r="B1843" s="2" t="s">
        <v>12</v>
      </c>
      <c r="C1843">
        <v>107</v>
      </c>
      <c r="D1843">
        <f>IF(cukier4[[#This Row],[nip]]&lt;&gt;B1842,cukier4[[#This Row],[ilość]],cukier4[[#This Row],[ilość]]+D1842)</f>
        <v>3188</v>
      </c>
      <c r="E18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10.700000000000001</v>
      </c>
    </row>
    <row r="1844" spans="1:5" x14ac:dyDescent="0.3">
      <c r="A1844" s="1">
        <v>40503</v>
      </c>
      <c r="B1844" s="2" t="s">
        <v>12</v>
      </c>
      <c r="C1844">
        <v>159</v>
      </c>
      <c r="D1844">
        <f>IF(cukier4[[#This Row],[nip]]&lt;&gt;B1843,cukier4[[#This Row],[ilość]],cukier4[[#This Row],[ilość]]+D1843)</f>
        <v>3347</v>
      </c>
      <c r="E18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1845" spans="1:5" x14ac:dyDescent="0.3">
      <c r="A1845" s="1">
        <v>40522</v>
      </c>
      <c r="B1845" s="2" t="s">
        <v>12</v>
      </c>
      <c r="C1845">
        <v>37</v>
      </c>
      <c r="D1845">
        <f>IF(cukier4[[#This Row],[nip]]&lt;&gt;B1844,cukier4[[#This Row],[ilość]],cukier4[[#This Row],[ilość]]+D1844)</f>
        <v>3384</v>
      </c>
      <c r="E18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</v>
      </c>
    </row>
    <row r="1846" spans="1:5" x14ac:dyDescent="0.3">
      <c r="A1846" s="1">
        <v>40609</v>
      </c>
      <c r="B1846" s="2" t="s">
        <v>12</v>
      </c>
      <c r="C1846">
        <v>76</v>
      </c>
      <c r="D1846">
        <f>IF(cukier4[[#This Row],[nip]]&lt;&gt;B1845,cukier4[[#This Row],[ilość]],cukier4[[#This Row],[ilość]]+D1845)</f>
        <v>3460</v>
      </c>
      <c r="E18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1847" spans="1:5" x14ac:dyDescent="0.3">
      <c r="A1847" s="1">
        <v>40658</v>
      </c>
      <c r="B1847" s="2" t="s">
        <v>12</v>
      </c>
      <c r="C1847">
        <v>20</v>
      </c>
      <c r="D1847">
        <f>IF(cukier4[[#This Row],[nip]]&lt;&gt;B1846,cukier4[[#This Row],[ilość]],cukier4[[#This Row],[ilość]]+D1846)</f>
        <v>3480</v>
      </c>
      <c r="E18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848" spans="1:5" x14ac:dyDescent="0.3">
      <c r="A1848" s="1">
        <v>40727</v>
      </c>
      <c r="B1848" s="2" t="s">
        <v>12</v>
      </c>
      <c r="C1848">
        <v>168</v>
      </c>
      <c r="D1848">
        <f>IF(cukier4[[#This Row],[nip]]&lt;&gt;B1847,cukier4[[#This Row],[ilość]],cukier4[[#This Row],[ilość]]+D1847)</f>
        <v>3648</v>
      </c>
      <c r="E18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1849" spans="1:5" x14ac:dyDescent="0.3">
      <c r="A1849" s="1">
        <v>40753</v>
      </c>
      <c r="B1849" s="2" t="s">
        <v>12</v>
      </c>
      <c r="C1849">
        <v>30</v>
      </c>
      <c r="D1849">
        <f>IF(cukier4[[#This Row],[nip]]&lt;&gt;B1848,cukier4[[#This Row],[ilość]],cukier4[[#This Row],[ilość]]+D1848)</f>
        <v>3678</v>
      </c>
      <c r="E18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850" spans="1:5" x14ac:dyDescent="0.3">
      <c r="A1850" s="1">
        <v>40784</v>
      </c>
      <c r="B1850" s="2" t="s">
        <v>12</v>
      </c>
      <c r="C1850">
        <v>93</v>
      </c>
      <c r="D1850">
        <f>IF(cukier4[[#This Row],[nip]]&lt;&gt;B1849,cukier4[[#This Row],[ilość]],cukier4[[#This Row],[ilość]]+D1849)</f>
        <v>3771</v>
      </c>
      <c r="E18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9.3000000000000007</v>
      </c>
    </row>
    <row r="1851" spans="1:5" x14ac:dyDescent="0.3">
      <c r="A1851" s="1">
        <v>40891</v>
      </c>
      <c r="B1851" s="2" t="s">
        <v>12</v>
      </c>
      <c r="C1851">
        <v>52</v>
      </c>
      <c r="D1851">
        <f>IF(cukier4[[#This Row],[nip]]&lt;&gt;B1850,cukier4[[#This Row],[ilość]],cukier4[[#This Row],[ilość]]+D1850)</f>
        <v>3823</v>
      </c>
      <c r="E18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852" spans="1:5" x14ac:dyDescent="0.3">
      <c r="A1852" s="1">
        <v>41090</v>
      </c>
      <c r="B1852" s="2" t="s">
        <v>12</v>
      </c>
      <c r="C1852">
        <v>122</v>
      </c>
      <c r="D1852">
        <f>IF(cukier4[[#This Row],[nip]]&lt;&gt;B1851,cukier4[[#This Row],[ilość]],cukier4[[#This Row],[ilość]]+D1851)</f>
        <v>3945</v>
      </c>
      <c r="E18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12.200000000000001</v>
      </c>
    </row>
    <row r="1853" spans="1:5" x14ac:dyDescent="0.3">
      <c r="A1853" s="1">
        <v>41314</v>
      </c>
      <c r="B1853" s="2" t="s">
        <v>12</v>
      </c>
      <c r="C1853">
        <v>23</v>
      </c>
      <c r="D1853">
        <f>IF(cukier4[[#This Row],[nip]]&lt;&gt;B1852,cukier4[[#This Row],[ilość]],cukier4[[#This Row],[ilość]]+D1852)</f>
        <v>3968</v>
      </c>
      <c r="E18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2.3000000000000003</v>
      </c>
    </row>
    <row r="1854" spans="1:5" x14ac:dyDescent="0.3">
      <c r="A1854" s="1">
        <v>41324</v>
      </c>
      <c r="B1854" s="2" t="s">
        <v>12</v>
      </c>
      <c r="C1854">
        <v>183</v>
      </c>
      <c r="D1854">
        <f>IF(cukier4[[#This Row],[nip]]&lt;&gt;B1853,cukier4[[#This Row],[ilość]],cukier4[[#This Row],[ilość]]+D1853)</f>
        <v>4151</v>
      </c>
      <c r="E18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1855" spans="1:5" x14ac:dyDescent="0.3">
      <c r="A1855" s="1">
        <v>41476</v>
      </c>
      <c r="B1855" s="2" t="s">
        <v>12</v>
      </c>
      <c r="C1855">
        <v>177</v>
      </c>
      <c r="D1855">
        <f>IF(cukier4[[#This Row],[nip]]&lt;&gt;B1854,cukier4[[#This Row],[ilość]],cukier4[[#This Row],[ilość]]+D1854)</f>
        <v>4328</v>
      </c>
      <c r="E18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17.7</v>
      </c>
    </row>
    <row r="1856" spans="1:5" x14ac:dyDescent="0.3">
      <c r="A1856" s="1">
        <v>41641</v>
      </c>
      <c r="B1856" s="2" t="s">
        <v>12</v>
      </c>
      <c r="C1856">
        <v>56</v>
      </c>
      <c r="D1856">
        <f>IF(cukier4[[#This Row],[nip]]&lt;&gt;B1855,cukier4[[#This Row],[ilość]],cukier4[[#This Row],[ilość]]+D1855)</f>
        <v>4384</v>
      </c>
      <c r="E18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5.6000000000000005</v>
      </c>
    </row>
    <row r="1857" spans="1:5" x14ac:dyDescent="0.3">
      <c r="A1857" s="1">
        <v>41766</v>
      </c>
      <c r="B1857" s="2" t="s">
        <v>12</v>
      </c>
      <c r="C1857">
        <v>138</v>
      </c>
      <c r="D1857">
        <f>IF(cukier4[[#This Row],[nip]]&lt;&gt;B1856,cukier4[[#This Row],[ilość]],cukier4[[#This Row],[ilość]]+D1856)</f>
        <v>4522</v>
      </c>
      <c r="E18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1858" spans="1:5" x14ac:dyDescent="0.3">
      <c r="A1858" s="1">
        <v>41790</v>
      </c>
      <c r="B1858" s="2" t="s">
        <v>12</v>
      </c>
      <c r="C1858">
        <v>138</v>
      </c>
      <c r="D1858">
        <f>IF(cukier4[[#This Row],[nip]]&lt;&gt;B1857,cukier4[[#This Row],[ilość]],cukier4[[#This Row],[ilość]]+D1857)</f>
        <v>4660</v>
      </c>
      <c r="E18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1859" spans="1:5" x14ac:dyDescent="0.3">
      <c r="A1859" s="1">
        <v>41809</v>
      </c>
      <c r="B1859" s="2" t="s">
        <v>12</v>
      </c>
      <c r="C1859">
        <v>167</v>
      </c>
      <c r="D1859">
        <f>IF(cukier4[[#This Row],[nip]]&lt;&gt;B1858,cukier4[[#This Row],[ilość]],cukier4[[#This Row],[ilość]]+D1858)</f>
        <v>4827</v>
      </c>
      <c r="E18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16.7</v>
      </c>
    </row>
    <row r="1860" spans="1:5" x14ac:dyDescent="0.3">
      <c r="A1860" s="1">
        <v>41810</v>
      </c>
      <c r="B1860" s="2" t="s">
        <v>12</v>
      </c>
      <c r="C1860">
        <v>71</v>
      </c>
      <c r="D1860">
        <f>IF(cukier4[[#This Row],[nip]]&lt;&gt;B1859,cukier4[[#This Row],[ilość]],cukier4[[#This Row],[ilość]]+D1859)</f>
        <v>4898</v>
      </c>
      <c r="E18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7.1000000000000005</v>
      </c>
    </row>
    <row r="1861" spans="1:5" x14ac:dyDescent="0.3">
      <c r="A1861" s="1">
        <v>41831</v>
      </c>
      <c r="B1861" s="2" t="s">
        <v>12</v>
      </c>
      <c r="C1861">
        <v>73</v>
      </c>
      <c r="D1861">
        <f>IF(cukier4[[#This Row],[nip]]&lt;&gt;B1860,cukier4[[#This Row],[ilość]],cukier4[[#This Row],[ilość]]+D1860)</f>
        <v>4971</v>
      </c>
      <c r="E18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1862" spans="1:5" x14ac:dyDescent="0.3">
      <c r="A1862" s="1">
        <v>41952</v>
      </c>
      <c r="B1862" s="2" t="s">
        <v>12</v>
      </c>
      <c r="C1862">
        <v>160</v>
      </c>
      <c r="D1862">
        <f>IF(cukier4[[#This Row],[nip]]&lt;&gt;B1861,cukier4[[#This Row],[ilość]],cukier4[[#This Row],[ilość]]+D1861)</f>
        <v>5131</v>
      </c>
      <c r="E18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</v>
      </c>
    </row>
    <row r="1863" spans="1:5" x14ac:dyDescent="0.3">
      <c r="A1863" s="1">
        <v>41953</v>
      </c>
      <c r="B1863" s="2" t="s">
        <v>12</v>
      </c>
      <c r="C1863">
        <v>183</v>
      </c>
      <c r="D1863">
        <f>IF(cukier4[[#This Row],[nip]]&lt;&gt;B1862,cukier4[[#This Row],[ilość]],cukier4[[#This Row],[ilość]]+D1862)</f>
        <v>5314</v>
      </c>
      <c r="E18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18.3</v>
      </c>
    </row>
    <row r="1864" spans="1:5" x14ac:dyDescent="0.3">
      <c r="A1864" s="1">
        <v>41999</v>
      </c>
      <c r="B1864" s="2" t="s">
        <v>12</v>
      </c>
      <c r="C1864">
        <v>178</v>
      </c>
      <c r="D1864">
        <f>IF(cukier4[[#This Row],[nip]]&lt;&gt;B1863,cukier4[[#This Row],[ilość]],cukier4[[#This Row],[ilość]]+D1863)</f>
        <v>5492</v>
      </c>
      <c r="E18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17.8</v>
      </c>
    </row>
    <row r="1865" spans="1:5" x14ac:dyDescent="0.3">
      <c r="A1865" s="1">
        <v>38408</v>
      </c>
      <c r="B1865" s="2" t="s">
        <v>20</v>
      </c>
      <c r="C1865">
        <v>58</v>
      </c>
      <c r="D1865">
        <f>IF(cukier4[[#This Row],[nip]]&lt;&gt;B1864,cukier4[[#This Row],[ilość]],cukier4[[#This Row],[ilość]]+D1864)</f>
        <v>58</v>
      </c>
      <c r="E18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866" spans="1:5" x14ac:dyDescent="0.3">
      <c r="A1866" s="1">
        <v>38542</v>
      </c>
      <c r="B1866" s="2" t="s">
        <v>20</v>
      </c>
      <c r="C1866">
        <v>142</v>
      </c>
      <c r="D1866">
        <f>IF(cukier4[[#This Row],[nip]]&lt;&gt;B1865,cukier4[[#This Row],[ilość]],cukier4[[#This Row],[ilość]]+D1865)</f>
        <v>200</v>
      </c>
      <c r="E18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7.1000000000000005</v>
      </c>
    </row>
    <row r="1867" spans="1:5" x14ac:dyDescent="0.3">
      <c r="A1867" s="1">
        <v>39776</v>
      </c>
      <c r="B1867" s="2" t="s">
        <v>20</v>
      </c>
      <c r="C1867">
        <v>196</v>
      </c>
      <c r="D1867">
        <f>IF(cukier4[[#This Row],[nip]]&lt;&gt;B1866,cukier4[[#This Row],[ilość]],cukier4[[#This Row],[ilość]]+D1866)</f>
        <v>396</v>
      </c>
      <c r="E18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1868" spans="1:5" x14ac:dyDescent="0.3">
      <c r="A1868" s="1">
        <v>39800</v>
      </c>
      <c r="B1868" s="2" t="s">
        <v>20</v>
      </c>
      <c r="C1868">
        <v>35</v>
      </c>
      <c r="D1868">
        <f>IF(cukier4[[#This Row],[nip]]&lt;&gt;B1867,cukier4[[#This Row],[ilość]],cukier4[[#This Row],[ilość]]+D1867)</f>
        <v>431</v>
      </c>
      <c r="E18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1.75</v>
      </c>
    </row>
    <row r="1869" spans="1:5" x14ac:dyDescent="0.3">
      <c r="A1869" s="1">
        <v>39889</v>
      </c>
      <c r="B1869" s="2" t="s">
        <v>20</v>
      </c>
      <c r="C1869">
        <v>60</v>
      </c>
      <c r="D1869">
        <f>IF(cukier4[[#This Row],[nip]]&lt;&gt;B1868,cukier4[[#This Row],[ilość]],cukier4[[#This Row],[ilość]]+D1868)</f>
        <v>491</v>
      </c>
      <c r="E18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</v>
      </c>
    </row>
    <row r="1870" spans="1:5" x14ac:dyDescent="0.3">
      <c r="A1870" s="1">
        <v>40071</v>
      </c>
      <c r="B1870" s="2" t="s">
        <v>20</v>
      </c>
      <c r="C1870">
        <v>108</v>
      </c>
      <c r="D1870">
        <f>IF(cukier4[[#This Row],[nip]]&lt;&gt;B1869,cukier4[[#This Row],[ilość]],cukier4[[#This Row],[ilość]]+D1869)</f>
        <v>599</v>
      </c>
      <c r="E18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871" spans="1:5" x14ac:dyDescent="0.3">
      <c r="A1871" s="1">
        <v>40142</v>
      </c>
      <c r="B1871" s="2" t="s">
        <v>20</v>
      </c>
      <c r="C1871">
        <v>115</v>
      </c>
      <c r="D1871">
        <f>IF(cukier4[[#This Row],[nip]]&lt;&gt;B1870,cukier4[[#This Row],[ilość]],cukier4[[#This Row],[ilość]]+D1870)</f>
        <v>714</v>
      </c>
      <c r="E18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5.75</v>
      </c>
    </row>
    <row r="1872" spans="1:5" x14ac:dyDescent="0.3">
      <c r="A1872" s="1">
        <v>40593</v>
      </c>
      <c r="B1872" s="2" t="s">
        <v>20</v>
      </c>
      <c r="C1872">
        <v>75</v>
      </c>
      <c r="D1872">
        <f>IF(cukier4[[#This Row],[nip]]&lt;&gt;B1871,cukier4[[#This Row],[ilość]],cukier4[[#This Row],[ilość]]+D1871)</f>
        <v>789</v>
      </c>
      <c r="E18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3.75</v>
      </c>
    </row>
    <row r="1873" spans="1:5" x14ac:dyDescent="0.3">
      <c r="A1873" s="1">
        <v>40999</v>
      </c>
      <c r="B1873" s="2" t="s">
        <v>20</v>
      </c>
      <c r="C1873">
        <v>160</v>
      </c>
      <c r="D1873">
        <f>IF(cukier4[[#This Row],[nip]]&lt;&gt;B1872,cukier4[[#This Row],[ilość]],cukier4[[#This Row],[ilość]]+D1872)</f>
        <v>949</v>
      </c>
      <c r="E18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874" spans="1:5" x14ac:dyDescent="0.3">
      <c r="A1874" s="1">
        <v>41043</v>
      </c>
      <c r="B1874" s="2" t="s">
        <v>20</v>
      </c>
      <c r="C1874">
        <v>189</v>
      </c>
      <c r="D1874">
        <f>IF(cukier4[[#This Row],[nip]]&lt;&gt;B1873,cukier4[[#This Row],[ilość]],cukier4[[#This Row],[ilość]]+D1873)</f>
        <v>1138</v>
      </c>
      <c r="E18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18.900000000000002</v>
      </c>
    </row>
    <row r="1875" spans="1:5" x14ac:dyDescent="0.3">
      <c r="A1875" s="1">
        <v>41477</v>
      </c>
      <c r="B1875" s="2" t="s">
        <v>20</v>
      </c>
      <c r="C1875">
        <v>58</v>
      </c>
      <c r="D1875">
        <f>IF(cukier4[[#This Row],[nip]]&lt;&gt;B1874,cukier4[[#This Row],[ilość]],cukier4[[#This Row],[ilość]]+D1874)</f>
        <v>1196</v>
      </c>
      <c r="E18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1876" spans="1:5" x14ac:dyDescent="0.3">
      <c r="A1876" s="1">
        <v>41559</v>
      </c>
      <c r="B1876" s="2" t="s">
        <v>20</v>
      </c>
      <c r="C1876">
        <v>121</v>
      </c>
      <c r="D1876">
        <f>IF(cukier4[[#This Row],[nip]]&lt;&gt;B1875,cukier4[[#This Row],[ilość]],cukier4[[#This Row],[ilość]]+D1875)</f>
        <v>1317</v>
      </c>
      <c r="E18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12.100000000000001</v>
      </c>
    </row>
    <row r="1877" spans="1:5" x14ac:dyDescent="0.3">
      <c r="A1877" s="1">
        <v>41714</v>
      </c>
      <c r="B1877" s="2" t="s">
        <v>20</v>
      </c>
      <c r="C1877">
        <v>114</v>
      </c>
      <c r="D1877">
        <f>IF(cukier4[[#This Row],[nip]]&lt;&gt;B1876,cukier4[[#This Row],[ilość]],cukier4[[#This Row],[ilość]]+D1876)</f>
        <v>1431</v>
      </c>
      <c r="E18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1878" spans="1:5" x14ac:dyDescent="0.3">
      <c r="A1878" s="1">
        <v>41756</v>
      </c>
      <c r="B1878" s="2" t="s">
        <v>20</v>
      </c>
      <c r="C1878">
        <v>20</v>
      </c>
      <c r="D1878">
        <f>IF(cukier4[[#This Row],[nip]]&lt;&gt;B1877,cukier4[[#This Row],[ilość]],cukier4[[#This Row],[ilość]]+D1877)</f>
        <v>1451</v>
      </c>
      <c r="E18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879" spans="1:5" x14ac:dyDescent="0.3">
      <c r="A1879" s="1">
        <v>41861</v>
      </c>
      <c r="B1879" s="2" t="s">
        <v>20</v>
      </c>
      <c r="C1879">
        <v>154</v>
      </c>
      <c r="D1879">
        <f>IF(cukier4[[#This Row],[nip]]&lt;&gt;B1878,cukier4[[#This Row],[ilość]],cukier4[[#This Row],[ilość]]+D1878)</f>
        <v>1605</v>
      </c>
      <c r="E18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15.4</v>
      </c>
    </row>
    <row r="1880" spans="1:5" x14ac:dyDescent="0.3">
      <c r="A1880" s="1">
        <v>41924</v>
      </c>
      <c r="B1880" s="2" t="s">
        <v>20</v>
      </c>
      <c r="C1880">
        <v>69</v>
      </c>
      <c r="D1880">
        <f>IF(cukier4[[#This Row],[nip]]&lt;&gt;B1879,cukier4[[#This Row],[ilość]],cukier4[[#This Row],[ilość]]+D1879)</f>
        <v>1674</v>
      </c>
      <c r="E18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6.9</v>
      </c>
    </row>
    <row r="1881" spans="1:5" x14ac:dyDescent="0.3">
      <c r="A1881" s="1">
        <v>41946</v>
      </c>
      <c r="B1881" s="2" t="s">
        <v>20</v>
      </c>
      <c r="C1881">
        <v>52</v>
      </c>
      <c r="D1881">
        <f>IF(cukier4[[#This Row],[nip]]&lt;&gt;B1880,cukier4[[#This Row],[ilość]],cukier4[[#This Row],[ilość]]+D1880)</f>
        <v>1726</v>
      </c>
      <c r="E18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</v>
      </c>
    </row>
    <row r="1882" spans="1:5" x14ac:dyDescent="0.3">
      <c r="A1882" s="1">
        <v>41972</v>
      </c>
      <c r="B1882" s="2" t="s">
        <v>20</v>
      </c>
      <c r="C1882">
        <v>96</v>
      </c>
      <c r="D1882">
        <f>IF(cukier4[[#This Row],[nip]]&lt;&gt;B1881,cukier4[[#This Row],[ilość]],cukier4[[#This Row],[ilość]]+D1881)</f>
        <v>1822</v>
      </c>
      <c r="E18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1883" spans="1:5" x14ac:dyDescent="0.3">
      <c r="A1883" s="1">
        <v>38457</v>
      </c>
      <c r="B1883" s="2" t="s">
        <v>37</v>
      </c>
      <c r="C1883">
        <v>174</v>
      </c>
      <c r="D1883">
        <f>IF(cukier4[[#This Row],[nip]]&lt;&gt;B1882,cukier4[[#This Row],[ilość]],cukier4[[#This Row],[ilość]]+D1882)</f>
        <v>174</v>
      </c>
      <c r="E18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8.7000000000000011</v>
      </c>
    </row>
    <row r="1884" spans="1:5" x14ac:dyDescent="0.3">
      <c r="A1884" s="1">
        <v>38571</v>
      </c>
      <c r="B1884" s="2" t="s">
        <v>37</v>
      </c>
      <c r="C1884">
        <v>35</v>
      </c>
      <c r="D1884">
        <f>IF(cukier4[[#This Row],[nip]]&lt;&gt;B1883,cukier4[[#This Row],[ilość]],cukier4[[#This Row],[ilość]]+D1883)</f>
        <v>209</v>
      </c>
      <c r="E18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1.75</v>
      </c>
    </row>
    <row r="1885" spans="1:5" x14ac:dyDescent="0.3">
      <c r="A1885" s="1">
        <v>38653</v>
      </c>
      <c r="B1885" s="2" t="s">
        <v>37</v>
      </c>
      <c r="C1885">
        <v>165</v>
      </c>
      <c r="D1885">
        <f>IF(cukier4[[#This Row],[nip]]&lt;&gt;B1884,cukier4[[#This Row],[ilość]],cukier4[[#This Row],[ilość]]+D1884)</f>
        <v>374</v>
      </c>
      <c r="E18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8.25</v>
      </c>
    </row>
    <row r="1886" spans="1:5" x14ac:dyDescent="0.3">
      <c r="A1886" s="1">
        <v>38708</v>
      </c>
      <c r="B1886" s="2" t="s">
        <v>37</v>
      </c>
      <c r="C1886">
        <v>187</v>
      </c>
      <c r="D1886">
        <f>IF(cukier4[[#This Row],[nip]]&lt;&gt;B1885,cukier4[[#This Row],[ilość]],cukier4[[#This Row],[ilość]]+D1885)</f>
        <v>561</v>
      </c>
      <c r="E18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9.35</v>
      </c>
    </row>
    <row r="1887" spans="1:5" x14ac:dyDescent="0.3">
      <c r="A1887" s="1">
        <v>38860</v>
      </c>
      <c r="B1887" s="2" t="s">
        <v>37</v>
      </c>
      <c r="C1887">
        <v>166</v>
      </c>
      <c r="D1887">
        <f>IF(cukier4[[#This Row],[nip]]&lt;&gt;B1886,cukier4[[#This Row],[ilość]],cukier4[[#This Row],[ilość]]+D1886)</f>
        <v>727</v>
      </c>
      <c r="E18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8.3000000000000007</v>
      </c>
    </row>
    <row r="1888" spans="1:5" x14ac:dyDescent="0.3">
      <c r="A1888" s="1">
        <v>38991</v>
      </c>
      <c r="B1888" s="2" t="s">
        <v>37</v>
      </c>
      <c r="C1888">
        <v>170</v>
      </c>
      <c r="D1888">
        <f>IF(cukier4[[#This Row],[nip]]&lt;&gt;B1887,cukier4[[#This Row],[ilość]],cukier4[[#This Row],[ilość]]+D1887)</f>
        <v>897</v>
      </c>
      <c r="E18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1889" spans="1:5" x14ac:dyDescent="0.3">
      <c r="A1889" s="1">
        <v>39040</v>
      </c>
      <c r="B1889" s="2" t="s">
        <v>37</v>
      </c>
      <c r="C1889">
        <v>62</v>
      </c>
      <c r="D1889">
        <f>IF(cukier4[[#This Row],[nip]]&lt;&gt;B1888,cukier4[[#This Row],[ilość]],cukier4[[#This Row],[ilość]]+D1888)</f>
        <v>959</v>
      </c>
      <c r="E18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3.1</v>
      </c>
    </row>
    <row r="1890" spans="1:5" x14ac:dyDescent="0.3">
      <c r="A1890" s="1">
        <v>39289</v>
      </c>
      <c r="B1890" s="2" t="s">
        <v>37</v>
      </c>
      <c r="C1890">
        <v>187</v>
      </c>
      <c r="D1890">
        <f>IF(cukier4[[#This Row],[nip]]&lt;&gt;B1889,cukier4[[#This Row],[ilość]],cukier4[[#This Row],[ilość]]+D1889)</f>
        <v>1146</v>
      </c>
      <c r="E18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18.7</v>
      </c>
    </row>
    <row r="1891" spans="1:5" x14ac:dyDescent="0.3">
      <c r="A1891" s="1">
        <v>39314</v>
      </c>
      <c r="B1891" s="2" t="s">
        <v>37</v>
      </c>
      <c r="C1891">
        <v>59</v>
      </c>
      <c r="D1891">
        <f>IF(cukier4[[#This Row],[nip]]&lt;&gt;B1890,cukier4[[#This Row],[ilość]],cukier4[[#This Row],[ilość]]+D1890)</f>
        <v>1205</v>
      </c>
      <c r="E18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1892" spans="1:5" x14ac:dyDescent="0.3">
      <c r="A1892" s="1">
        <v>39350</v>
      </c>
      <c r="B1892" s="2" t="s">
        <v>37</v>
      </c>
      <c r="C1892">
        <v>33</v>
      </c>
      <c r="D1892">
        <f>IF(cukier4[[#This Row],[nip]]&lt;&gt;B1891,cukier4[[#This Row],[ilość]],cukier4[[#This Row],[ilość]]+D1891)</f>
        <v>1238</v>
      </c>
      <c r="E18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3.3000000000000003</v>
      </c>
    </row>
    <row r="1893" spans="1:5" x14ac:dyDescent="0.3">
      <c r="A1893" s="1">
        <v>39386</v>
      </c>
      <c r="B1893" s="2" t="s">
        <v>37</v>
      </c>
      <c r="C1893">
        <v>65</v>
      </c>
      <c r="D1893">
        <f>IF(cukier4[[#This Row],[nip]]&lt;&gt;B1892,cukier4[[#This Row],[ilość]],cukier4[[#This Row],[ilość]]+D1892)</f>
        <v>1303</v>
      </c>
      <c r="E18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6.5</v>
      </c>
    </row>
    <row r="1894" spans="1:5" x14ac:dyDescent="0.3">
      <c r="A1894" s="1">
        <v>39414</v>
      </c>
      <c r="B1894" s="2" t="s">
        <v>37</v>
      </c>
      <c r="C1894">
        <v>85</v>
      </c>
      <c r="D1894">
        <f>IF(cukier4[[#This Row],[nip]]&lt;&gt;B1893,cukier4[[#This Row],[ilość]],cukier4[[#This Row],[ilość]]+D1893)</f>
        <v>1388</v>
      </c>
      <c r="E18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1895" spans="1:5" x14ac:dyDescent="0.3">
      <c r="A1895" s="1">
        <v>39470</v>
      </c>
      <c r="B1895" s="2" t="s">
        <v>37</v>
      </c>
      <c r="C1895">
        <v>132</v>
      </c>
      <c r="D1895">
        <f>IF(cukier4[[#This Row],[nip]]&lt;&gt;B1894,cukier4[[#This Row],[ilość]],cukier4[[#This Row],[ilość]]+D1894)</f>
        <v>1520</v>
      </c>
      <c r="E18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896" spans="1:5" x14ac:dyDescent="0.3">
      <c r="A1896" s="1">
        <v>39609</v>
      </c>
      <c r="B1896" s="2" t="s">
        <v>37</v>
      </c>
      <c r="C1896">
        <v>32</v>
      </c>
      <c r="D1896">
        <f>IF(cukier4[[#This Row],[nip]]&lt;&gt;B1895,cukier4[[#This Row],[ilość]],cukier4[[#This Row],[ilość]]+D1895)</f>
        <v>1552</v>
      </c>
      <c r="E18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1897" spans="1:5" x14ac:dyDescent="0.3">
      <c r="A1897" s="1">
        <v>39697</v>
      </c>
      <c r="B1897" s="2" t="s">
        <v>37</v>
      </c>
      <c r="C1897">
        <v>150</v>
      </c>
      <c r="D1897">
        <f>IF(cukier4[[#This Row],[nip]]&lt;&gt;B1896,cukier4[[#This Row],[ilość]],cukier4[[#This Row],[ilość]]+D1896)</f>
        <v>1702</v>
      </c>
      <c r="E18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</v>
      </c>
    </row>
    <row r="1898" spans="1:5" x14ac:dyDescent="0.3">
      <c r="A1898" s="1">
        <v>39815</v>
      </c>
      <c r="B1898" s="2" t="s">
        <v>37</v>
      </c>
      <c r="C1898">
        <v>188</v>
      </c>
      <c r="D1898">
        <f>IF(cukier4[[#This Row],[nip]]&lt;&gt;B1897,cukier4[[#This Row],[ilość]],cukier4[[#This Row],[ilość]]+D1897)</f>
        <v>1890</v>
      </c>
      <c r="E18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18.8</v>
      </c>
    </row>
    <row r="1899" spans="1:5" x14ac:dyDescent="0.3">
      <c r="A1899" s="1">
        <v>39906</v>
      </c>
      <c r="B1899" s="2" t="s">
        <v>37</v>
      </c>
      <c r="C1899">
        <v>153</v>
      </c>
      <c r="D1899">
        <f>IF(cukier4[[#This Row],[nip]]&lt;&gt;B1898,cukier4[[#This Row],[ilość]],cukier4[[#This Row],[ilość]]+D1898)</f>
        <v>2043</v>
      </c>
      <c r="E18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15.3</v>
      </c>
    </row>
    <row r="1900" spans="1:5" x14ac:dyDescent="0.3">
      <c r="A1900" s="1">
        <v>39933</v>
      </c>
      <c r="B1900" s="2" t="s">
        <v>37</v>
      </c>
      <c r="C1900">
        <v>105</v>
      </c>
      <c r="D1900">
        <f>IF(cukier4[[#This Row],[nip]]&lt;&gt;B1899,cukier4[[#This Row],[ilość]],cukier4[[#This Row],[ilość]]+D1899)</f>
        <v>2148</v>
      </c>
      <c r="E19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10.5</v>
      </c>
    </row>
    <row r="1901" spans="1:5" x14ac:dyDescent="0.3">
      <c r="A1901" s="1">
        <v>39959</v>
      </c>
      <c r="B1901" s="2" t="s">
        <v>37</v>
      </c>
      <c r="C1901">
        <v>36</v>
      </c>
      <c r="D1901">
        <f>IF(cukier4[[#This Row],[nip]]&lt;&gt;B1900,cukier4[[#This Row],[ilość]],cukier4[[#This Row],[ilość]]+D1900)</f>
        <v>2184</v>
      </c>
      <c r="E19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3.6</v>
      </c>
    </row>
    <row r="1902" spans="1:5" x14ac:dyDescent="0.3">
      <c r="A1902" s="1">
        <v>40027</v>
      </c>
      <c r="B1902" s="2" t="s">
        <v>37</v>
      </c>
      <c r="C1902">
        <v>194</v>
      </c>
      <c r="D1902">
        <f>IF(cukier4[[#This Row],[nip]]&lt;&gt;B1901,cukier4[[#This Row],[ilość]],cukier4[[#This Row],[ilość]]+D1901)</f>
        <v>2378</v>
      </c>
      <c r="E19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19.400000000000002</v>
      </c>
    </row>
    <row r="1903" spans="1:5" x14ac:dyDescent="0.3">
      <c r="A1903" s="1">
        <v>40077</v>
      </c>
      <c r="B1903" s="2" t="s">
        <v>37</v>
      </c>
      <c r="C1903">
        <v>41</v>
      </c>
      <c r="D1903">
        <f>IF(cukier4[[#This Row],[nip]]&lt;&gt;B1902,cukier4[[#This Row],[ilość]],cukier4[[#This Row],[ilość]]+D1902)</f>
        <v>2419</v>
      </c>
      <c r="E19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4.1000000000000005</v>
      </c>
    </row>
    <row r="1904" spans="1:5" x14ac:dyDescent="0.3">
      <c r="A1904" s="1">
        <v>40142</v>
      </c>
      <c r="B1904" s="2" t="s">
        <v>37</v>
      </c>
      <c r="C1904">
        <v>29</v>
      </c>
      <c r="D1904">
        <f>IF(cukier4[[#This Row],[nip]]&lt;&gt;B1903,cukier4[[#This Row],[ilość]],cukier4[[#This Row],[ilość]]+D1903)</f>
        <v>2448</v>
      </c>
      <c r="E19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2.9000000000000004</v>
      </c>
    </row>
    <row r="1905" spans="1:5" x14ac:dyDescent="0.3">
      <c r="A1905" s="1">
        <v>40200</v>
      </c>
      <c r="B1905" s="2" t="s">
        <v>37</v>
      </c>
      <c r="C1905">
        <v>138</v>
      </c>
      <c r="D1905">
        <f>IF(cukier4[[#This Row],[nip]]&lt;&gt;B1904,cukier4[[#This Row],[ilość]],cukier4[[#This Row],[ilość]]+D1904)</f>
        <v>2586</v>
      </c>
      <c r="E19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13.8</v>
      </c>
    </row>
    <row r="1906" spans="1:5" x14ac:dyDescent="0.3">
      <c r="A1906" s="1">
        <v>40274</v>
      </c>
      <c r="B1906" s="2" t="s">
        <v>37</v>
      </c>
      <c r="C1906">
        <v>172</v>
      </c>
      <c r="D1906">
        <f>IF(cukier4[[#This Row],[nip]]&lt;&gt;B1905,cukier4[[#This Row],[ilość]],cukier4[[#This Row],[ilość]]+D1905)</f>
        <v>2758</v>
      </c>
      <c r="E19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17.2</v>
      </c>
    </row>
    <row r="1907" spans="1:5" x14ac:dyDescent="0.3">
      <c r="A1907" s="1">
        <v>40289</v>
      </c>
      <c r="B1907" s="2" t="s">
        <v>37</v>
      </c>
      <c r="C1907">
        <v>66</v>
      </c>
      <c r="D1907">
        <f>IF(cukier4[[#This Row],[nip]]&lt;&gt;B1906,cukier4[[#This Row],[ilość]],cukier4[[#This Row],[ilość]]+D1906)</f>
        <v>2824</v>
      </c>
      <c r="E19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1908" spans="1:5" x14ac:dyDescent="0.3">
      <c r="A1908" s="1">
        <v>40374</v>
      </c>
      <c r="B1908" s="2" t="s">
        <v>37</v>
      </c>
      <c r="C1908">
        <v>107</v>
      </c>
      <c r="D1908">
        <f>IF(cukier4[[#This Row],[nip]]&lt;&gt;B1907,cukier4[[#This Row],[ilość]],cukier4[[#This Row],[ilość]]+D1907)</f>
        <v>2931</v>
      </c>
      <c r="E19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10.700000000000001</v>
      </c>
    </row>
    <row r="1909" spans="1:5" x14ac:dyDescent="0.3">
      <c r="A1909" s="1">
        <v>40386</v>
      </c>
      <c r="B1909" s="2" t="s">
        <v>37</v>
      </c>
      <c r="C1909">
        <v>117</v>
      </c>
      <c r="D1909">
        <f>IF(cukier4[[#This Row],[nip]]&lt;&gt;B1908,cukier4[[#This Row],[ilość]],cukier4[[#This Row],[ilość]]+D1908)</f>
        <v>3048</v>
      </c>
      <c r="E19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910" spans="1:5" x14ac:dyDescent="0.3">
      <c r="A1910" s="1">
        <v>40505</v>
      </c>
      <c r="B1910" s="2" t="s">
        <v>37</v>
      </c>
      <c r="C1910">
        <v>123</v>
      </c>
      <c r="D1910">
        <f>IF(cukier4[[#This Row],[nip]]&lt;&gt;B1909,cukier4[[#This Row],[ilość]],cukier4[[#This Row],[ilość]]+D1909)</f>
        <v>3171</v>
      </c>
      <c r="E19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12.3</v>
      </c>
    </row>
    <row r="1911" spans="1:5" x14ac:dyDescent="0.3">
      <c r="A1911" s="1">
        <v>40740</v>
      </c>
      <c r="B1911" s="2" t="s">
        <v>37</v>
      </c>
      <c r="C1911">
        <v>66</v>
      </c>
      <c r="D1911">
        <f>IF(cukier4[[#This Row],[nip]]&lt;&gt;B1910,cukier4[[#This Row],[ilość]],cukier4[[#This Row],[ilość]]+D1910)</f>
        <v>3237</v>
      </c>
      <c r="E19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6.6000000000000005</v>
      </c>
    </row>
    <row r="1912" spans="1:5" x14ac:dyDescent="0.3">
      <c r="A1912" s="1">
        <v>40766</v>
      </c>
      <c r="B1912" s="2" t="s">
        <v>37</v>
      </c>
      <c r="C1912">
        <v>111</v>
      </c>
      <c r="D1912">
        <f>IF(cukier4[[#This Row],[nip]]&lt;&gt;B1911,cukier4[[#This Row],[ilość]],cukier4[[#This Row],[ilość]]+D1911)</f>
        <v>3348</v>
      </c>
      <c r="E19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11.100000000000001</v>
      </c>
    </row>
    <row r="1913" spans="1:5" x14ac:dyDescent="0.3">
      <c r="A1913" s="1">
        <v>40777</v>
      </c>
      <c r="B1913" s="2" t="s">
        <v>37</v>
      </c>
      <c r="C1913">
        <v>73</v>
      </c>
      <c r="D1913">
        <f>IF(cukier4[[#This Row],[nip]]&lt;&gt;B1912,cukier4[[#This Row],[ilość]],cukier4[[#This Row],[ilość]]+D1912)</f>
        <v>3421</v>
      </c>
      <c r="E19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7.3000000000000007</v>
      </c>
    </row>
    <row r="1914" spans="1:5" x14ac:dyDescent="0.3">
      <c r="A1914" s="1">
        <v>40933</v>
      </c>
      <c r="B1914" s="2" t="s">
        <v>37</v>
      </c>
      <c r="C1914">
        <v>112</v>
      </c>
      <c r="D1914">
        <f>IF(cukier4[[#This Row],[nip]]&lt;&gt;B1913,cukier4[[#This Row],[ilość]],cukier4[[#This Row],[ilość]]+D1913)</f>
        <v>3533</v>
      </c>
      <c r="E19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11.200000000000001</v>
      </c>
    </row>
    <row r="1915" spans="1:5" x14ac:dyDescent="0.3">
      <c r="A1915" s="1">
        <v>40984</v>
      </c>
      <c r="B1915" s="2" t="s">
        <v>37</v>
      </c>
      <c r="C1915">
        <v>140</v>
      </c>
      <c r="D1915">
        <f>IF(cukier4[[#This Row],[nip]]&lt;&gt;B1914,cukier4[[#This Row],[ilość]],cukier4[[#This Row],[ilość]]+D1914)</f>
        <v>3673</v>
      </c>
      <c r="E19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1916" spans="1:5" x14ac:dyDescent="0.3">
      <c r="A1916" s="1">
        <v>41074</v>
      </c>
      <c r="B1916" s="2" t="s">
        <v>37</v>
      </c>
      <c r="C1916">
        <v>184</v>
      </c>
      <c r="D1916">
        <f>IF(cukier4[[#This Row],[nip]]&lt;&gt;B1915,cukier4[[#This Row],[ilość]],cukier4[[#This Row],[ilość]]+D1915)</f>
        <v>3857</v>
      </c>
      <c r="E19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18.400000000000002</v>
      </c>
    </row>
    <row r="1917" spans="1:5" x14ac:dyDescent="0.3">
      <c r="A1917" s="1">
        <v>41079</v>
      </c>
      <c r="B1917" s="2" t="s">
        <v>37</v>
      </c>
      <c r="C1917">
        <v>162</v>
      </c>
      <c r="D1917">
        <f>IF(cukier4[[#This Row],[nip]]&lt;&gt;B1916,cukier4[[#This Row],[ilość]],cukier4[[#This Row],[ilość]]+D1916)</f>
        <v>4019</v>
      </c>
      <c r="E19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16.2</v>
      </c>
    </row>
    <row r="1918" spans="1:5" x14ac:dyDescent="0.3">
      <c r="A1918" s="1">
        <v>41206</v>
      </c>
      <c r="B1918" s="2" t="s">
        <v>37</v>
      </c>
      <c r="C1918">
        <v>110</v>
      </c>
      <c r="D1918">
        <f>IF(cukier4[[#This Row],[nip]]&lt;&gt;B1917,cukier4[[#This Row],[ilość]],cukier4[[#This Row],[ilość]]+D1917)</f>
        <v>4129</v>
      </c>
      <c r="E19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</v>
      </c>
    </row>
    <row r="1919" spans="1:5" x14ac:dyDescent="0.3">
      <c r="A1919" s="1">
        <v>41215</v>
      </c>
      <c r="B1919" s="2" t="s">
        <v>37</v>
      </c>
      <c r="C1919">
        <v>159</v>
      </c>
      <c r="D1919">
        <f>IF(cukier4[[#This Row],[nip]]&lt;&gt;B1918,cukier4[[#This Row],[ilość]],cukier4[[#This Row],[ilość]]+D1918)</f>
        <v>4288</v>
      </c>
      <c r="E19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15.9</v>
      </c>
    </row>
    <row r="1920" spans="1:5" x14ac:dyDescent="0.3">
      <c r="A1920" s="1">
        <v>41471</v>
      </c>
      <c r="B1920" s="2" t="s">
        <v>37</v>
      </c>
      <c r="C1920">
        <v>20</v>
      </c>
      <c r="D1920">
        <f>IF(cukier4[[#This Row],[nip]]&lt;&gt;B1919,cukier4[[#This Row],[ilość]],cukier4[[#This Row],[ilość]]+D1919)</f>
        <v>4308</v>
      </c>
      <c r="E19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</v>
      </c>
    </row>
    <row r="1921" spans="1:5" x14ac:dyDescent="0.3">
      <c r="A1921" s="1">
        <v>41493</v>
      </c>
      <c r="B1921" s="2" t="s">
        <v>37</v>
      </c>
      <c r="C1921">
        <v>108</v>
      </c>
      <c r="D1921">
        <f>IF(cukier4[[#This Row],[nip]]&lt;&gt;B1920,cukier4[[#This Row],[ilość]],cukier4[[#This Row],[ilość]]+D1920)</f>
        <v>4416</v>
      </c>
      <c r="E19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10.8</v>
      </c>
    </row>
    <row r="1922" spans="1:5" x14ac:dyDescent="0.3">
      <c r="A1922" s="1">
        <v>41525</v>
      </c>
      <c r="B1922" s="2" t="s">
        <v>37</v>
      </c>
      <c r="C1922">
        <v>96</v>
      </c>
      <c r="D1922">
        <f>IF(cukier4[[#This Row],[nip]]&lt;&gt;B1921,cukier4[[#This Row],[ilość]],cukier4[[#This Row],[ilość]]+D1921)</f>
        <v>4512</v>
      </c>
      <c r="E19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9.6000000000000014</v>
      </c>
    </row>
    <row r="1923" spans="1:5" x14ac:dyDescent="0.3">
      <c r="A1923" s="1">
        <v>41668</v>
      </c>
      <c r="B1923" s="2" t="s">
        <v>37</v>
      </c>
      <c r="C1923">
        <v>175</v>
      </c>
      <c r="D1923">
        <f>IF(cukier4[[#This Row],[nip]]&lt;&gt;B1922,cukier4[[#This Row],[ilość]],cukier4[[#This Row],[ilość]]+D1922)</f>
        <v>4687</v>
      </c>
      <c r="E19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17.5</v>
      </c>
    </row>
    <row r="1924" spans="1:5" x14ac:dyDescent="0.3">
      <c r="A1924" s="1">
        <v>41767</v>
      </c>
      <c r="B1924" s="2" t="s">
        <v>37</v>
      </c>
      <c r="C1924">
        <v>155</v>
      </c>
      <c r="D1924">
        <f>IF(cukier4[[#This Row],[nip]]&lt;&gt;B1923,cukier4[[#This Row],[ilość]],cukier4[[#This Row],[ilość]]+D1923)</f>
        <v>4842</v>
      </c>
      <c r="E19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15.5</v>
      </c>
    </row>
    <row r="1925" spans="1:5" x14ac:dyDescent="0.3">
      <c r="A1925" s="1">
        <v>41807</v>
      </c>
      <c r="B1925" s="2" t="s">
        <v>37</v>
      </c>
      <c r="C1925">
        <v>27</v>
      </c>
      <c r="D1925">
        <f>IF(cukier4[[#This Row],[nip]]&lt;&gt;B1924,cukier4[[#This Row],[ilość]],cukier4[[#This Row],[ilość]]+D1924)</f>
        <v>4869</v>
      </c>
      <c r="E19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2.7</v>
      </c>
    </row>
    <row r="1926" spans="1:5" x14ac:dyDescent="0.3">
      <c r="A1926" s="1">
        <v>41838</v>
      </c>
      <c r="B1926" s="2" t="s">
        <v>37</v>
      </c>
      <c r="C1926">
        <v>92</v>
      </c>
      <c r="D1926">
        <f>IF(cukier4[[#This Row],[nip]]&lt;&gt;B1925,cukier4[[#This Row],[ilość]],cukier4[[#This Row],[ilość]]+D1925)</f>
        <v>4961</v>
      </c>
      <c r="E19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9.2000000000000011</v>
      </c>
    </row>
    <row r="1927" spans="1:5" x14ac:dyDescent="0.3">
      <c r="A1927" s="1">
        <v>41852</v>
      </c>
      <c r="B1927" s="2" t="s">
        <v>37</v>
      </c>
      <c r="C1927">
        <v>178</v>
      </c>
      <c r="D1927">
        <f>IF(cukier4[[#This Row],[nip]]&lt;&gt;B1926,cukier4[[#This Row],[ilość]],cukier4[[#This Row],[ilość]]+D1926)</f>
        <v>5139</v>
      </c>
      <c r="E19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17.8</v>
      </c>
    </row>
    <row r="1928" spans="1:5" x14ac:dyDescent="0.3">
      <c r="A1928" s="1">
        <v>41982</v>
      </c>
      <c r="B1928" s="2" t="s">
        <v>37</v>
      </c>
      <c r="C1928">
        <v>93</v>
      </c>
      <c r="D1928">
        <f>IF(cukier4[[#This Row],[nip]]&lt;&gt;B1927,cukier4[[#This Row],[ilość]],cukier4[[#This Row],[ilość]]+D1927)</f>
        <v>5232</v>
      </c>
      <c r="E19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9.3000000000000007</v>
      </c>
    </row>
    <row r="1929" spans="1:5" x14ac:dyDescent="0.3">
      <c r="A1929" s="1">
        <v>41517</v>
      </c>
      <c r="B1929" s="2" t="s">
        <v>234</v>
      </c>
      <c r="C1929">
        <v>5</v>
      </c>
      <c r="D1929">
        <f>IF(cukier4[[#This Row],[nip]]&lt;&gt;B1928,cukier4[[#This Row],[ilość]],cukier4[[#This Row],[ilość]]+D1928)</f>
        <v>5</v>
      </c>
      <c r="E19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30" spans="1:5" x14ac:dyDescent="0.3">
      <c r="A1930" s="1">
        <v>41651</v>
      </c>
      <c r="B1930" s="2" t="s">
        <v>234</v>
      </c>
      <c r="C1930">
        <v>3</v>
      </c>
      <c r="D1930">
        <f>IF(cukier4[[#This Row],[nip]]&lt;&gt;B1929,cukier4[[#This Row],[ilość]],cukier4[[#This Row],[ilość]]+D1929)</f>
        <v>8</v>
      </c>
      <c r="E19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31" spans="1:5" x14ac:dyDescent="0.3">
      <c r="A1931" s="1">
        <v>39623</v>
      </c>
      <c r="B1931" s="2" t="s">
        <v>169</v>
      </c>
      <c r="C1931">
        <v>10</v>
      </c>
      <c r="D1931">
        <f>IF(cukier4[[#This Row],[nip]]&lt;&gt;B1930,cukier4[[#This Row],[ilość]],cukier4[[#This Row],[ilość]]+D1930)</f>
        <v>10</v>
      </c>
      <c r="E19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32" spans="1:5" x14ac:dyDescent="0.3">
      <c r="A1932" s="1">
        <v>39924</v>
      </c>
      <c r="B1932" s="2" t="s">
        <v>169</v>
      </c>
      <c r="C1932">
        <v>4</v>
      </c>
      <c r="D1932">
        <f>IF(cukier4[[#This Row],[nip]]&lt;&gt;B1931,cukier4[[#This Row],[ilość]],cukier4[[#This Row],[ilość]]+D1931)</f>
        <v>14</v>
      </c>
      <c r="E19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33" spans="1:5" x14ac:dyDescent="0.3">
      <c r="A1933" s="1">
        <v>38429</v>
      </c>
      <c r="B1933" s="2" t="s">
        <v>31</v>
      </c>
      <c r="C1933">
        <v>196</v>
      </c>
      <c r="D1933">
        <f>IF(cukier4[[#This Row],[nip]]&lt;&gt;B1932,cukier4[[#This Row],[ilość]],cukier4[[#This Row],[ilość]]+D1932)</f>
        <v>196</v>
      </c>
      <c r="E19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9.8000000000000007</v>
      </c>
    </row>
    <row r="1934" spans="1:5" x14ac:dyDescent="0.3">
      <c r="A1934" s="1">
        <v>38606</v>
      </c>
      <c r="B1934" s="2" t="s">
        <v>31</v>
      </c>
      <c r="C1934">
        <v>105</v>
      </c>
      <c r="D1934">
        <f>IF(cukier4[[#This Row],[nip]]&lt;&gt;B1933,cukier4[[#This Row],[ilość]],cukier4[[#This Row],[ilość]]+D1933)</f>
        <v>301</v>
      </c>
      <c r="E19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5.25</v>
      </c>
    </row>
    <row r="1935" spans="1:5" x14ac:dyDescent="0.3">
      <c r="A1935" s="1">
        <v>38985</v>
      </c>
      <c r="B1935" s="2" t="s">
        <v>31</v>
      </c>
      <c r="C1935">
        <v>94</v>
      </c>
      <c r="D1935">
        <f>IF(cukier4[[#This Row],[nip]]&lt;&gt;B1934,cukier4[[#This Row],[ilość]],cukier4[[#This Row],[ilość]]+D1934)</f>
        <v>395</v>
      </c>
      <c r="E19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4.7</v>
      </c>
    </row>
    <row r="1936" spans="1:5" x14ac:dyDescent="0.3">
      <c r="A1936" s="1">
        <v>39605</v>
      </c>
      <c r="B1936" s="2" t="s">
        <v>31</v>
      </c>
      <c r="C1936">
        <v>64</v>
      </c>
      <c r="D1936">
        <f>IF(cukier4[[#This Row],[nip]]&lt;&gt;B1935,cukier4[[#This Row],[ilość]],cukier4[[#This Row],[ilość]]+D1935)</f>
        <v>459</v>
      </c>
      <c r="E19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3.2</v>
      </c>
    </row>
    <row r="1937" spans="1:5" x14ac:dyDescent="0.3">
      <c r="A1937" s="1">
        <v>39714</v>
      </c>
      <c r="B1937" s="2" t="s">
        <v>31</v>
      </c>
      <c r="C1937">
        <v>52</v>
      </c>
      <c r="D1937">
        <f>IF(cukier4[[#This Row],[nip]]&lt;&gt;B1936,cukier4[[#This Row],[ilość]],cukier4[[#This Row],[ilość]]+D1936)</f>
        <v>511</v>
      </c>
      <c r="E19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2.6</v>
      </c>
    </row>
    <row r="1938" spans="1:5" x14ac:dyDescent="0.3">
      <c r="A1938" s="1">
        <v>39729</v>
      </c>
      <c r="B1938" s="2" t="s">
        <v>31</v>
      </c>
      <c r="C1938">
        <v>136</v>
      </c>
      <c r="D1938">
        <f>IF(cukier4[[#This Row],[nip]]&lt;&gt;B1937,cukier4[[#This Row],[ilość]],cukier4[[#This Row],[ilość]]+D1937)</f>
        <v>647</v>
      </c>
      <c r="E19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6.8000000000000007</v>
      </c>
    </row>
    <row r="1939" spans="1:5" x14ac:dyDescent="0.3">
      <c r="A1939" s="1">
        <v>39733</v>
      </c>
      <c r="B1939" s="2" t="s">
        <v>31</v>
      </c>
      <c r="C1939">
        <v>51</v>
      </c>
      <c r="D1939">
        <f>IF(cukier4[[#This Row],[nip]]&lt;&gt;B1938,cukier4[[#This Row],[ilość]],cukier4[[#This Row],[ilość]]+D1938)</f>
        <v>698</v>
      </c>
      <c r="E19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2.5500000000000003</v>
      </c>
    </row>
    <row r="1940" spans="1:5" x14ac:dyDescent="0.3">
      <c r="A1940" s="1">
        <v>39805</v>
      </c>
      <c r="B1940" s="2" t="s">
        <v>31</v>
      </c>
      <c r="C1940">
        <v>94</v>
      </c>
      <c r="D1940">
        <f>IF(cukier4[[#This Row],[nip]]&lt;&gt;B1939,cukier4[[#This Row],[ilość]],cukier4[[#This Row],[ilość]]+D1939)</f>
        <v>792</v>
      </c>
      <c r="E19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4.7</v>
      </c>
    </row>
    <row r="1941" spans="1:5" x14ac:dyDescent="0.3">
      <c r="A1941" s="1">
        <v>39909</v>
      </c>
      <c r="B1941" s="2" t="s">
        <v>31</v>
      </c>
      <c r="C1941">
        <v>109</v>
      </c>
      <c r="D1941">
        <f>IF(cukier4[[#This Row],[nip]]&lt;&gt;B1940,cukier4[[#This Row],[ilość]],cukier4[[#This Row],[ilość]]+D1940)</f>
        <v>901</v>
      </c>
      <c r="E19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5.45</v>
      </c>
    </row>
    <row r="1942" spans="1:5" x14ac:dyDescent="0.3">
      <c r="A1942" s="1">
        <v>39923</v>
      </c>
      <c r="B1942" s="2" t="s">
        <v>31</v>
      </c>
      <c r="C1942">
        <v>114</v>
      </c>
      <c r="D1942">
        <f>IF(cukier4[[#This Row],[nip]]&lt;&gt;B1941,cukier4[[#This Row],[ilość]],cukier4[[#This Row],[ilość]]+D1941)</f>
        <v>1015</v>
      </c>
      <c r="E19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1943" spans="1:5" x14ac:dyDescent="0.3">
      <c r="A1943" s="1">
        <v>40065</v>
      </c>
      <c r="B1943" s="2" t="s">
        <v>31</v>
      </c>
      <c r="C1943">
        <v>192</v>
      </c>
      <c r="D1943">
        <f>IF(cukier4[[#This Row],[nip]]&lt;&gt;B1942,cukier4[[#This Row],[ilość]],cukier4[[#This Row],[ilość]]+D1942)</f>
        <v>1207</v>
      </c>
      <c r="E19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19.200000000000003</v>
      </c>
    </row>
    <row r="1944" spans="1:5" x14ac:dyDescent="0.3">
      <c r="A1944" s="1">
        <v>40089</v>
      </c>
      <c r="B1944" s="2" t="s">
        <v>31</v>
      </c>
      <c r="C1944">
        <v>86</v>
      </c>
      <c r="D1944">
        <f>IF(cukier4[[#This Row],[nip]]&lt;&gt;B1943,cukier4[[#This Row],[ilość]],cukier4[[#This Row],[ilość]]+D1943)</f>
        <v>1293</v>
      </c>
      <c r="E19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8.6</v>
      </c>
    </row>
    <row r="1945" spans="1:5" x14ac:dyDescent="0.3">
      <c r="A1945" s="1">
        <v>40329</v>
      </c>
      <c r="B1945" s="2" t="s">
        <v>31</v>
      </c>
      <c r="C1945">
        <v>67</v>
      </c>
      <c r="D1945">
        <f>IF(cukier4[[#This Row],[nip]]&lt;&gt;B1944,cukier4[[#This Row],[ilość]],cukier4[[#This Row],[ilość]]+D1944)</f>
        <v>1360</v>
      </c>
      <c r="E19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6.7</v>
      </c>
    </row>
    <row r="1946" spans="1:5" x14ac:dyDescent="0.3">
      <c r="A1946" s="1">
        <v>40545</v>
      </c>
      <c r="B1946" s="2" t="s">
        <v>31</v>
      </c>
      <c r="C1946">
        <v>102</v>
      </c>
      <c r="D1946">
        <f>IF(cukier4[[#This Row],[nip]]&lt;&gt;B1945,cukier4[[#This Row],[ilość]],cukier4[[#This Row],[ilość]]+D1945)</f>
        <v>1462</v>
      </c>
      <c r="E19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10.200000000000001</v>
      </c>
    </row>
    <row r="1947" spans="1:5" x14ac:dyDescent="0.3">
      <c r="A1947" s="1">
        <v>40614</v>
      </c>
      <c r="B1947" s="2" t="s">
        <v>31</v>
      </c>
      <c r="C1947">
        <v>37</v>
      </c>
      <c r="D1947">
        <f>IF(cukier4[[#This Row],[nip]]&lt;&gt;B1946,cukier4[[#This Row],[ilość]],cukier4[[#This Row],[ilość]]+D1946)</f>
        <v>1499</v>
      </c>
      <c r="E19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</v>
      </c>
    </row>
    <row r="1948" spans="1:5" x14ac:dyDescent="0.3">
      <c r="A1948" s="1">
        <v>40704</v>
      </c>
      <c r="B1948" s="2" t="s">
        <v>31</v>
      </c>
      <c r="C1948">
        <v>104</v>
      </c>
      <c r="D1948">
        <f>IF(cukier4[[#This Row],[nip]]&lt;&gt;B1947,cukier4[[#This Row],[ilość]],cukier4[[#This Row],[ilość]]+D1947)</f>
        <v>1603</v>
      </c>
      <c r="E19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10.4</v>
      </c>
    </row>
    <row r="1949" spans="1:5" x14ac:dyDescent="0.3">
      <c r="A1949" s="1">
        <v>40959</v>
      </c>
      <c r="B1949" s="2" t="s">
        <v>31</v>
      </c>
      <c r="C1949">
        <v>54</v>
      </c>
      <c r="D1949">
        <f>IF(cukier4[[#This Row],[nip]]&lt;&gt;B1948,cukier4[[#This Row],[ilość]],cukier4[[#This Row],[ilość]]+D1948)</f>
        <v>1657</v>
      </c>
      <c r="E19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950" spans="1:5" x14ac:dyDescent="0.3">
      <c r="A1950" s="1">
        <v>41317</v>
      </c>
      <c r="B1950" s="2" t="s">
        <v>31</v>
      </c>
      <c r="C1950">
        <v>80</v>
      </c>
      <c r="D1950">
        <f>IF(cukier4[[#This Row],[nip]]&lt;&gt;B1949,cukier4[[#This Row],[ilość]],cukier4[[#This Row],[ilość]]+D1949)</f>
        <v>1737</v>
      </c>
      <c r="E19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</v>
      </c>
    </row>
    <row r="1951" spans="1:5" x14ac:dyDescent="0.3">
      <c r="A1951" s="1">
        <v>38612</v>
      </c>
      <c r="B1951" s="2" t="s">
        <v>80</v>
      </c>
      <c r="C1951">
        <v>39</v>
      </c>
      <c r="D1951">
        <f>IF(cukier4[[#This Row],[nip]]&lt;&gt;B1950,cukier4[[#This Row],[ilość]],cukier4[[#This Row],[ilość]]+D1950)</f>
        <v>39</v>
      </c>
      <c r="E19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52" spans="1:5" x14ac:dyDescent="0.3">
      <c r="A1952" s="1">
        <v>38626</v>
      </c>
      <c r="B1952" s="2" t="s">
        <v>80</v>
      </c>
      <c r="C1952">
        <v>193</v>
      </c>
      <c r="D1952">
        <f>IF(cukier4[[#This Row],[nip]]&lt;&gt;B1951,cukier4[[#This Row],[ilość]],cukier4[[#This Row],[ilość]]+D1951)</f>
        <v>232</v>
      </c>
      <c r="E19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9.65</v>
      </c>
    </row>
    <row r="1953" spans="1:5" x14ac:dyDescent="0.3">
      <c r="A1953" s="1">
        <v>38855</v>
      </c>
      <c r="B1953" s="2" t="s">
        <v>80</v>
      </c>
      <c r="C1953">
        <v>168</v>
      </c>
      <c r="D1953">
        <f>IF(cukier4[[#This Row],[nip]]&lt;&gt;B1952,cukier4[[#This Row],[ilość]],cukier4[[#This Row],[ilość]]+D1952)</f>
        <v>400</v>
      </c>
      <c r="E19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8.4</v>
      </c>
    </row>
    <row r="1954" spans="1:5" x14ac:dyDescent="0.3">
      <c r="A1954" s="1">
        <v>39427</v>
      </c>
      <c r="B1954" s="2" t="s">
        <v>80</v>
      </c>
      <c r="C1954">
        <v>43</v>
      </c>
      <c r="D1954">
        <f>IF(cukier4[[#This Row],[nip]]&lt;&gt;B1953,cukier4[[#This Row],[ilość]],cukier4[[#This Row],[ilość]]+D1953)</f>
        <v>443</v>
      </c>
      <c r="E19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2.15</v>
      </c>
    </row>
    <row r="1955" spans="1:5" x14ac:dyDescent="0.3">
      <c r="A1955" s="1">
        <v>39556</v>
      </c>
      <c r="B1955" s="2" t="s">
        <v>80</v>
      </c>
      <c r="C1955">
        <v>30</v>
      </c>
      <c r="D1955">
        <f>IF(cukier4[[#This Row],[nip]]&lt;&gt;B1954,cukier4[[#This Row],[ilość]],cukier4[[#This Row],[ilość]]+D1954)</f>
        <v>473</v>
      </c>
      <c r="E19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1.5</v>
      </c>
    </row>
    <row r="1956" spans="1:5" x14ac:dyDescent="0.3">
      <c r="A1956" s="1">
        <v>40065</v>
      </c>
      <c r="B1956" s="2" t="s">
        <v>80</v>
      </c>
      <c r="C1956">
        <v>142</v>
      </c>
      <c r="D1956">
        <f>IF(cukier4[[#This Row],[nip]]&lt;&gt;B1955,cukier4[[#This Row],[ilość]],cukier4[[#This Row],[ilość]]+D1955)</f>
        <v>615</v>
      </c>
      <c r="E19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7.1000000000000005</v>
      </c>
    </row>
    <row r="1957" spans="1:5" x14ac:dyDescent="0.3">
      <c r="A1957" s="1">
        <v>40350</v>
      </c>
      <c r="B1957" s="2" t="s">
        <v>80</v>
      </c>
      <c r="C1957">
        <v>22</v>
      </c>
      <c r="D1957">
        <f>IF(cukier4[[#This Row],[nip]]&lt;&gt;B1956,cukier4[[#This Row],[ilość]],cukier4[[#This Row],[ilość]]+D1956)</f>
        <v>637</v>
      </c>
      <c r="E19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1.1000000000000001</v>
      </c>
    </row>
    <row r="1958" spans="1:5" x14ac:dyDescent="0.3">
      <c r="A1958" s="1">
        <v>40616</v>
      </c>
      <c r="B1958" s="2" t="s">
        <v>80</v>
      </c>
      <c r="C1958">
        <v>108</v>
      </c>
      <c r="D1958">
        <f>IF(cukier4[[#This Row],[nip]]&lt;&gt;B1957,cukier4[[#This Row],[ilość]],cukier4[[#This Row],[ilość]]+D1957)</f>
        <v>745</v>
      </c>
      <c r="E19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5.4</v>
      </c>
    </row>
    <row r="1959" spans="1:5" x14ac:dyDescent="0.3">
      <c r="A1959" s="1">
        <v>41149</v>
      </c>
      <c r="B1959" s="2" t="s">
        <v>80</v>
      </c>
      <c r="C1959">
        <v>143</v>
      </c>
      <c r="D1959">
        <f>IF(cukier4[[#This Row],[nip]]&lt;&gt;B1958,cukier4[[#This Row],[ilość]],cukier4[[#This Row],[ilość]]+D1958)</f>
        <v>888</v>
      </c>
      <c r="E19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7.15</v>
      </c>
    </row>
    <row r="1960" spans="1:5" x14ac:dyDescent="0.3">
      <c r="A1960" s="1">
        <v>38896</v>
      </c>
      <c r="B1960" s="2" t="s">
        <v>115</v>
      </c>
      <c r="C1960">
        <v>12</v>
      </c>
      <c r="D1960">
        <f>IF(cukier4[[#This Row],[nip]]&lt;&gt;B1959,cukier4[[#This Row],[ilość]],cukier4[[#This Row],[ilość]]+D1959)</f>
        <v>12</v>
      </c>
      <c r="E19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61" spans="1:5" x14ac:dyDescent="0.3">
      <c r="A1961" s="1">
        <v>39291</v>
      </c>
      <c r="B1961" s="2" t="s">
        <v>115</v>
      </c>
      <c r="C1961">
        <v>6</v>
      </c>
      <c r="D1961">
        <f>IF(cukier4[[#This Row],[nip]]&lt;&gt;B1960,cukier4[[#This Row],[ilość]],cukier4[[#This Row],[ilość]]+D1960)</f>
        <v>18</v>
      </c>
      <c r="E19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62" spans="1:5" x14ac:dyDescent="0.3">
      <c r="A1962" s="1">
        <v>39974</v>
      </c>
      <c r="B1962" s="2" t="s">
        <v>115</v>
      </c>
      <c r="C1962">
        <v>11</v>
      </c>
      <c r="D1962">
        <f>IF(cukier4[[#This Row],[nip]]&lt;&gt;B1961,cukier4[[#This Row],[ilość]],cukier4[[#This Row],[ilość]]+D1961)</f>
        <v>29</v>
      </c>
      <c r="E19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1963" spans="1:5" x14ac:dyDescent="0.3">
      <c r="A1963" s="1">
        <v>38503</v>
      </c>
      <c r="B1963" s="2" t="s">
        <v>50</v>
      </c>
      <c r="C1963">
        <v>253</v>
      </c>
      <c r="D1963">
        <f>IF(cukier4[[#This Row],[nip]]&lt;&gt;B1962,cukier4[[#This Row],[ilość]],cukier4[[#This Row],[ilość]]+D1962)</f>
        <v>253</v>
      </c>
      <c r="E19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12.65</v>
      </c>
    </row>
    <row r="1964" spans="1:5" x14ac:dyDescent="0.3">
      <c r="A1964" s="1">
        <v>38551</v>
      </c>
      <c r="B1964" s="2" t="s">
        <v>50</v>
      </c>
      <c r="C1964">
        <v>433</v>
      </c>
      <c r="D1964">
        <f>IF(cukier4[[#This Row],[nip]]&lt;&gt;B1963,cukier4[[#This Row],[ilość]],cukier4[[#This Row],[ilość]]+D1963)</f>
        <v>686</v>
      </c>
      <c r="E19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21.650000000000002</v>
      </c>
    </row>
    <row r="1965" spans="1:5" x14ac:dyDescent="0.3">
      <c r="A1965" s="1">
        <v>38558</v>
      </c>
      <c r="B1965" s="2" t="s">
        <v>50</v>
      </c>
      <c r="C1965">
        <v>118</v>
      </c>
      <c r="D1965">
        <f>IF(cukier4[[#This Row],[nip]]&lt;&gt;B1964,cukier4[[#This Row],[ilość]],cukier4[[#This Row],[ilość]]+D1964)</f>
        <v>804</v>
      </c>
      <c r="E19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5.9</v>
      </c>
    </row>
    <row r="1966" spans="1:5" x14ac:dyDescent="0.3">
      <c r="A1966" s="1">
        <v>38562</v>
      </c>
      <c r="B1966" s="2" t="s">
        <v>50</v>
      </c>
      <c r="C1966">
        <v>467</v>
      </c>
      <c r="D1966">
        <f>IF(cukier4[[#This Row],[nip]]&lt;&gt;B1965,cukier4[[#This Row],[ilość]],cukier4[[#This Row],[ilość]]+D1965)</f>
        <v>1271</v>
      </c>
      <c r="E19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46.7</v>
      </c>
    </row>
    <row r="1967" spans="1:5" x14ac:dyDescent="0.3">
      <c r="A1967" s="1">
        <v>38590</v>
      </c>
      <c r="B1967" s="2" t="s">
        <v>50</v>
      </c>
      <c r="C1967">
        <v>299</v>
      </c>
      <c r="D1967">
        <f>IF(cukier4[[#This Row],[nip]]&lt;&gt;B1966,cukier4[[#This Row],[ilość]],cukier4[[#This Row],[ilość]]+D1966)</f>
        <v>1570</v>
      </c>
      <c r="E19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29.900000000000002</v>
      </c>
    </row>
    <row r="1968" spans="1:5" x14ac:dyDescent="0.3">
      <c r="A1968" s="1">
        <v>38604</v>
      </c>
      <c r="B1968" s="2" t="s">
        <v>50</v>
      </c>
      <c r="C1968">
        <v>447</v>
      </c>
      <c r="D1968">
        <f>IF(cukier4[[#This Row],[nip]]&lt;&gt;B1967,cukier4[[#This Row],[ilość]],cukier4[[#This Row],[ilość]]+D1967)</f>
        <v>2017</v>
      </c>
      <c r="E19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44.7</v>
      </c>
    </row>
    <row r="1969" spans="1:5" x14ac:dyDescent="0.3">
      <c r="A1969" s="1">
        <v>38612</v>
      </c>
      <c r="B1969" s="2" t="s">
        <v>50</v>
      </c>
      <c r="C1969">
        <v>404</v>
      </c>
      <c r="D1969">
        <f>IF(cukier4[[#This Row],[nip]]&lt;&gt;B1968,cukier4[[#This Row],[ilość]],cukier4[[#This Row],[ilość]]+D1968)</f>
        <v>2421</v>
      </c>
      <c r="E19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40.400000000000006</v>
      </c>
    </row>
    <row r="1970" spans="1:5" x14ac:dyDescent="0.3">
      <c r="A1970" s="1">
        <v>38646</v>
      </c>
      <c r="B1970" s="2" t="s">
        <v>50</v>
      </c>
      <c r="C1970">
        <v>234</v>
      </c>
      <c r="D1970">
        <f>IF(cukier4[[#This Row],[nip]]&lt;&gt;B1969,cukier4[[#This Row],[ilość]],cukier4[[#This Row],[ilość]]+D1969)</f>
        <v>2655</v>
      </c>
      <c r="E19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23.400000000000002</v>
      </c>
    </row>
    <row r="1971" spans="1:5" x14ac:dyDescent="0.3">
      <c r="A1971" s="1">
        <v>38820</v>
      </c>
      <c r="B1971" s="2" t="s">
        <v>50</v>
      </c>
      <c r="C1971">
        <v>162</v>
      </c>
      <c r="D1971">
        <f>IF(cukier4[[#This Row],[nip]]&lt;&gt;B1970,cukier4[[#This Row],[ilość]],cukier4[[#This Row],[ilość]]+D1970)</f>
        <v>2817</v>
      </c>
      <c r="E19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16.2</v>
      </c>
    </row>
    <row r="1972" spans="1:5" x14ac:dyDescent="0.3">
      <c r="A1972" s="1">
        <v>38953</v>
      </c>
      <c r="B1972" s="2" t="s">
        <v>50</v>
      </c>
      <c r="C1972">
        <v>256</v>
      </c>
      <c r="D1972">
        <f>IF(cukier4[[#This Row],[nip]]&lt;&gt;B1971,cukier4[[#This Row],[ilość]],cukier4[[#This Row],[ilość]]+D1971)</f>
        <v>3073</v>
      </c>
      <c r="E19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25.6</v>
      </c>
    </row>
    <row r="1973" spans="1:5" x14ac:dyDescent="0.3">
      <c r="A1973" s="1">
        <v>39032</v>
      </c>
      <c r="B1973" s="2" t="s">
        <v>50</v>
      </c>
      <c r="C1973">
        <v>437</v>
      </c>
      <c r="D1973">
        <f>IF(cukier4[[#This Row],[nip]]&lt;&gt;B1972,cukier4[[#This Row],[ilość]],cukier4[[#This Row],[ilość]]+D1972)</f>
        <v>3510</v>
      </c>
      <c r="E19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43.7</v>
      </c>
    </row>
    <row r="1974" spans="1:5" x14ac:dyDescent="0.3">
      <c r="A1974" s="1">
        <v>39060</v>
      </c>
      <c r="B1974" s="2" t="s">
        <v>50</v>
      </c>
      <c r="C1974">
        <v>163</v>
      </c>
      <c r="D1974">
        <f>IF(cukier4[[#This Row],[nip]]&lt;&gt;B1973,cukier4[[#This Row],[ilość]],cukier4[[#This Row],[ilość]]+D1973)</f>
        <v>3673</v>
      </c>
      <c r="E19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16.3</v>
      </c>
    </row>
    <row r="1975" spans="1:5" x14ac:dyDescent="0.3">
      <c r="A1975" s="1">
        <v>39072</v>
      </c>
      <c r="B1975" s="2" t="s">
        <v>50</v>
      </c>
      <c r="C1975">
        <v>193</v>
      </c>
      <c r="D1975">
        <f>IF(cukier4[[#This Row],[nip]]&lt;&gt;B1974,cukier4[[#This Row],[ilość]],cukier4[[#This Row],[ilość]]+D1974)</f>
        <v>3866</v>
      </c>
      <c r="E19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19.3</v>
      </c>
    </row>
    <row r="1976" spans="1:5" x14ac:dyDescent="0.3">
      <c r="A1976" s="1">
        <v>39120</v>
      </c>
      <c r="B1976" s="2" t="s">
        <v>50</v>
      </c>
      <c r="C1976">
        <v>403</v>
      </c>
      <c r="D1976">
        <f>IF(cukier4[[#This Row],[nip]]&lt;&gt;B1975,cukier4[[#This Row],[ilość]],cukier4[[#This Row],[ilość]]+D1975)</f>
        <v>4269</v>
      </c>
      <c r="E19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40.300000000000004</v>
      </c>
    </row>
    <row r="1977" spans="1:5" x14ac:dyDescent="0.3">
      <c r="A1977" s="1">
        <v>39162</v>
      </c>
      <c r="B1977" s="2" t="s">
        <v>50</v>
      </c>
      <c r="C1977">
        <v>339</v>
      </c>
      <c r="D1977">
        <f>IF(cukier4[[#This Row],[nip]]&lt;&gt;B1976,cukier4[[#This Row],[ilość]],cukier4[[#This Row],[ilość]]+D1976)</f>
        <v>4608</v>
      </c>
      <c r="E19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33.9</v>
      </c>
    </row>
    <row r="1978" spans="1:5" x14ac:dyDescent="0.3">
      <c r="A1978" s="1">
        <v>39167</v>
      </c>
      <c r="B1978" s="2" t="s">
        <v>50</v>
      </c>
      <c r="C1978">
        <v>268</v>
      </c>
      <c r="D1978">
        <f>IF(cukier4[[#This Row],[nip]]&lt;&gt;B1977,cukier4[[#This Row],[ilość]],cukier4[[#This Row],[ilość]]+D1977)</f>
        <v>4876</v>
      </c>
      <c r="E19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26.8</v>
      </c>
    </row>
    <row r="1979" spans="1:5" x14ac:dyDescent="0.3">
      <c r="A1979" s="1">
        <v>39282</v>
      </c>
      <c r="B1979" s="2" t="s">
        <v>50</v>
      </c>
      <c r="C1979">
        <v>445</v>
      </c>
      <c r="D1979">
        <f>IF(cukier4[[#This Row],[nip]]&lt;&gt;B1978,cukier4[[#This Row],[ilość]],cukier4[[#This Row],[ilość]]+D1978)</f>
        <v>5321</v>
      </c>
      <c r="E19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44.5</v>
      </c>
    </row>
    <row r="1980" spans="1:5" x14ac:dyDescent="0.3">
      <c r="A1980" s="1">
        <v>39382</v>
      </c>
      <c r="B1980" s="2" t="s">
        <v>50</v>
      </c>
      <c r="C1980">
        <v>444</v>
      </c>
      <c r="D1980">
        <f>IF(cukier4[[#This Row],[nip]]&lt;&gt;B1979,cukier4[[#This Row],[ilość]],cukier4[[#This Row],[ilość]]+D1979)</f>
        <v>5765</v>
      </c>
      <c r="E19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44.400000000000006</v>
      </c>
    </row>
    <row r="1981" spans="1:5" x14ac:dyDescent="0.3">
      <c r="A1981" s="1">
        <v>39421</v>
      </c>
      <c r="B1981" s="2" t="s">
        <v>50</v>
      </c>
      <c r="C1981">
        <v>377</v>
      </c>
      <c r="D1981">
        <f>IF(cukier4[[#This Row],[nip]]&lt;&gt;B1980,cukier4[[#This Row],[ilość]],cukier4[[#This Row],[ilość]]+D1980)</f>
        <v>6142</v>
      </c>
      <c r="E19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37.700000000000003</v>
      </c>
    </row>
    <row r="1982" spans="1:5" x14ac:dyDescent="0.3">
      <c r="A1982" s="1">
        <v>39434</v>
      </c>
      <c r="B1982" s="2" t="s">
        <v>50</v>
      </c>
      <c r="C1982">
        <v>482</v>
      </c>
      <c r="D1982">
        <f>IF(cukier4[[#This Row],[nip]]&lt;&gt;B1981,cukier4[[#This Row],[ilość]],cukier4[[#This Row],[ilość]]+D1981)</f>
        <v>6624</v>
      </c>
      <c r="E19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48.2</v>
      </c>
    </row>
    <row r="1983" spans="1:5" x14ac:dyDescent="0.3">
      <c r="A1983" s="1">
        <v>39436</v>
      </c>
      <c r="B1983" s="2" t="s">
        <v>50</v>
      </c>
      <c r="C1983">
        <v>481</v>
      </c>
      <c r="D1983">
        <f>IF(cukier4[[#This Row],[nip]]&lt;&gt;B1982,cukier4[[#This Row],[ilość]],cukier4[[#This Row],[ilość]]+D1982)</f>
        <v>7105</v>
      </c>
      <c r="E19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48.1</v>
      </c>
    </row>
    <row r="1984" spans="1:5" x14ac:dyDescent="0.3">
      <c r="A1984" s="1">
        <v>39448</v>
      </c>
      <c r="B1984" s="2" t="s">
        <v>50</v>
      </c>
      <c r="C1984">
        <v>438</v>
      </c>
      <c r="D1984">
        <f>IF(cukier4[[#This Row],[nip]]&lt;&gt;B1983,cukier4[[#This Row],[ilość]],cukier4[[#This Row],[ilość]]+D1983)</f>
        <v>7543</v>
      </c>
      <c r="E19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43.800000000000004</v>
      </c>
    </row>
    <row r="1985" spans="1:5" x14ac:dyDescent="0.3">
      <c r="A1985" s="1">
        <v>39497</v>
      </c>
      <c r="B1985" s="2" t="s">
        <v>50</v>
      </c>
      <c r="C1985">
        <v>335</v>
      </c>
      <c r="D1985">
        <f>IF(cukier4[[#This Row],[nip]]&lt;&gt;B1984,cukier4[[#This Row],[ilość]],cukier4[[#This Row],[ilość]]+D1984)</f>
        <v>7878</v>
      </c>
      <c r="E19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33.5</v>
      </c>
    </row>
    <row r="1986" spans="1:5" x14ac:dyDescent="0.3">
      <c r="A1986" s="1">
        <v>39512</v>
      </c>
      <c r="B1986" s="2" t="s">
        <v>50</v>
      </c>
      <c r="C1986">
        <v>404</v>
      </c>
      <c r="D1986">
        <f>IF(cukier4[[#This Row],[nip]]&lt;&gt;B1985,cukier4[[#This Row],[ilość]],cukier4[[#This Row],[ilość]]+D1985)</f>
        <v>8282</v>
      </c>
      <c r="E19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40.400000000000006</v>
      </c>
    </row>
    <row r="1987" spans="1:5" x14ac:dyDescent="0.3">
      <c r="A1987" s="1">
        <v>39537</v>
      </c>
      <c r="B1987" s="2" t="s">
        <v>50</v>
      </c>
      <c r="C1987">
        <v>483</v>
      </c>
      <c r="D1987">
        <f>IF(cukier4[[#This Row],[nip]]&lt;&gt;B1986,cukier4[[#This Row],[ilość]],cukier4[[#This Row],[ilość]]+D1986)</f>
        <v>8765</v>
      </c>
      <c r="E19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48.300000000000004</v>
      </c>
    </row>
    <row r="1988" spans="1:5" x14ac:dyDescent="0.3">
      <c r="A1988" s="1">
        <v>39553</v>
      </c>
      <c r="B1988" s="2" t="s">
        <v>50</v>
      </c>
      <c r="C1988">
        <v>358</v>
      </c>
      <c r="D1988">
        <f>IF(cukier4[[#This Row],[nip]]&lt;&gt;B1987,cukier4[[#This Row],[ilość]],cukier4[[#This Row],[ilość]]+D1987)</f>
        <v>9123</v>
      </c>
      <c r="E19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35.800000000000004</v>
      </c>
    </row>
    <row r="1989" spans="1:5" x14ac:dyDescent="0.3">
      <c r="A1989" s="1">
        <v>39563</v>
      </c>
      <c r="B1989" s="2" t="s">
        <v>50</v>
      </c>
      <c r="C1989">
        <v>129</v>
      </c>
      <c r="D1989">
        <f>IF(cukier4[[#This Row],[nip]]&lt;&gt;B1988,cukier4[[#This Row],[ilość]],cukier4[[#This Row],[ilość]]+D1988)</f>
        <v>9252</v>
      </c>
      <c r="E19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12.9</v>
      </c>
    </row>
    <row r="1990" spans="1:5" x14ac:dyDescent="0.3">
      <c r="A1990" s="1">
        <v>39605</v>
      </c>
      <c r="B1990" s="2" t="s">
        <v>50</v>
      </c>
      <c r="C1990">
        <v>237</v>
      </c>
      <c r="D1990">
        <f>IF(cukier4[[#This Row],[nip]]&lt;&gt;B1989,cukier4[[#This Row],[ilość]],cukier4[[#This Row],[ilość]]+D1989)</f>
        <v>9489</v>
      </c>
      <c r="E19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23.700000000000003</v>
      </c>
    </row>
    <row r="1991" spans="1:5" x14ac:dyDescent="0.3">
      <c r="A1991" s="1">
        <v>39637</v>
      </c>
      <c r="B1991" s="2" t="s">
        <v>50</v>
      </c>
      <c r="C1991">
        <v>117</v>
      </c>
      <c r="D1991">
        <f>IF(cukier4[[#This Row],[nip]]&lt;&gt;B1990,cukier4[[#This Row],[ilość]],cukier4[[#This Row],[ilość]]+D1990)</f>
        <v>9606</v>
      </c>
      <c r="E19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11.700000000000001</v>
      </c>
    </row>
    <row r="1992" spans="1:5" x14ac:dyDescent="0.3">
      <c r="A1992" s="1">
        <v>39645</v>
      </c>
      <c r="B1992" s="2" t="s">
        <v>50</v>
      </c>
      <c r="C1992">
        <v>132</v>
      </c>
      <c r="D1992">
        <f>IF(cukier4[[#This Row],[nip]]&lt;&gt;B1991,cukier4[[#This Row],[ilość]],cukier4[[#This Row],[ilość]]+D1991)</f>
        <v>9738</v>
      </c>
      <c r="E19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13.200000000000001</v>
      </c>
    </row>
    <row r="1993" spans="1:5" x14ac:dyDescent="0.3">
      <c r="A1993" s="1">
        <v>39697</v>
      </c>
      <c r="B1993" s="2" t="s">
        <v>50</v>
      </c>
      <c r="C1993">
        <v>322</v>
      </c>
      <c r="D1993">
        <f>IF(cukier4[[#This Row],[nip]]&lt;&gt;B1992,cukier4[[#This Row],[ilość]],cukier4[[#This Row],[ilość]]+D1992)</f>
        <v>10060</v>
      </c>
      <c r="E19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64.400000000000006</v>
      </c>
    </row>
    <row r="1994" spans="1:5" x14ac:dyDescent="0.3">
      <c r="A1994" s="1">
        <v>39712</v>
      </c>
      <c r="B1994" s="2" t="s">
        <v>50</v>
      </c>
      <c r="C1994">
        <v>136</v>
      </c>
      <c r="D1994">
        <f>IF(cukier4[[#This Row],[nip]]&lt;&gt;B1993,cukier4[[#This Row],[ilość]],cukier4[[#This Row],[ilość]]+D1993)</f>
        <v>10196</v>
      </c>
      <c r="E19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27.200000000000003</v>
      </c>
    </row>
    <row r="1995" spans="1:5" x14ac:dyDescent="0.3">
      <c r="A1995" s="1">
        <v>39740</v>
      </c>
      <c r="B1995" s="2" t="s">
        <v>50</v>
      </c>
      <c r="C1995">
        <v>125</v>
      </c>
      <c r="D1995">
        <f>IF(cukier4[[#This Row],[nip]]&lt;&gt;B1994,cukier4[[#This Row],[ilość]],cukier4[[#This Row],[ilość]]+D1994)</f>
        <v>10321</v>
      </c>
      <c r="E19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25</v>
      </c>
    </row>
    <row r="1996" spans="1:5" x14ac:dyDescent="0.3">
      <c r="A1996" s="1">
        <v>39770</v>
      </c>
      <c r="B1996" s="2" t="s">
        <v>50</v>
      </c>
      <c r="C1996">
        <v>401</v>
      </c>
      <c r="D1996">
        <f>IF(cukier4[[#This Row],[nip]]&lt;&gt;B1995,cukier4[[#This Row],[ilość]],cukier4[[#This Row],[ilość]]+D1995)</f>
        <v>10722</v>
      </c>
      <c r="E19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80.2</v>
      </c>
    </row>
    <row r="1997" spans="1:5" x14ac:dyDescent="0.3">
      <c r="A1997" s="1">
        <v>39803</v>
      </c>
      <c r="B1997" s="2" t="s">
        <v>50</v>
      </c>
      <c r="C1997">
        <v>442</v>
      </c>
      <c r="D1997">
        <f>IF(cukier4[[#This Row],[nip]]&lt;&gt;B1996,cukier4[[#This Row],[ilość]],cukier4[[#This Row],[ilość]]+D1996)</f>
        <v>11164</v>
      </c>
      <c r="E19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88.4</v>
      </c>
    </row>
    <row r="1998" spans="1:5" x14ac:dyDescent="0.3">
      <c r="A1998" s="1">
        <v>39856</v>
      </c>
      <c r="B1998" s="2" t="s">
        <v>50</v>
      </c>
      <c r="C1998">
        <v>241</v>
      </c>
      <c r="D1998">
        <f>IF(cukier4[[#This Row],[nip]]&lt;&gt;B1997,cukier4[[#This Row],[ilość]],cukier4[[#This Row],[ilość]]+D1997)</f>
        <v>11405</v>
      </c>
      <c r="E19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48.2</v>
      </c>
    </row>
    <row r="1999" spans="1:5" x14ac:dyDescent="0.3">
      <c r="A1999" s="1">
        <v>39891</v>
      </c>
      <c r="B1999" s="2" t="s">
        <v>50</v>
      </c>
      <c r="C1999">
        <v>393</v>
      </c>
      <c r="D1999">
        <f>IF(cukier4[[#This Row],[nip]]&lt;&gt;B1998,cukier4[[#This Row],[ilość]],cukier4[[#This Row],[ilość]]+D1998)</f>
        <v>11798</v>
      </c>
      <c r="E19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78.600000000000009</v>
      </c>
    </row>
    <row r="2000" spans="1:5" x14ac:dyDescent="0.3">
      <c r="A2000" s="1">
        <v>39916</v>
      </c>
      <c r="B2000" s="2" t="s">
        <v>50</v>
      </c>
      <c r="C2000">
        <v>310</v>
      </c>
      <c r="D2000">
        <f>IF(cukier4[[#This Row],[nip]]&lt;&gt;B1999,cukier4[[#This Row],[ilość]],cukier4[[#This Row],[ilość]]+D1999)</f>
        <v>12108</v>
      </c>
      <c r="E20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</v>
      </c>
    </row>
    <row r="2001" spans="1:5" x14ac:dyDescent="0.3">
      <c r="A2001" s="1">
        <v>39958</v>
      </c>
      <c r="B2001" s="2" t="s">
        <v>50</v>
      </c>
      <c r="C2001">
        <v>380</v>
      </c>
      <c r="D2001">
        <f>IF(cukier4[[#This Row],[nip]]&lt;&gt;B2000,cukier4[[#This Row],[ilość]],cukier4[[#This Row],[ilość]]+D2000)</f>
        <v>12488</v>
      </c>
      <c r="E20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76</v>
      </c>
    </row>
    <row r="2002" spans="1:5" x14ac:dyDescent="0.3">
      <c r="A2002" s="1">
        <v>39978</v>
      </c>
      <c r="B2002" s="2" t="s">
        <v>50</v>
      </c>
      <c r="C2002">
        <v>498</v>
      </c>
      <c r="D2002">
        <f>IF(cukier4[[#This Row],[nip]]&lt;&gt;B2001,cukier4[[#This Row],[ilość]],cukier4[[#This Row],[ilość]]+D2001)</f>
        <v>12986</v>
      </c>
      <c r="E20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99.600000000000009</v>
      </c>
    </row>
    <row r="2003" spans="1:5" x14ac:dyDescent="0.3">
      <c r="A2003" s="1">
        <v>40012</v>
      </c>
      <c r="B2003" s="2" t="s">
        <v>50</v>
      </c>
      <c r="C2003">
        <v>260</v>
      </c>
      <c r="D2003">
        <f>IF(cukier4[[#This Row],[nip]]&lt;&gt;B2002,cukier4[[#This Row],[ilość]],cukier4[[#This Row],[ilość]]+D2002)</f>
        <v>13246</v>
      </c>
      <c r="E20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52</v>
      </c>
    </row>
    <row r="2004" spans="1:5" x14ac:dyDescent="0.3">
      <c r="A2004" s="1">
        <v>40014</v>
      </c>
      <c r="B2004" s="2" t="s">
        <v>50</v>
      </c>
      <c r="C2004">
        <v>144</v>
      </c>
      <c r="D2004">
        <f>IF(cukier4[[#This Row],[nip]]&lt;&gt;B2003,cukier4[[#This Row],[ilość]],cukier4[[#This Row],[ilość]]+D2003)</f>
        <v>13390</v>
      </c>
      <c r="E20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28.8</v>
      </c>
    </row>
    <row r="2005" spans="1:5" x14ac:dyDescent="0.3">
      <c r="A2005" s="1">
        <v>40039</v>
      </c>
      <c r="B2005" s="2" t="s">
        <v>50</v>
      </c>
      <c r="C2005">
        <v>493</v>
      </c>
      <c r="D2005">
        <f>IF(cukier4[[#This Row],[nip]]&lt;&gt;B2004,cukier4[[#This Row],[ilość]],cukier4[[#This Row],[ilość]]+D2004)</f>
        <v>13883</v>
      </c>
      <c r="E20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98.600000000000009</v>
      </c>
    </row>
    <row r="2006" spans="1:5" x14ac:dyDescent="0.3">
      <c r="A2006" s="1">
        <v>40056</v>
      </c>
      <c r="B2006" s="2" t="s">
        <v>50</v>
      </c>
      <c r="C2006">
        <v>133</v>
      </c>
      <c r="D2006">
        <f>IF(cukier4[[#This Row],[nip]]&lt;&gt;B2005,cukier4[[#This Row],[ilość]],cukier4[[#This Row],[ilość]]+D2005)</f>
        <v>14016</v>
      </c>
      <c r="E20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26.6</v>
      </c>
    </row>
    <row r="2007" spans="1:5" x14ac:dyDescent="0.3">
      <c r="A2007" s="1">
        <v>40173</v>
      </c>
      <c r="B2007" s="2" t="s">
        <v>50</v>
      </c>
      <c r="C2007">
        <v>294</v>
      </c>
      <c r="D2007">
        <f>IF(cukier4[[#This Row],[nip]]&lt;&gt;B2006,cukier4[[#This Row],[ilość]],cukier4[[#This Row],[ilość]]+D2006)</f>
        <v>14310</v>
      </c>
      <c r="E20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58.800000000000004</v>
      </c>
    </row>
    <row r="2008" spans="1:5" x14ac:dyDescent="0.3">
      <c r="A2008" s="1">
        <v>40194</v>
      </c>
      <c r="B2008" s="2" t="s">
        <v>50</v>
      </c>
      <c r="C2008">
        <v>221</v>
      </c>
      <c r="D2008">
        <f>IF(cukier4[[#This Row],[nip]]&lt;&gt;B2007,cukier4[[#This Row],[ilość]],cukier4[[#This Row],[ilość]]+D2007)</f>
        <v>14531</v>
      </c>
      <c r="E20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44.2</v>
      </c>
    </row>
    <row r="2009" spans="1:5" x14ac:dyDescent="0.3">
      <c r="A2009" s="1">
        <v>40214</v>
      </c>
      <c r="B2009" s="2" t="s">
        <v>50</v>
      </c>
      <c r="C2009">
        <v>347</v>
      </c>
      <c r="D2009">
        <f>IF(cukier4[[#This Row],[nip]]&lt;&gt;B2008,cukier4[[#This Row],[ilość]],cukier4[[#This Row],[ilość]]+D2008)</f>
        <v>14878</v>
      </c>
      <c r="E20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69.400000000000006</v>
      </c>
    </row>
    <row r="2010" spans="1:5" x14ac:dyDescent="0.3">
      <c r="A2010" s="1">
        <v>40303</v>
      </c>
      <c r="B2010" s="2" t="s">
        <v>50</v>
      </c>
      <c r="C2010">
        <v>139</v>
      </c>
      <c r="D2010">
        <f>IF(cukier4[[#This Row],[nip]]&lt;&gt;B2009,cukier4[[#This Row],[ilość]],cukier4[[#This Row],[ilość]]+D2009)</f>
        <v>15017</v>
      </c>
      <c r="E20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27.8</v>
      </c>
    </row>
    <row r="2011" spans="1:5" x14ac:dyDescent="0.3">
      <c r="A2011" s="1">
        <v>40323</v>
      </c>
      <c r="B2011" s="2" t="s">
        <v>50</v>
      </c>
      <c r="C2011">
        <v>311</v>
      </c>
      <c r="D2011">
        <f>IF(cukier4[[#This Row],[nip]]&lt;&gt;B2010,cukier4[[#This Row],[ilość]],cukier4[[#This Row],[ilość]]+D2010)</f>
        <v>15328</v>
      </c>
      <c r="E20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62.2</v>
      </c>
    </row>
    <row r="2012" spans="1:5" x14ac:dyDescent="0.3">
      <c r="A2012" s="1">
        <v>40447</v>
      </c>
      <c r="B2012" s="2" t="s">
        <v>50</v>
      </c>
      <c r="C2012">
        <v>274</v>
      </c>
      <c r="D2012">
        <f>IF(cukier4[[#This Row],[nip]]&lt;&gt;B2011,cukier4[[#This Row],[ilość]],cukier4[[#This Row],[ilość]]+D2011)</f>
        <v>15602</v>
      </c>
      <c r="E20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54.800000000000004</v>
      </c>
    </row>
    <row r="2013" spans="1:5" x14ac:dyDescent="0.3">
      <c r="A2013" s="1">
        <v>40456</v>
      </c>
      <c r="B2013" s="2" t="s">
        <v>50</v>
      </c>
      <c r="C2013">
        <v>217</v>
      </c>
      <c r="D2013">
        <f>IF(cukier4[[#This Row],[nip]]&lt;&gt;B2012,cukier4[[#This Row],[ilość]],cukier4[[#This Row],[ilość]]+D2012)</f>
        <v>15819</v>
      </c>
      <c r="E20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43.400000000000006</v>
      </c>
    </row>
    <row r="2014" spans="1:5" x14ac:dyDescent="0.3">
      <c r="A2014" s="1">
        <v>40574</v>
      </c>
      <c r="B2014" s="2" t="s">
        <v>50</v>
      </c>
      <c r="C2014">
        <v>423</v>
      </c>
      <c r="D2014">
        <f>IF(cukier4[[#This Row],[nip]]&lt;&gt;B2013,cukier4[[#This Row],[ilość]],cukier4[[#This Row],[ilość]]+D2013)</f>
        <v>16242</v>
      </c>
      <c r="E20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84.600000000000009</v>
      </c>
    </row>
    <row r="2015" spans="1:5" x14ac:dyDescent="0.3">
      <c r="A2015" s="1">
        <v>40662</v>
      </c>
      <c r="B2015" s="2" t="s">
        <v>50</v>
      </c>
      <c r="C2015">
        <v>478</v>
      </c>
      <c r="D2015">
        <f>IF(cukier4[[#This Row],[nip]]&lt;&gt;B2014,cukier4[[#This Row],[ilość]],cukier4[[#This Row],[ilość]]+D2014)</f>
        <v>16720</v>
      </c>
      <c r="E20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95.600000000000009</v>
      </c>
    </row>
    <row r="2016" spans="1:5" x14ac:dyDescent="0.3">
      <c r="A2016" s="1">
        <v>40704</v>
      </c>
      <c r="B2016" s="2" t="s">
        <v>50</v>
      </c>
      <c r="C2016">
        <v>476</v>
      </c>
      <c r="D2016">
        <f>IF(cukier4[[#This Row],[nip]]&lt;&gt;B2015,cukier4[[#This Row],[ilość]],cukier4[[#This Row],[ilość]]+D2015)</f>
        <v>17196</v>
      </c>
      <c r="E20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95.2</v>
      </c>
    </row>
    <row r="2017" spans="1:5" x14ac:dyDescent="0.3">
      <c r="A2017" s="1">
        <v>40830</v>
      </c>
      <c r="B2017" s="2" t="s">
        <v>50</v>
      </c>
      <c r="C2017">
        <v>274</v>
      </c>
      <c r="D2017">
        <f>IF(cukier4[[#This Row],[nip]]&lt;&gt;B2016,cukier4[[#This Row],[ilość]],cukier4[[#This Row],[ilość]]+D2016)</f>
        <v>17470</v>
      </c>
      <c r="E20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54.800000000000004</v>
      </c>
    </row>
    <row r="2018" spans="1:5" x14ac:dyDescent="0.3">
      <c r="A2018" s="1">
        <v>40837</v>
      </c>
      <c r="B2018" s="2" t="s">
        <v>50</v>
      </c>
      <c r="C2018">
        <v>496</v>
      </c>
      <c r="D2018">
        <f>IF(cukier4[[#This Row],[nip]]&lt;&gt;B2017,cukier4[[#This Row],[ilość]],cukier4[[#This Row],[ilość]]+D2017)</f>
        <v>17966</v>
      </c>
      <c r="E20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99.2</v>
      </c>
    </row>
    <row r="2019" spans="1:5" x14ac:dyDescent="0.3">
      <c r="A2019" s="1">
        <v>40935</v>
      </c>
      <c r="B2019" s="2" t="s">
        <v>50</v>
      </c>
      <c r="C2019">
        <v>201</v>
      </c>
      <c r="D2019">
        <f>IF(cukier4[[#This Row],[nip]]&lt;&gt;B2018,cukier4[[#This Row],[ilość]],cukier4[[#This Row],[ilość]]+D2018)</f>
        <v>18167</v>
      </c>
      <c r="E20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40.200000000000003</v>
      </c>
    </row>
    <row r="2020" spans="1:5" x14ac:dyDescent="0.3">
      <c r="A2020" s="1">
        <v>40956</v>
      </c>
      <c r="B2020" s="2" t="s">
        <v>50</v>
      </c>
      <c r="C2020">
        <v>288</v>
      </c>
      <c r="D2020">
        <f>IF(cukier4[[#This Row],[nip]]&lt;&gt;B2019,cukier4[[#This Row],[ilość]],cukier4[[#This Row],[ilość]]+D2019)</f>
        <v>18455</v>
      </c>
      <c r="E20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57.6</v>
      </c>
    </row>
    <row r="2021" spans="1:5" x14ac:dyDescent="0.3">
      <c r="A2021" s="1">
        <v>41034</v>
      </c>
      <c r="B2021" s="2" t="s">
        <v>50</v>
      </c>
      <c r="C2021">
        <v>301</v>
      </c>
      <c r="D2021">
        <f>IF(cukier4[[#This Row],[nip]]&lt;&gt;B2020,cukier4[[#This Row],[ilość]],cukier4[[#This Row],[ilość]]+D2020)</f>
        <v>18756</v>
      </c>
      <c r="E20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60.2</v>
      </c>
    </row>
    <row r="2022" spans="1:5" x14ac:dyDescent="0.3">
      <c r="A2022" s="1">
        <v>41052</v>
      </c>
      <c r="B2022" s="2" t="s">
        <v>50</v>
      </c>
      <c r="C2022">
        <v>179</v>
      </c>
      <c r="D2022">
        <f>IF(cukier4[[#This Row],[nip]]&lt;&gt;B2021,cukier4[[#This Row],[ilość]],cukier4[[#This Row],[ilość]]+D2021)</f>
        <v>18935</v>
      </c>
      <c r="E20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35.800000000000004</v>
      </c>
    </row>
    <row r="2023" spans="1:5" x14ac:dyDescent="0.3">
      <c r="A2023" s="1">
        <v>41054</v>
      </c>
      <c r="B2023" s="2" t="s">
        <v>50</v>
      </c>
      <c r="C2023">
        <v>335</v>
      </c>
      <c r="D2023">
        <f>IF(cukier4[[#This Row],[nip]]&lt;&gt;B2022,cukier4[[#This Row],[ilość]],cukier4[[#This Row],[ilość]]+D2022)</f>
        <v>19270</v>
      </c>
      <c r="E20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67</v>
      </c>
    </row>
    <row r="2024" spans="1:5" x14ac:dyDescent="0.3">
      <c r="A2024" s="1">
        <v>41061</v>
      </c>
      <c r="B2024" s="2" t="s">
        <v>50</v>
      </c>
      <c r="C2024">
        <v>237</v>
      </c>
      <c r="D2024">
        <f>IF(cukier4[[#This Row],[nip]]&lt;&gt;B2023,cukier4[[#This Row],[ilość]],cukier4[[#This Row],[ilość]]+D2023)</f>
        <v>19507</v>
      </c>
      <c r="E20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47.400000000000006</v>
      </c>
    </row>
    <row r="2025" spans="1:5" x14ac:dyDescent="0.3">
      <c r="A2025" s="1">
        <v>41076</v>
      </c>
      <c r="B2025" s="2" t="s">
        <v>50</v>
      </c>
      <c r="C2025">
        <v>221</v>
      </c>
      <c r="D2025">
        <f>IF(cukier4[[#This Row],[nip]]&lt;&gt;B2024,cukier4[[#This Row],[ilość]],cukier4[[#This Row],[ilość]]+D2024)</f>
        <v>19728</v>
      </c>
      <c r="E20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44.2</v>
      </c>
    </row>
    <row r="2026" spans="1:5" x14ac:dyDescent="0.3">
      <c r="A2026" s="1">
        <v>41130</v>
      </c>
      <c r="B2026" s="2" t="s">
        <v>50</v>
      </c>
      <c r="C2026">
        <v>349</v>
      </c>
      <c r="D2026">
        <f>IF(cukier4[[#This Row],[nip]]&lt;&gt;B2025,cukier4[[#This Row],[ilość]],cukier4[[#This Row],[ilość]]+D2025)</f>
        <v>20077</v>
      </c>
      <c r="E20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69.8</v>
      </c>
    </row>
    <row r="2027" spans="1:5" x14ac:dyDescent="0.3">
      <c r="A2027" s="1">
        <v>41148</v>
      </c>
      <c r="B2027" s="2" t="s">
        <v>50</v>
      </c>
      <c r="C2027">
        <v>115</v>
      </c>
      <c r="D2027">
        <f>IF(cukier4[[#This Row],[nip]]&lt;&gt;B2026,cukier4[[#This Row],[ilość]],cukier4[[#This Row],[ilość]]+D2026)</f>
        <v>20192</v>
      </c>
      <c r="E20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23</v>
      </c>
    </row>
    <row r="2028" spans="1:5" x14ac:dyDescent="0.3">
      <c r="A2028" s="1">
        <v>41252</v>
      </c>
      <c r="B2028" s="2" t="s">
        <v>50</v>
      </c>
      <c r="C2028">
        <v>319</v>
      </c>
      <c r="D2028">
        <f>IF(cukier4[[#This Row],[nip]]&lt;&gt;B2027,cukier4[[#This Row],[ilość]],cukier4[[#This Row],[ilość]]+D2027)</f>
        <v>20511</v>
      </c>
      <c r="E20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63.800000000000004</v>
      </c>
    </row>
    <row r="2029" spans="1:5" x14ac:dyDescent="0.3">
      <c r="A2029" s="1">
        <v>41456</v>
      </c>
      <c r="B2029" s="2" t="s">
        <v>50</v>
      </c>
      <c r="C2029">
        <v>424</v>
      </c>
      <c r="D2029">
        <f>IF(cukier4[[#This Row],[nip]]&lt;&gt;B2028,cukier4[[#This Row],[ilość]],cukier4[[#This Row],[ilość]]+D2028)</f>
        <v>20935</v>
      </c>
      <c r="E20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84.800000000000011</v>
      </c>
    </row>
    <row r="2030" spans="1:5" x14ac:dyDescent="0.3">
      <c r="A2030" s="1">
        <v>41681</v>
      </c>
      <c r="B2030" s="2" t="s">
        <v>50</v>
      </c>
      <c r="C2030">
        <v>166</v>
      </c>
      <c r="D2030">
        <f>IF(cukier4[[#This Row],[nip]]&lt;&gt;B2029,cukier4[[#This Row],[ilość]],cukier4[[#This Row],[ilość]]+D2029)</f>
        <v>21101</v>
      </c>
      <c r="E20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33.200000000000003</v>
      </c>
    </row>
    <row r="2031" spans="1:5" x14ac:dyDescent="0.3">
      <c r="A2031" s="1">
        <v>41750</v>
      </c>
      <c r="B2031" s="2" t="s">
        <v>50</v>
      </c>
      <c r="C2031">
        <v>254</v>
      </c>
      <c r="D2031">
        <f>IF(cukier4[[#This Row],[nip]]&lt;&gt;B2030,cukier4[[#This Row],[ilość]],cukier4[[#This Row],[ilość]]+D2030)</f>
        <v>21355</v>
      </c>
      <c r="E20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50.800000000000004</v>
      </c>
    </row>
    <row r="2032" spans="1:5" x14ac:dyDescent="0.3">
      <c r="A2032" s="1">
        <v>41784</v>
      </c>
      <c r="B2032" s="2" t="s">
        <v>50</v>
      </c>
      <c r="C2032">
        <v>101</v>
      </c>
      <c r="D2032">
        <f>IF(cukier4[[#This Row],[nip]]&lt;&gt;B2031,cukier4[[#This Row],[ilość]],cukier4[[#This Row],[ilość]]+D2031)</f>
        <v>21456</v>
      </c>
      <c r="E20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20.200000000000003</v>
      </c>
    </row>
    <row r="2033" spans="1:5" x14ac:dyDescent="0.3">
      <c r="A2033" s="1">
        <v>41853</v>
      </c>
      <c r="B2033" s="2" t="s">
        <v>50</v>
      </c>
      <c r="C2033">
        <v>455</v>
      </c>
      <c r="D2033">
        <f>IF(cukier4[[#This Row],[nip]]&lt;&gt;B2032,cukier4[[#This Row],[ilość]],cukier4[[#This Row],[ilość]]+D2032)</f>
        <v>21911</v>
      </c>
      <c r="E20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91</v>
      </c>
    </row>
    <row r="2034" spans="1:5" x14ac:dyDescent="0.3">
      <c r="A2034" s="1">
        <v>41863</v>
      </c>
      <c r="B2034" s="2" t="s">
        <v>50</v>
      </c>
      <c r="C2034">
        <v>138</v>
      </c>
      <c r="D2034">
        <f>IF(cukier4[[#This Row],[nip]]&lt;&gt;B2033,cukier4[[#This Row],[ilość]],cukier4[[#This Row],[ilość]]+D2033)</f>
        <v>22049</v>
      </c>
      <c r="E20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27.6</v>
      </c>
    </row>
    <row r="2035" spans="1:5" x14ac:dyDescent="0.3">
      <c r="A2035" s="1">
        <v>41864</v>
      </c>
      <c r="B2035" s="2" t="s">
        <v>50</v>
      </c>
      <c r="C2035">
        <v>303</v>
      </c>
      <c r="D2035">
        <f>IF(cukier4[[#This Row],[nip]]&lt;&gt;B2034,cukier4[[#This Row],[ilość]],cukier4[[#This Row],[ilość]]+D2034)</f>
        <v>22352</v>
      </c>
      <c r="E20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60.6</v>
      </c>
    </row>
    <row r="2036" spans="1:5" x14ac:dyDescent="0.3">
      <c r="A2036" s="1">
        <v>40510</v>
      </c>
      <c r="B2036" s="2" t="s">
        <v>215</v>
      </c>
      <c r="C2036">
        <v>9</v>
      </c>
      <c r="D2036">
        <f>IF(cukier4[[#This Row],[nip]]&lt;&gt;B2035,cukier4[[#This Row],[ilość]],cukier4[[#This Row],[ilość]]+D2035)</f>
        <v>9</v>
      </c>
      <c r="E20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37" spans="1:5" x14ac:dyDescent="0.3">
      <c r="A2037" s="1">
        <v>41656</v>
      </c>
      <c r="B2037" s="2" t="s">
        <v>215</v>
      </c>
      <c r="C2037">
        <v>14</v>
      </c>
      <c r="D2037">
        <f>IF(cukier4[[#This Row],[nip]]&lt;&gt;B2036,cukier4[[#This Row],[ilość]],cukier4[[#This Row],[ilość]]+D2036)</f>
        <v>23</v>
      </c>
      <c r="E20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38" spans="1:5" x14ac:dyDescent="0.3">
      <c r="A2038" s="1">
        <v>38362</v>
      </c>
      <c r="B2038" s="2" t="s">
        <v>3</v>
      </c>
      <c r="C2038">
        <v>5</v>
      </c>
      <c r="D2038">
        <f>IF(cukier4[[#This Row],[nip]]&lt;&gt;B2037,cukier4[[#This Row],[ilość]],cukier4[[#This Row],[ilość]]+D2037)</f>
        <v>5</v>
      </c>
      <c r="E20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39" spans="1:5" x14ac:dyDescent="0.3">
      <c r="A2039" s="1">
        <v>38515</v>
      </c>
      <c r="B2039" s="2" t="s">
        <v>3</v>
      </c>
      <c r="C2039">
        <v>9</v>
      </c>
      <c r="D2039">
        <f>IF(cukier4[[#This Row],[nip]]&lt;&gt;B2038,cukier4[[#This Row],[ilość]],cukier4[[#This Row],[ilość]]+D2038)</f>
        <v>14</v>
      </c>
      <c r="E20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0" spans="1:5" x14ac:dyDescent="0.3">
      <c r="A2040" s="1">
        <v>39696</v>
      </c>
      <c r="B2040" s="2" t="s">
        <v>3</v>
      </c>
      <c r="C2040">
        <v>6</v>
      </c>
      <c r="D2040">
        <f>IF(cukier4[[#This Row],[nip]]&lt;&gt;B2039,cukier4[[#This Row],[ilość]],cukier4[[#This Row],[ilość]]+D2039)</f>
        <v>20</v>
      </c>
      <c r="E20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1" spans="1:5" x14ac:dyDescent="0.3">
      <c r="A2041" s="1">
        <v>41275</v>
      </c>
      <c r="B2041" s="2" t="s">
        <v>3</v>
      </c>
      <c r="C2041">
        <v>7</v>
      </c>
      <c r="D2041">
        <f>IF(cukier4[[#This Row],[nip]]&lt;&gt;B2040,cukier4[[#This Row],[ilość]],cukier4[[#This Row],[ilość]]+D2040)</f>
        <v>27</v>
      </c>
      <c r="E20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2" spans="1:5" x14ac:dyDescent="0.3">
      <c r="A2042" s="1">
        <v>41475</v>
      </c>
      <c r="B2042" s="2" t="s">
        <v>3</v>
      </c>
      <c r="C2042">
        <v>5</v>
      </c>
      <c r="D2042">
        <f>IF(cukier4[[#This Row],[nip]]&lt;&gt;B2041,cukier4[[#This Row],[ilość]],cukier4[[#This Row],[ilość]]+D2041)</f>
        <v>32</v>
      </c>
      <c r="E20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3" spans="1:5" x14ac:dyDescent="0.3">
      <c r="A2043" s="1">
        <v>38911</v>
      </c>
      <c r="B2043" s="2" t="s">
        <v>120</v>
      </c>
      <c r="C2043">
        <v>88</v>
      </c>
      <c r="D2043">
        <f>IF(cukier4[[#This Row],[nip]]&lt;&gt;B2042,cukier4[[#This Row],[ilość]],cukier4[[#This Row],[ilość]]+D2042)</f>
        <v>88</v>
      </c>
      <c r="E20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44" spans="1:5" x14ac:dyDescent="0.3">
      <c r="A2044" s="1">
        <v>39350</v>
      </c>
      <c r="B2044" s="2" t="s">
        <v>120</v>
      </c>
      <c r="C2044">
        <v>78</v>
      </c>
      <c r="D2044">
        <f>IF(cukier4[[#This Row],[nip]]&lt;&gt;B2043,cukier4[[#This Row],[ilość]],cukier4[[#This Row],[ilość]]+D2043)</f>
        <v>166</v>
      </c>
      <c r="E20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3.9000000000000004</v>
      </c>
    </row>
    <row r="2045" spans="1:5" x14ac:dyDescent="0.3">
      <c r="A2045" s="1">
        <v>40013</v>
      </c>
      <c r="B2045" s="2" t="s">
        <v>120</v>
      </c>
      <c r="C2045">
        <v>181</v>
      </c>
      <c r="D2045">
        <f>IF(cukier4[[#This Row],[nip]]&lt;&gt;B2044,cukier4[[#This Row],[ilość]],cukier4[[#This Row],[ilość]]+D2044)</f>
        <v>347</v>
      </c>
      <c r="E20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9.0500000000000007</v>
      </c>
    </row>
    <row r="2046" spans="1:5" x14ac:dyDescent="0.3">
      <c r="A2046" s="1">
        <v>40128</v>
      </c>
      <c r="B2046" s="2" t="s">
        <v>120</v>
      </c>
      <c r="C2046">
        <v>102</v>
      </c>
      <c r="D2046">
        <f>IF(cukier4[[#This Row],[nip]]&lt;&gt;B2045,cukier4[[#This Row],[ilość]],cukier4[[#This Row],[ilość]]+D2045)</f>
        <v>449</v>
      </c>
      <c r="E20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5.1000000000000005</v>
      </c>
    </row>
    <row r="2047" spans="1:5" x14ac:dyDescent="0.3">
      <c r="A2047" s="1">
        <v>40771</v>
      </c>
      <c r="B2047" s="2" t="s">
        <v>120</v>
      </c>
      <c r="C2047">
        <v>140</v>
      </c>
      <c r="D2047">
        <f>IF(cukier4[[#This Row],[nip]]&lt;&gt;B2046,cukier4[[#This Row],[ilość]],cukier4[[#This Row],[ilość]]+D2046)</f>
        <v>589</v>
      </c>
      <c r="E20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</v>
      </c>
    </row>
    <row r="2048" spans="1:5" x14ac:dyDescent="0.3">
      <c r="A2048" s="1">
        <v>41512</v>
      </c>
      <c r="B2048" s="2" t="s">
        <v>120</v>
      </c>
      <c r="C2048">
        <v>170</v>
      </c>
      <c r="D2048">
        <f>IF(cukier4[[#This Row],[nip]]&lt;&gt;B2047,cukier4[[#This Row],[ilość]],cukier4[[#This Row],[ilość]]+D2047)</f>
        <v>759</v>
      </c>
      <c r="E20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</v>
      </c>
    </row>
    <row r="2049" spans="1:5" x14ac:dyDescent="0.3">
      <c r="A2049" s="1">
        <v>41949</v>
      </c>
      <c r="B2049" s="2" t="s">
        <v>120</v>
      </c>
      <c r="C2049">
        <v>56</v>
      </c>
      <c r="D2049">
        <f>IF(cukier4[[#This Row],[nip]]&lt;&gt;B2048,cukier4[[#This Row],[ilość]],cukier4[[#This Row],[ilość]]+D2048)</f>
        <v>815</v>
      </c>
      <c r="E20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2.8000000000000003</v>
      </c>
    </row>
    <row r="2050" spans="1:5" x14ac:dyDescent="0.3">
      <c r="A2050" s="1">
        <v>40212</v>
      </c>
      <c r="B2050" s="2" t="s">
        <v>204</v>
      </c>
      <c r="C2050">
        <v>6</v>
      </c>
      <c r="D2050">
        <f>IF(cukier4[[#This Row],[nip]]&lt;&gt;B2049,cukier4[[#This Row],[ilość]],cukier4[[#This Row],[ilość]]+D2049)</f>
        <v>6</v>
      </c>
      <c r="E20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1" spans="1:5" x14ac:dyDescent="0.3">
      <c r="A2051" s="1">
        <v>41793</v>
      </c>
      <c r="B2051" s="2" t="s">
        <v>204</v>
      </c>
      <c r="C2051">
        <v>10</v>
      </c>
      <c r="D2051">
        <f>IF(cukier4[[#This Row],[nip]]&lt;&gt;B2050,cukier4[[#This Row],[ilość]],cukier4[[#This Row],[ilość]]+D2050)</f>
        <v>16</v>
      </c>
      <c r="E20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2" spans="1:5" x14ac:dyDescent="0.3">
      <c r="A2052" s="1">
        <v>38667</v>
      </c>
      <c r="B2052" s="2" t="s">
        <v>85</v>
      </c>
      <c r="C2052">
        <v>10</v>
      </c>
      <c r="D2052">
        <f>IF(cukier4[[#This Row],[nip]]&lt;&gt;B2051,cukier4[[#This Row],[ilość]],cukier4[[#This Row],[ilość]]+D2051)</f>
        <v>10</v>
      </c>
      <c r="E20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3" spans="1:5" x14ac:dyDescent="0.3">
      <c r="A2053" s="1">
        <v>40218</v>
      </c>
      <c r="B2053" s="2" t="s">
        <v>85</v>
      </c>
      <c r="C2053">
        <v>4</v>
      </c>
      <c r="D2053">
        <f>IF(cukier4[[#This Row],[nip]]&lt;&gt;B2052,cukier4[[#This Row],[ilość]],cukier4[[#This Row],[ilość]]+D2052)</f>
        <v>14</v>
      </c>
      <c r="E20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4" spans="1:5" x14ac:dyDescent="0.3">
      <c r="A2054" s="1">
        <v>41614</v>
      </c>
      <c r="B2054" s="2" t="s">
        <v>85</v>
      </c>
      <c r="C2054">
        <v>16</v>
      </c>
      <c r="D2054">
        <f>IF(cukier4[[#This Row],[nip]]&lt;&gt;B2053,cukier4[[#This Row],[ilość]],cukier4[[#This Row],[ilość]]+D2053)</f>
        <v>30</v>
      </c>
      <c r="E20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5" spans="1:5" x14ac:dyDescent="0.3">
      <c r="A2055" s="1">
        <v>39060</v>
      </c>
      <c r="B2055" s="2" t="s">
        <v>132</v>
      </c>
      <c r="C2055">
        <v>14</v>
      </c>
      <c r="D2055">
        <f>IF(cukier4[[#This Row],[nip]]&lt;&gt;B2054,cukier4[[#This Row],[ilość]],cukier4[[#This Row],[ilość]]+D2054)</f>
        <v>14</v>
      </c>
      <c r="E20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6" spans="1:5" x14ac:dyDescent="0.3">
      <c r="A2056" s="1">
        <v>41248</v>
      </c>
      <c r="B2056" s="2" t="s">
        <v>132</v>
      </c>
      <c r="C2056">
        <v>10</v>
      </c>
      <c r="D2056">
        <f>IF(cukier4[[#This Row],[nip]]&lt;&gt;B2055,cukier4[[#This Row],[ilość]],cukier4[[#This Row],[ilość]]+D2055)</f>
        <v>24</v>
      </c>
      <c r="E20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7" spans="1:5" x14ac:dyDescent="0.3">
      <c r="A2057" s="1">
        <v>41375</v>
      </c>
      <c r="B2057" s="2" t="s">
        <v>132</v>
      </c>
      <c r="C2057">
        <v>3</v>
      </c>
      <c r="D2057">
        <f>IF(cukier4[[#This Row],[nip]]&lt;&gt;B2056,cukier4[[#This Row],[ilość]],cukier4[[#This Row],[ilość]]+D2056)</f>
        <v>27</v>
      </c>
      <c r="E20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8" spans="1:5" x14ac:dyDescent="0.3">
      <c r="A2058" s="1">
        <v>41966</v>
      </c>
      <c r="B2058" s="2" t="s">
        <v>132</v>
      </c>
      <c r="C2058">
        <v>4</v>
      </c>
      <c r="D2058">
        <f>IF(cukier4[[#This Row],[nip]]&lt;&gt;B2057,cukier4[[#This Row],[ilość]],cukier4[[#This Row],[ilość]]+D2057)</f>
        <v>31</v>
      </c>
      <c r="E20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59" spans="1:5" x14ac:dyDescent="0.3">
      <c r="A2059" s="1">
        <v>38420</v>
      </c>
      <c r="B2059" s="2" t="s">
        <v>27</v>
      </c>
      <c r="C2059">
        <v>16</v>
      </c>
      <c r="D2059">
        <f>IF(cukier4[[#This Row],[nip]]&lt;&gt;B2058,cukier4[[#This Row],[ilość]],cukier4[[#This Row],[ilość]]+D2058)</f>
        <v>16</v>
      </c>
      <c r="E20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0" spans="1:5" x14ac:dyDescent="0.3">
      <c r="A2060" s="1">
        <v>39109</v>
      </c>
      <c r="B2060" s="2" t="s">
        <v>27</v>
      </c>
      <c r="C2060">
        <v>12</v>
      </c>
      <c r="D2060">
        <f>IF(cukier4[[#This Row],[nip]]&lt;&gt;B2059,cukier4[[#This Row],[ilość]],cukier4[[#This Row],[ilość]]+D2059)</f>
        <v>28</v>
      </c>
      <c r="E20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1" spans="1:5" x14ac:dyDescent="0.3">
      <c r="A2061" s="1">
        <v>39512</v>
      </c>
      <c r="B2061" s="2" t="s">
        <v>27</v>
      </c>
      <c r="C2061">
        <v>20</v>
      </c>
      <c r="D2061">
        <f>IF(cukier4[[#This Row],[nip]]&lt;&gt;B2060,cukier4[[#This Row],[ilość]],cukier4[[#This Row],[ilość]]+D2060)</f>
        <v>48</v>
      </c>
      <c r="E20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2" spans="1:5" x14ac:dyDescent="0.3">
      <c r="A2062" s="1">
        <v>40158</v>
      </c>
      <c r="B2062" s="2" t="s">
        <v>27</v>
      </c>
      <c r="C2062">
        <v>18</v>
      </c>
      <c r="D2062">
        <f>IF(cukier4[[#This Row],[nip]]&lt;&gt;B2061,cukier4[[#This Row],[ilość]],cukier4[[#This Row],[ilość]]+D2061)</f>
        <v>66</v>
      </c>
      <c r="E20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3" spans="1:5" x14ac:dyDescent="0.3">
      <c r="A2063" s="1">
        <v>38440</v>
      </c>
      <c r="B2063" s="2" t="s">
        <v>34</v>
      </c>
      <c r="C2063">
        <v>7</v>
      </c>
      <c r="D2063">
        <f>IF(cukier4[[#This Row],[nip]]&lt;&gt;B2062,cukier4[[#This Row],[ilość]],cukier4[[#This Row],[ilość]]+D2062)</f>
        <v>7</v>
      </c>
      <c r="E20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4" spans="1:5" x14ac:dyDescent="0.3">
      <c r="A2064" s="1">
        <v>39318</v>
      </c>
      <c r="B2064" s="2" t="s">
        <v>34</v>
      </c>
      <c r="C2064">
        <v>2</v>
      </c>
      <c r="D2064">
        <f>IF(cukier4[[#This Row],[nip]]&lt;&gt;B2063,cukier4[[#This Row],[ilość]],cukier4[[#This Row],[ilość]]+D2063)</f>
        <v>9</v>
      </c>
      <c r="E206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5" spans="1:5" x14ac:dyDescent="0.3">
      <c r="A2065" s="1">
        <v>38826</v>
      </c>
      <c r="B2065" s="2" t="s">
        <v>104</v>
      </c>
      <c r="C2065">
        <v>4</v>
      </c>
      <c r="D2065">
        <f>IF(cukier4[[#This Row],[nip]]&lt;&gt;B2064,cukier4[[#This Row],[ilość]],cukier4[[#This Row],[ilość]]+D2064)</f>
        <v>4</v>
      </c>
      <c r="E206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6" spans="1:5" x14ac:dyDescent="0.3">
      <c r="A2066" s="1">
        <v>41053</v>
      </c>
      <c r="B2066" s="2" t="s">
        <v>104</v>
      </c>
      <c r="C2066">
        <v>19</v>
      </c>
      <c r="D2066">
        <f>IF(cukier4[[#This Row],[nip]]&lt;&gt;B2065,cukier4[[#This Row],[ilość]],cukier4[[#This Row],[ilość]]+D2065)</f>
        <v>23</v>
      </c>
      <c r="E206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7" spans="1:5" x14ac:dyDescent="0.3">
      <c r="A2067" s="1">
        <v>41916</v>
      </c>
      <c r="B2067" s="2" t="s">
        <v>104</v>
      </c>
      <c r="C2067">
        <v>5</v>
      </c>
      <c r="D2067">
        <f>IF(cukier4[[#This Row],[nip]]&lt;&gt;B2066,cukier4[[#This Row],[ilość]],cukier4[[#This Row],[ilość]]+D2066)</f>
        <v>28</v>
      </c>
      <c r="E206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8" spans="1:5" x14ac:dyDescent="0.3">
      <c r="A2068" s="1">
        <v>39344</v>
      </c>
      <c r="B2068" s="2" t="s">
        <v>147</v>
      </c>
      <c r="C2068">
        <v>10</v>
      </c>
      <c r="D2068">
        <f>IF(cukier4[[#This Row],[nip]]&lt;&gt;B2067,cukier4[[#This Row],[ilość]],cukier4[[#This Row],[ilość]]+D2067)</f>
        <v>10</v>
      </c>
      <c r="E206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69" spans="1:5" x14ac:dyDescent="0.3">
      <c r="A2069" s="1">
        <v>39812</v>
      </c>
      <c r="B2069" s="2" t="s">
        <v>147</v>
      </c>
      <c r="C2069">
        <v>7</v>
      </c>
      <c r="D2069">
        <f>IF(cukier4[[#This Row],[nip]]&lt;&gt;B2068,cukier4[[#This Row],[ilość]],cukier4[[#This Row],[ilość]]+D2068)</f>
        <v>17</v>
      </c>
      <c r="E206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0" spans="1:5" x14ac:dyDescent="0.3">
      <c r="A2070" s="1">
        <v>41118</v>
      </c>
      <c r="B2070" s="2" t="s">
        <v>147</v>
      </c>
      <c r="C2070">
        <v>10</v>
      </c>
      <c r="D2070">
        <f>IF(cukier4[[#This Row],[nip]]&lt;&gt;B2069,cukier4[[#This Row],[ilość]],cukier4[[#This Row],[ilość]]+D2069)</f>
        <v>27</v>
      </c>
      <c r="E207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1" spans="1:5" x14ac:dyDescent="0.3">
      <c r="A2071" s="1">
        <v>41584</v>
      </c>
      <c r="B2071" s="2" t="s">
        <v>147</v>
      </c>
      <c r="C2071">
        <v>1</v>
      </c>
      <c r="D2071">
        <f>IF(cukier4[[#This Row],[nip]]&lt;&gt;B2070,cukier4[[#This Row],[ilość]],cukier4[[#This Row],[ilość]]+D2070)</f>
        <v>28</v>
      </c>
      <c r="E207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2" spans="1:5" x14ac:dyDescent="0.3">
      <c r="A2072" s="1">
        <v>41820</v>
      </c>
      <c r="B2072" s="2" t="s">
        <v>147</v>
      </c>
      <c r="C2072">
        <v>7</v>
      </c>
      <c r="D2072">
        <f>IF(cukier4[[#This Row],[nip]]&lt;&gt;B2071,cukier4[[#This Row],[ilość]],cukier4[[#This Row],[ilość]]+D2071)</f>
        <v>35</v>
      </c>
      <c r="E207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3" spans="1:5" x14ac:dyDescent="0.3">
      <c r="A2073" s="1">
        <v>40915</v>
      </c>
      <c r="B2073" s="2" t="s">
        <v>227</v>
      </c>
      <c r="C2073">
        <v>20</v>
      </c>
      <c r="D2073">
        <f>IF(cukier4[[#This Row],[nip]]&lt;&gt;B2072,cukier4[[#This Row],[ilość]],cukier4[[#This Row],[ilość]]+D2072)</f>
        <v>20</v>
      </c>
      <c r="E207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4" spans="1:5" x14ac:dyDescent="0.3">
      <c r="A2074" s="1">
        <v>38792</v>
      </c>
      <c r="B2074" s="2" t="s">
        <v>100</v>
      </c>
      <c r="C2074">
        <v>17</v>
      </c>
      <c r="D2074">
        <f>IF(cukier4[[#This Row],[nip]]&lt;&gt;B2073,cukier4[[#This Row],[ilość]],cukier4[[#This Row],[ilość]]+D2073)</f>
        <v>17</v>
      </c>
      <c r="E207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5" spans="1:5" x14ac:dyDescent="0.3">
      <c r="A2075" s="1">
        <v>38931</v>
      </c>
      <c r="B2075" s="2" t="s">
        <v>100</v>
      </c>
      <c r="C2075">
        <v>8</v>
      </c>
      <c r="D2075">
        <f>IF(cukier4[[#This Row],[nip]]&lt;&gt;B2074,cukier4[[#This Row],[ilość]],cukier4[[#This Row],[ilość]]+D2074)</f>
        <v>25</v>
      </c>
      <c r="E207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6" spans="1:5" x14ac:dyDescent="0.3">
      <c r="A2076" s="1">
        <v>39095</v>
      </c>
      <c r="B2076" s="2" t="s">
        <v>100</v>
      </c>
      <c r="C2076">
        <v>19</v>
      </c>
      <c r="D2076">
        <f>IF(cukier4[[#This Row],[nip]]&lt;&gt;B2075,cukier4[[#This Row],[ilość]],cukier4[[#This Row],[ilość]]+D2075)</f>
        <v>44</v>
      </c>
      <c r="E207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7" spans="1:5" x14ac:dyDescent="0.3">
      <c r="A2077" s="1">
        <v>39444</v>
      </c>
      <c r="B2077" s="2" t="s">
        <v>100</v>
      </c>
      <c r="C2077">
        <v>4</v>
      </c>
      <c r="D2077">
        <f>IF(cukier4[[#This Row],[nip]]&lt;&gt;B2076,cukier4[[#This Row],[ilość]],cukier4[[#This Row],[ilość]]+D2076)</f>
        <v>48</v>
      </c>
      <c r="E207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078" spans="1:5" x14ac:dyDescent="0.3">
      <c r="A2078" s="1">
        <v>38453</v>
      </c>
      <c r="B2078" s="2" t="s">
        <v>35</v>
      </c>
      <c r="C2078">
        <v>120</v>
      </c>
      <c r="D2078">
        <f>IF(cukier4[[#This Row],[nip]]&lt;&gt;B2077,cukier4[[#This Row],[ilość]],cukier4[[#This Row],[ilość]]+D2077)</f>
        <v>120</v>
      </c>
      <c r="E207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</v>
      </c>
    </row>
    <row r="2079" spans="1:5" x14ac:dyDescent="0.3">
      <c r="A2079" s="1">
        <v>38754</v>
      </c>
      <c r="B2079" s="2" t="s">
        <v>35</v>
      </c>
      <c r="C2079">
        <v>190</v>
      </c>
      <c r="D2079">
        <f>IF(cukier4[[#This Row],[nip]]&lt;&gt;B2078,cukier4[[#This Row],[ilość]],cukier4[[#This Row],[ilość]]+D2078)</f>
        <v>310</v>
      </c>
      <c r="E207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9.5</v>
      </c>
    </row>
    <row r="2080" spans="1:5" x14ac:dyDescent="0.3">
      <c r="A2080" s="1">
        <v>38949</v>
      </c>
      <c r="B2080" s="2" t="s">
        <v>35</v>
      </c>
      <c r="C2080">
        <v>97</v>
      </c>
      <c r="D2080">
        <f>IF(cukier4[[#This Row],[nip]]&lt;&gt;B2079,cukier4[[#This Row],[ilość]],cukier4[[#This Row],[ilość]]+D2079)</f>
        <v>407</v>
      </c>
      <c r="E208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4.8500000000000005</v>
      </c>
    </row>
    <row r="2081" spans="1:5" x14ac:dyDescent="0.3">
      <c r="A2081" s="1">
        <v>38956</v>
      </c>
      <c r="B2081" s="2" t="s">
        <v>35</v>
      </c>
      <c r="C2081">
        <v>33</v>
      </c>
      <c r="D2081">
        <f>IF(cukier4[[#This Row],[nip]]&lt;&gt;B2080,cukier4[[#This Row],[ilość]],cukier4[[#This Row],[ilość]]+D2080)</f>
        <v>440</v>
      </c>
      <c r="E208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1.6500000000000001</v>
      </c>
    </row>
    <row r="2082" spans="1:5" x14ac:dyDescent="0.3">
      <c r="A2082" s="1">
        <v>39174</v>
      </c>
      <c r="B2082" s="2" t="s">
        <v>35</v>
      </c>
      <c r="C2082">
        <v>110</v>
      </c>
      <c r="D2082">
        <f>IF(cukier4[[#This Row],[nip]]&lt;&gt;B2081,cukier4[[#This Row],[ilość]],cukier4[[#This Row],[ilość]]+D2081)</f>
        <v>550</v>
      </c>
      <c r="E208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5.5</v>
      </c>
    </row>
    <row r="2083" spans="1:5" x14ac:dyDescent="0.3">
      <c r="A2083" s="1">
        <v>39188</v>
      </c>
      <c r="B2083" s="2" t="s">
        <v>35</v>
      </c>
      <c r="C2083">
        <v>30</v>
      </c>
      <c r="D2083">
        <f>IF(cukier4[[#This Row],[nip]]&lt;&gt;B2082,cukier4[[#This Row],[ilość]],cukier4[[#This Row],[ilość]]+D2082)</f>
        <v>580</v>
      </c>
      <c r="E208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1.5</v>
      </c>
    </row>
    <row r="2084" spans="1:5" x14ac:dyDescent="0.3">
      <c r="A2084" s="1">
        <v>39253</v>
      </c>
      <c r="B2084" s="2" t="s">
        <v>35</v>
      </c>
      <c r="C2084">
        <v>198</v>
      </c>
      <c r="D2084">
        <f>IF(cukier4[[#This Row],[nip]]&lt;&gt;B2083,cukier4[[#This Row],[ilość]],cukier4[[#This Row],[ilość]]+D2083)</f>
        <v>778</v>
      </c>
      <c r="E208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9.9</v>
      </c>
    </row>
    <row r="2085" spans="1:5" x14ac:dyDescent="0.3">
      <c r="A2085" s="1">
        <v>39423</v>
      </c>
      <c r="B2085" s="2" t="s">
        <v>35</v>
      </c>
      <c r="C2085">
        <v>89</v>
      </c>
      <c r="D2085">
        <f>IF(cukier4[[#This Row],[nip]]&lt;&gt;B2084,cukier4[[#This Row],[ilość]],cukier4[[#This Row],[ilość]]+D2084)</f>
        <v>867</v>
      </c>
      <c r="E208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4.45</v>
      </c>
    </row>
    <row r="2086" spans="1:5" x14ac:dyDescent="0.3">
      <c r="A2086" s="1">
        <v>39527</v>
      </c>
      <c r="B2086" s="2" t="s">
        <v>35</v>
      </c>
      <c r="C2086">
        <v>125</v>
      </c>
      <c r="D2086">
        <f>IF(cukier4[[#This Row],[nip]]&lt;&gt;B2085,cukier4[[#This Row],[ilość]],cukier4[[#This Row],[ilość]]+D2085)</f>
        <v>992</v>
      </c>
      <c r="E208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6.25</v>
      </c>
    </row>
    <row r="2087" spans="1:5" x14ac:dyDescent="0.3">
      <c r="A2087" s="1">
        <v>39628</v>
      </c>
      <c r="B2087" s="2" t="s">
        <v>35</v>
      </c>
      <c r="C2087">
        <v>161</v>
      </c>
      <c r="D2087">
        <f>IF(cukier4[[#This Row],[nip]]&lt;&gt;B2086,cukier4[[#This Row],[ilość]],cukier4[[#This Row],[ilość]]+D2086)</f>
        <v>1153</v>
      </c>
      <c r="E208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16.100000000000001</v>
      </c>
    </row>
    <row r="2088" spans="1:5" x14ac:dyDescent="0.3">
      <c r="A2088" s="1">
        <v>39739</v>
      </c>
      <c r="B2088" s="2" t="s">
        <v>35</v>
      </c>
      <c r="C2088">
        <v>140</v>
      </c>
      <c r="D2088">
        <f>IF(cukier4[[#This Row],[nip]]&lt;&gt;B2087,cukier4[[#This Row],[ilość]],cukier4[[#This Row],[ilość]]+D2087)</f>
        <v>1293</v>
      </c>
      <c r="E208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2089" spans="1:5" x14ac:dyDescent="0.3">
      <c r="A2089" s="1">
        <v>40021</v>
      </c>
      <c r="B2089" s="2" t="s">
        <v>35</v>
      </c>
      <c r="C2089">
        <v>24</v>
      </c>
      <c r="D2089">
        <f>IF(cukier4[[#This Row],[nip]]&lt;&gt;B2088,cukier4[[#This Row],[ilość]],cukier4[[#This Row],[ilość]]+D2088)</f>
        <v>1317</v>
      </c>
      <c r="E208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2.4000000000000004</v>
      </c>
    </row>
    <row r="2090" spans="1:5" x14ac:dyDescent="0.3">
      <c r="A2090" s="1">
        <v>40113</v>
      </c>
      <c r="B2090" s="2" t="s">
        <v>35</v>
      </c>
      <c r="C2090">
        <v>22</v>
      </c>
      <c r="D2090">
        <f>IF(cukier4[[#This Row],[nip]]&lt;&gt;B2089,cukier4[[#This Row],[ilość]],cukier4[[#This Row],[ilość]]+D2089)</f>
        <v>1339</v>
      </c>
      <c r="E209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2.2000000000000002</v>
      </c>
    </row>
    <row r="2091" spans="1:5" x14ac:dyDescent="0.3">
      <c r="A2091" s="1">
        <v>40142</v>
      </c>
      <c r="B2091" s="2" t="s">
        <v>35</v>
      </c>
      <c r="C2091">
        <v>91</v>
      </c>
      <c r="D2091">
        <f>IF(cukier4[[#This Row],[nip]]&lt;&gt;B2090,cukier4[[#This Row],[ilość]],cukier4[[#This Row],[ilość]]+D2090)</f>
        <v>1430</v>
      </c>
      <c r="E209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9.1</v>
      </c>
    </row>
    <row r="2092" spans="1:5" x14ac:dyDescent="0.3">
      <c r="A2092" s="1">
        <v>40176</v>
      </c>
      <c r="B2092" s="2" t="s">
        <v>35</v>
      </c>
      <c r="C2092">
        <v>168</v>
      </c>
      <c r="D2092">
        <f>IF(cukier4[[#This Row],[nip]]&lt;&gt;B2091,cukier4[[#This Row],[ilość]],cukier4[[#This Row],[ilość]]+D2091)</f>
        <v>1598</v>
      </c>
      <c r="E209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16.8</v>
      </c>
    </row>
    <row r="2093" spans="1:5" x14ac:dyDescent="0.3">
      <c r="A2093" s="1">
        <v>40211</v>
      </c>
      <c r="B2093" s="2" t="s">
        <v>35</v>
      </c>
      <c r="C2093">
        <v>195</v>
      </c>
      <c r="D2093">
        <f>IF(cukier4[[#This Row],[nip]]&lt;&gt;B2092,cukier4[[#This Row],[ilość]],cukier4[[#This Row],[ilość]]+D2092)</f>
        <v>1793</v>
      </c>
      <c r="E209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19.5</v>
      </c>
    </row>
    <row r="2094" spans="1:5" x14ac:dyDescent="0.3">
      <c r="A2094" s="1">
        <v>40360</v>
      </c>
      <c r="B2094" s="2" t="s">
        <v>35</v>
      </c>
      <c r="C2094">
        <v>170</v>
      </c>
      <c r="D2094">
        <f>IF(cukier4[[#This Row],[nip]]&lt;&gt;B2093,cukier4[[#This Row],[ilość]],cukier4[[#This Row],[ilość]]+D2093)</f>
        <v>1963</v>
      </c>
      <c r="E209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17</v>
      </c>
    </row>
    <row r="2095" spans="1:5" x14ac:dyDescent="0.3">
      <c r="A2095" s="1">
        <v>40425</v>
      </c>
      <c r="B2095" s="2" t="s">
        <v>35</v>
      </c>
      <c r="C2095">
        <v>200</v>
      </c>
      <c r="D2095">
        <f>IF(cukier4[[#This Row],[nip]]&lt;&gt;B2094,cukier4[[#This Row],[ilość]],cukier4[[#This Row],[ilość]]+D2094)</f>
        <v>2163</v>
      </c>
      <c r="E209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2096" spans="1:5" x14ac:dyDescent="0.3">
      <c r="A2096" s="1">
        <v>40439</v>
      </c>
      <c r="B2096" s="2" t="s">
        <v>35</v>
      </c>
      <c r="C2096">
        <v>58</v>
      </c>
      <c r="D2096">
        <f>IF(cukier4[[#This Row],[nip]]&lt;&gt;B2095,cukier4[[#This Row],[ilość]],cukier4[[#This Row],[ilość]]+D2095)</f>
        <v>2221</v>
      </c>
      <c r="E209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5.8000000000000007</v>
      </c>
    </row>
    <row r="2097" spans="1:5" x14ac:dyDescent="0.3">
      <c r="A2097" s="1">
        <v>40465</v>
      </c>
      <c r="B2097" s="2" t="s">
        <v>35</v>
      </c>
      <c r="C2097">
        <v>124</v>
      </c>
      <c r="D2097">
        <f>IF(cukier4[[#This Row],[nip]]&lt;&gt;B2096,cukier4[[#This Row],[ilość]],cukier4[[#This Row],[ilość]]+D2096)</f>
        <v>2345</v>
      </c>
      <c r="E209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12.4</v>
      </c>
    </row>
    <row r="2098" spans="1:5" x14ac:dyDescent="0.3">
      <c r="A2098" s="1">
        <v>40602</v>
      </c>
      <c r="B2098" s="2" t="s">
        <v>35</v>
      </c>
      <c r="C2098">
        <v>114</v>
      </c>
      <c r="D2098">
        <f>IF(cukier4[[#This Row],[nip]]&lt;&gt;B2097,cukier4[[#This Row],[ilość]],cukier4[[#This Row],[ilość]]+D2097)</f>
        <v>2459</v>
      </c>
      <c r="E209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11.4</v>
      </c>
    </row>
    <row r="2099" spans="1:5" x14ac:dyDescent="0.3">
      <c r="A2099" s="1">
        <v>40647</v>
      </c>
      <c r="B2099" s="2" t="s">
        <v>35</v>
      </c>
      <c r="C2099">
        <v>46</v>
      </c>
      <c r="D2099">
        <f>IF(cukier4[[#This Row],[nip]]&lt;&gt;B2098,cukier4[[#This Row],[ilość]],cukier4[[#This Row],[ilość]]+D2098)</f>
        <v>2505</v>
      </c>
      <c r="E209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4.6000000000000005</v>
      </c>
    </row>
    <row r="2100" spans="1:5" x14ac:dyDescent="0.3">
      <c r="A2100" s="1">
        <v>40706</v>
      </c>
      <c r="B2100" s="2" t="s">
        <v>35</v>
      </c>
      <c r="C2100">
        <v>127</v>
      </c>
      <c r="D2100">
        <f>IF(cukier4[[#This Row],[nip]]&lt;&gt;B2099,cukier4[[#This Row],[ilość]],cukier4[[#This Row],[ilość]]+D2099)</f>
        <v>2632</v>
      </c>
      <c r="E210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12.700000000000001</v>
      </c>
    </row>
    <row r="2101" spans="1:5" x14ac:dyDescent="0.3">
      <c r="A2101" s="1">
        <v>40733</v>
      </c>
      <c r="B2101" s="2" t="s">
        <v>35</v>
      </c>
      <c r="C2101">
        <v>141</v>
      </c>
      <c r="D2101">
        <f>IF(cukier4[[#This Row],[nip]]&lt;&gt;B2100,cukier4[[#This Row],[ilość]],cukier4[[#This Row],[ilość]]+D2100)</f>
        <v>2773</v>
      </c>
      <c r="E210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14.100000000000001</v>
      </c>
    </row>
    <row r="2102" spans="1:5" x14ac:dyDescent="0.3">
      <c r="A2102" s="1">
        <v>40759</v>
      </c>
      <c r="B2102" s="2" t="s">
        <v>35</v>
      </c>
      <c r="C2102">
        <v>165</v>
      </c>
      <c r="D2102">
        <f>IF(cukier4[[#This Row],[nip]]&lt;&gt;B2101,cukier4[[#This Row],[ilość]],cukier4[[#This Row],[ilość]]+D2101)</f>
        <v>2938</v>
      </c>
      <c r="E210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16.5</v>
      </c>
    </row>
    <row r="2103" spans="1:5" x14ac:dyDescent="0.3">
      <c r="A2103" s="1">
        <v>40760</v>
      </c>
      <c r="B2103" s="2" t="s">
        <v>35</v>
      </c>
      <c r="C2103">
        <v>180</v>
      </c>
      <c r="D2103">
        <f>IF(cukier4[[#This Row],[nip]]&lt;&gt;B2102,cukier4[[#This Row],[ilość]],cukier4[[#This Row],[ilość]]+D2102)</f>
        <v>3118</v>
      </c>
      <c r="E210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18</v>
      </c>
    </row>
    <row r="2104" spans="1:5" x14ac:dyDescent="0.3">
      <c r="A2104" s="1">
        <v>40767</v>
      </c>
      <c r="B2104" s="2" t="s">
        <v>35</v>
      </c>
      <c r="C2104">
        <v>128</v>
      </c>
      <c r="D2104">
        <f>IF(cukier4[[#This Row],[nip]]&lt;&gt;B2103,cukier4[[#This Row],[ilość]],cukier4[[#This Row],[ilość]]+D2103)</f>
        <v>3246</v>
      </c>
      <c r="E210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12.8</v>
      </c>
    </row>
    <row r="2105" spans="1:5" x14ac:dyDescent="0.3">
      <c r="A2105" s="1">
        <v>40986</v>
      </c>
      <c r="B2105" s="2" t="s">
        <v>35</v>
      </c>
      <c r="C2105">
        <v>140</v>
      </c>
      <c r="D2105">
        <f>IF(cukier4[[#This Row],[nip]]&lt;&gt;B2104,cukier4[[#This Row],[ilość]],cukier4[[#This Row],[ilość]]+D2104)</f>
        <v>3386</v>
      </c>
      <c r="E210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</v>
      </c>
    </row>
    <row r="2106" spans="1:5" x14ac:dyDescent="0.3">
      <c r="A2106" s="1">
        <v>41067</v>
      </c>
      <c r="B2106" s="2" t="s">
        <v>35</v>
      </c>
      <c r="C2106">
        <v>147</v>
      </c>
      <c r="D2106">
        <f>IF(cukier4[[#This Row],[nip]]&lt;&gt;B2105,cukier4[[#This Row],[ilość]],cukier4[[#This Row],[ilość]]+D2105)</f>
        <v>3533</v>
      </c>
      <c r="E210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14.700000000000001</v>
      </c>
    </row>
    <row r="2107" spans="1:5" x14ac:dyDescent="0.3">
      <c r="A2107" s="1">
        <v>41141</v>
      </c>
      <c r="B2107" s="2" t="s">
        <v>35</v>
      </c>
      <c r="C2107">
        <v>76</v>
      </c>
      <c r="D2107">
        <f>IF(cukier4[[#This Row],[nip]]&lt;&gt;B2106,cukier4[[#This Row],[ilość]],cukier4[[#This Row],[ilość]]+D2106)</f>
        <v>3609</v>
      </c>
      <c r="E210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7.6000000000000005</v>
      </c>
    </row>
    <row r="2108" spans="1:5" x14ac:dyDescent="0.3">
      <c r="A2108" s="1">
        <v>41362</v>
      </c>
      <c r="B2108" s="2" t="s">
        <v>35</v>
      </c>
      <c r="C2108">
        <v>37</v>
      </c>
      <c r="D2108">
        <f>IF(cukier4[[#This Row],[nip]]&lt;&gt;B2107,cukier4[[#This Row],[ilość]],cukier4[[#This Row],[ilość]]+D2107)</f>
        <v>3646</v>
      </c>
      <c r="E210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3.7</v>
      </c>
    </row>
    <row r="2109" spans="1:5" x14ac:dyDescent="0.3">
      <c r="A2109" s="1">
        <v>41472</v>
      </c>
      <c r="B2109" s="2" t="s">
        <v>35</v>
      </c>
      <c r="C2109">
        <v>60</v>
      </c>
      <c r="D2109">
        <f>IF(cukier4[[#This Row],[nip]]&lt;&gt;B2108,cukier4[[#This Row],[ilość]],cukier4[[#This Row],[ilość]]+D2108)</f>
        <v>3706</v>
      </c>
      <c r="E210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6</v>
      </c>
    </row>
    <row r="2110" spans="1:5" x14ac:dyDescent="0.3">
      <c r="A2110" s="1">
        <v>41629</v>
      </c>
      <c r="B2110" s="2" t="s">
        <v>35</v>
      </c>
      <c r="C2110">
        <v>192</v>
      </c>
      <c r="D2110">
        <f>IF(cukier4[[#This Row],[nip]]&lt;&gt;B2109,cukier4[[#This Row],[ilość]],cukier4[[#This Row],[ilość]]+D2109)</f>
        <v>3898</v>
      </c>
      <c r="E211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19.200000000000003</v>
      </c>
    </row>
    <row r="2111" spans="1:5" x14ac:dyDescent="0.3">
      <c r="A2111" s="1">
        <v>41630</v>
      </c>
      <c r="B2111" s="2" t="s">
        <v>35</v>
      </c>
      <c r="C2111">
        <v>92</v>
      </c>
      <c r="D2111">
        <f>IF(cukier4[[#This Row],[nip]]&lt;&gt;B2110,cukier4[[#This Row],[ilość]],cukier4[[#This Row],[ilość]]+D2110)</f>
        <v>3990</v>
      </c>
      <c r="E211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9.2000000000000011</v>
      </c>
    </row>
    <row r="2112" spans="1:5" x14ac:dyDescent="0.3">
      <c r="A2112" s="1">
        <v>41701</v>
      </c>
      <c r="B2112" s="2" t="s">
        <v>35</v>
      </c>
      <c r="C2112">
        <v>102</v>
      </c>
      <c r="D2112">
        <f>IF(cukier4[[#This Row],[nip]]&lt;&gt;B2111,cukier4[[#This Row],[ilość]],cukier4[[#This Row],[ilość]]+D2111)</f>
        <v>4092</v>
      </c>
      <c r="E211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10.200000000000001</v>
      </c>
    </row>
    <row r="2113" spans="1:5" x14ac:dyDescent="0.3">
      <c r="A2113" s="1">
        <v>41776</v>
      </c>
      <c r="B2113" s="2" t="s">
        <v>35</v>
      </c>
      <c r="C2113">
        <v>161</v>
      </c>
      <c r="D2113">
        <f>IF(cukier4[[#This Row],[nip]]&lt;&gt;B2112,cukier4[[#This Row],[ilość]],cukier4[[#This Row],[ilość]]+D2112)</f>
        <v>4253</v>
      </c>
      <c r="E211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16.100000000000001</v>
      </c>
    </row>
    <row r="2114" spans="1:5" x14ac:dyDescent="0.3">
      <c r="A2114" s="1">
        <v>41802</v>
      </c>
      <c r="B2114" s="2" t="s">
        <v>35</v>
      </c>
      <c r="C2114">
        <v>154</v>
      </c>
      <c r="D2114">
        <f>IF(cukier4[[#This Row],[nip]]&lt;&gt;B2113,cukier4[[#This Row],[ilość]],cukier4[[#This Row],[ilość]]+D2113)</f>
        <v>4407</v>
      </c>
      <c r="E211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15.4</v>
      </c>
    </row>
    <row r="2115" spans="1:5" x14ac:dyDescent="0.3">
      <c r="A2115" s="1">
        <v>38589</v>
      </c>
      <c r="B2115" s="2" t="s">
        <v>75</v>
      </c>
      <c r="C2115">
        <v>8</v>
      </c>
      <c r="D2115">
        <f>IF(cukier4[[#This Row],[nip]]&lt;&gt;B2114,cukier4[[#This Row],[ilość]],cukier4[[#This Row],[ilość]]+D2114)</f>
        <v>8</v>
      </c>
      <c r="E211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16" spans="1:5" x14ac:dyDescent="0.3">
      <c r="A2116" s="1">
        <v>39184</v>
      </c>
      <c r="B2116" s="2" t="s">
        <v>75</v>
      </c>
      <c r="C2116">
        <v>12</v>
      </c>
      <c r="D2116">
        <f>IF(cukier4[[#This Row],[nip]]&lt;&gt;B2115,cukier4[[#This Row],[ilość]],cukier4[[#This Row],[ilość]]+D2115)</f>
        <v>20</v>
      </c>
      <c r="E211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17" spans="1:5" x14ac:dyDescent="0.3">
      <c r="A2117" s="1">
        <v>40839</v>
      </c>
      <c r="B2117" s="2" t="s">
        <v>75</v>
      </c>
      <c r="C2117">
        <v>2</v>
      </c>
      <c r="D2117">
        <f>IF(cukier4[[#This Row],[nip]]&lt;&gt;B2116,cukier4[[#This Row],[ilość]],cukier4[[#This Row],[ilość]]+D2116)</f>
        <v>22</v>
      </c>
      <c r="E211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18" spans="1:5" x14ac:dyDescent="0.3">
      <c r="A2118" s="1">
        <v>41577</v>
      </c>
      <c r="B2118" s="2" t="s">
        <v>75</v>
      </c>
      <c r="C2118">
        <v>4</v>
      </c>
      <c r="D2118">
        <f>IF(cukier4[[#This Row],[nip]]&lt;&gt;B2117,cukier4[[#This Row],[ilość]],cukier4[[#This Row],[ilość]]+D2117)</f>
        <v>26</v>
      </c>
      <c r="E211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19" spans="1:5" x14ac:dyDescent="0.3">
      <c r="A2119" s="1">
        <v>39049</v>
      </c>
      <c r="B2119" s="2" t="s">
        <v>128</v>
      </c>
      <c r="C2119">
        <v>6</v>
      </c>
      <c r="D2119">
        <f>IF(cukier4[[#This Row],[nip]]&lt;&gt;B2118,cukier4[[#This Row],[ilość]],cukier4[[#This Row],[ilość]]+D2118)</f>
        <v>6</v>
      </c>
      <c r="E211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0" spans="1:5" x14ac:dyDescent="0.3">
      <c r="A2120" s="1">
        <v>41716</v>
      </c>
      <c r="B2120" s="2" t="s">
        <v>128</v>
      </c>
      <c r="C2120">
        <v>1</v>
      </c>
      <c r="D2120">
        <f>IF(cukier4[[#This Row],[nip]]&lt;&gt;B2119,cukier4[[#This Row],[ilość]],cukier4[[#This Row],[ilość]]+D2119)</f>
        <v>7</v>
      </c>
      <c r="E212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1" spans="1:5" x14ac:dyDescent="0.3">
      <c r="A2121" s="1">
        <v>40573</v>
      </c>
      <c r="B2121" s="2" t="s">
        <v>216</v>
      </c>
      <c r="C2121">
        <v>18</v>
      </c>
      <c r="D2121">
        <f>IF(cukier4[[#This Row],[nip]]&lt;&gt;B2120,cukier4[[#This Row],[ilość]],cukier4[[#This Row],[ilość]]+D2120)</f>
        <v>18</v>
      </c>
      <c r="E212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2" spans="1:5" x14ac:dyDescent="0.3">
      <c r="A2122" s="1">
        <v>38577</v>
      </c>
      <c r="B2122" s="2" t="s">
        <v>70</v>
      </c>
      <c r="C2122">
        <v>6</v>
      </c>
      <c r="D2122">
        <f>IF(cukier4[[#This Row],[nip]]&lt;&gt;B2121,cukier4[[#This Row],[ilość]],cukier4[[#This Row],[ilość]]+D2121)</f>
        <v>6</v>
      </c>
      <c r="E212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3" spans="1:5" x14ac:dyDescent="0.3">
      <c r="A2123" s="1">
        <v>39780</v>
      </c>
      <c r="B2123" s="2" t="s">
        <v>70</v>
      </c>
      <c r="C2123">
        <v>11</v>
      </c>
      <c r="D2123">
        <f>IF(cukier4[[#This Row],[nip]]&lt;&gt;B2122,cukier4[[#This Row],[ilość]],cukier4[[#This Row],[ilość]]+D2122)</f>
        <v>17</v>
      </c>
      <c r="E212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4" spans="1:5" x14ac:dyDescent="0.3">
      <c r="A2124" s="1">
        <v>40107</v>
      </c>
      <c r="B2124" s="2" t="s">
        <v>70</v>
      </c>
      <c r="C2124">
        <v>5</v>
      </c>
      <c r="D2124">
        <f>IF(cukier4[[#This Row],[nip]]&lt;&gt;B2123,cukier4[[#This Row],[ilość]],cukier4[[#This Row],[ilość]]+D2123)</f>
        <v>22</v>
      </c>
      <c r="E212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5" spans="1:5" x14ac:dyDescent="0.3">
      <c r="A2125" s="1">
        <v>40491</v>
      </c>
      <c r="B2125" s="2" t="s">
        <v>70</v>
      </c>
      <c r="C2125">
        <v>17</v>
      </c>
      <c r="D2125">
        <f>IF(cukier4[[#This Row],[nip]]&lt;&gt;B2124,cukier4[[#This Row],[ilość]],cukier4[[#This Row],[ilość]]+D2124)</f>
        <v>39</v>
      </c>
      <c r="E212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6" spans="1:5" x14ac:dyDescent="0.3">
      <c r="A2126" s="1">
        <v>41921</v>
      </c>
      <c r="B2126" s="2" t="s">
        <v>70</v>
      </c>
      <c r="C2126">
        <v>16</v>
      </c>
      <c r="D2126">
        <f>IF(cukier4[[#This Row],[nip]]&lt;&gt;B2125,cukier4[[#This Row],[ilość]],cukier4[[#This Row],[ilość]]+D2125)</f>
        <v>55</v>
      </c>
      <c r="E212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7" spans="1:5" x14ac:dyDescent="0.3">
      <c r="A2127" s="1">
        <v>38910</v>
      </c>
      <c r="B2127" s="2" t="s">
        <v>119</v>
      </c>
      <c r="C2127">
        <v>9</v>
      </c>
      <c r="D2127">
        <f>IF(cukier4[[#This Row],[nip]]&lt;&gt;B2126,cukier4[[#This Row],[ilość]],cukier4[[#This Row],[ilość]]+D2126)</f>
        <v>9</v>
      </c>
      <c r="E212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8" spans="1:5" x14ac:dyDescent="0.3">
      <c r="A2128" s="1">
        <v>39308</v>
      </c>
      <c r="B2128" s="2" t="s">
        <v>119</v>
      </c>
      <c r="C2128">
        <v>11</v>
      </c>
      <c r="D2128">
        <f>IF(cukier4[[#This Row],[nip]]&lt;&gt;B2127,cukier4[[#This Row],[ilość]],cukier4[[#This Row],[ilość]]+D2127)</f>
        <v>20</v>
      </c>
      <c r="E212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29" spans="1:5" x14ac:dyDescent="0.3">
      <c r="A2129" s="1">
        <v>39505</v>
      </c>
      <c r="B2129" s="2" t="s">
        <v>119</v>
      </c>
      <c r="C2129">
        <v>5</v>
      </c>
      <c r="D2129">
        <f>IF(cukier4[[#This Row],[nip]]&lt;&gt;B2128,cukier4[[#This Row],[ilość]],cukier4[[#This Row],[ilość]]+D2128)</f>
        <v>25</v>
      </c>
      <c r="E212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0" spans="1:5" x14ac:dyDescent="0.3">
      <c r="A2130" s="1">
        <v>41945</v>
      </c>
      <c r="B2130" s="2" t="s">
        <v>119</v>
      </c>
      <c r="C2130">
        <v>11</v>
      </c>
      <c r="D2130">
        <f>IF(cukier4[[#This Row],[nip]]&lt;&gt;B2129,cukier4[[#This Row],[ilość]],cukier4[[#This Row],[ilość]]+D2129)</f>
        <v>36</v>
      </c>
      <c r="E213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1" spans="1:5" x14ac:dyDescent="0.3">
      <c r="A2131" s="1">
        <v>38790</v>
      </c>
      <c r="B2131" s="2" t="s">
        <v>99</v>
      </c>
      <c r="C2131">
        <v>10</v>
      </c>
      <c r="D2131">
        <f>IF(cukier4[[#This Row],[nip]]&lt;&gt;B2130,cukier4[[#This Row],[ilość]],cukier4[[#This Row],[ilość]]+D2130)</f>
        <v>10</v>
      </c>
      <c r="E213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2" spans="1:5" x14ac:dyDescent="0.3">
      <c r="A2132" s="1">
        <v>39111</v>
      </c>
      <c r="B2132" s="2" t="s">
        <v>99</v>
      </c>
      <c r="C2132">
        <v>12</v>
      </c>
      <c r="D2132">
        <f>IF(cukier4[[#This Row],[nip]]&lt;&gt;B2131,cukier4[[#This Row],[ilość]],cukier4[[#This Row],[ilość]]+D2131)</f>
        <v>22</v>
      </c>
      <c r="E213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3" spans="1:5" x14ac:dyDescent="0.3">
      <c r="A2133" s="1">
        <v>41576</v>
      </c>
      <c r="B2133" s="2" t="s">
        <v>99</v>
      </c>
      <c r="C2133">
        <v>19</v>
      </c>
      <c r="D2133">
        <f>IF(cukier4[[#This Row],[nip]]&lt;&gt;B2132,cukier4[[#This Row],[ilość]],cukier4[[#This Row],[ilość]]+D2132)</f>
        <v>41</v>
      </c>
      <c r="E213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4" spans="1:5" x14ac:dyDescent="0.3">
      <c r="A2134" s="1">
        <v>38887</v>
      </c>
      <c r="B2134" s="2" t="s">
        <v>114</v>
      </c>
      <c r="C2134">
        <v>7</v>
      </c>
      <c r="D2134">
        <f>IF(cukier4[[#This Row],[nip]]&lt;&gt;B2133,cukier4[[#This Row],[ilość]],cukier4[[#This Row],[ilość]]+D2133)</f>
        <v>7</v>
      </c>
      <c r="E213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35" spans="1:5" x14ac:dyDescent="0.3">
      <c r="A2135" s="1">
        <v>38815</v>
      </c>
      <c r="B2135" s="2" t="s">
        <v>102</v>
      </c>
      <c r="C2135">
        <v>171</v>
      </c>
      <c r="D2135">
        <f>IF(cukier4[[#This Row],[nip]]&lt;&gt;B2134,cukier4[[#This Row],[ilość]],cukier4[[#This Row],[ilość]]+D2134)</f>
        <v>171</v>
      </c>
      <c r="E213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8.5500000000000007</v>
      </c>
    </row>
    <row r="2136" spans="1:5" x14ac:dyDescent="0.3">
      <c r="A2136" s="1">
        <v>38864</v>
      </c>
      <c r="B2136" s="2" t="s">
        <v>102</v>
      </c>
      <c r="C2136">
        <v>243</v>
      </c>
      <c r="D2136">
        <f>IF(cukier4[[#This Row],[nip]]&lt;&gt;B2135,cukier4[[#This Row],[ilość]],cukier4[[#This Row],[ilość]]+D2135)</f>
        <v>414</v>
      </c>
      <c r="E213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12.15</v>
      </c>
    </row>
    <row r="2137" spans="1:5" x14ac:dyDescent="0.3">
      <c r="A2137" s="1">
        <v>38919</v>
      </c>
      <c r="B2137" s="2" t="s">
        <v>102</v>
      </c>
      <c r="C2137">
        <v>382</v>
      </c>
      <c r="D2137">
        <f>IF(cukier4[[#This Row],[nip]]&lt;&gt;B2136,cukier4[[#This Row],[ilość]],cukier4[[#This Row],[ilość]]+D2136)</f>
        <v>796</v>
      </c>
      <c r="E213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19.100000000000001</v>
      </c>
    </row>
    <row r="2138" spans="1:5" x14ac:dyDescent="0.3">
      <c r="A2138" s="1">
        <v>38974</v>
      </c>
      <c r="B2138" s="2" t="s">
        <v>102</v>
      </c>
      <c r="C2138">
        <v>343</v>
      </c>
      <c r="D2138">
        <f>IF(cukier4[[#This Row],[nip]]&lt;&gt;B2137,cukier4[[#This Row],[ilość]],cukier4[[#This Row],[ilość]]+D2137)</f>
        <v>1139</v>
      </c>
      <c r="E213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34.300000000000004</v>
      </c>
    </row>
    <row r="2139" spans="1:5" x14ac:dyDescent="0.3">
      <c r="A2139" s="1">
        <v>39527</v>
      </c>
      <c r="B2139" s="2" t="s">
        <v>102</v>
      </c>
      <c r="C2139">
        <v>298</v>
      </c>
      <c r="D2139">
        <f>IF(cukier4[[#This Row],[nip]]&lt;&gt;B2138,cukier4[[#This Row],[ilość]],cukier4[[#This Row],[ilość]]+D2138)</f>
        <v>1437</v>
      </c>
      <c r="E213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29.8</v>
      </c>
    </row>
    <row r="2140" spans="1:5" x14ac:dyDescent="0.3">
      <c r="A2140" s="1">
        <v>39549</v>
      </c>
      <c r="B2140" s="2" t="s">
        <v>102</v>
      </c>
      <c r="C2140">
        <v>477</v>
      </c>
      <c r="D2140">
        <f>IF(cukier4[[#This Row],[nip]]&lt;&gt;B2139,cukier4[[#This Row],[ilość]],cukier4[[#This Row],[ilość]]+D2139)</f>
        <v>1914</v>
      </c>
      <c r="E214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47.7</v>
      </c>
    </row>
    <row r="2141" spans="1:5" x14ac:dyDescent="0.3">
      <c r="A2141" s="1">
        <v>39584</v>
      </c>
      <c r="B2141" s="2" t="s">
        <v>102</v>
      </c>
      <c r="C2141">
        <v>431</v>
      </c>
      <c r="D2141">
        <f>IF(cukier4[[#This Row],[nip]]&lt;&gt;B2140,cukier4[[#This Row],[ilość]],cukier4[[#This Row],[ilość]]+D2140)</f>
        <v>2345</v>
      </c>
      <c r="E214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43.1</v>
      </c>
    </row>
    <row r="2142" spans="1:5" x14ac:dyDescent="0.3">
      <c r="A2142" s="1">
        <v>39692</v>
      </c>
      <c r="B2142" s="2" t="s">
        <v>102</v>
      </c>
      <c r="C2142">
        <v>346</v>
      </c>
      <c r="D2142">
        <f>IF(cukier4[[#This Row],[nip]]&lt;&gt;B2141,cukier4[[#This Row],[ilość]],cukier4[[#This Row],[ilość]]+D2141)</f>
        <v>2691</v>
      </c>
      <c r="E214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34.6</v>
      </c>
    </row>
    <row r="2143" spans="1:5" x14ac:dyDescent="0.3">
      <c r="A2143" s="1">
        <v>40072</v>
      </c>
      <c r="B2143" s="2" t="s">
        <v>102</v>
      </c>
      <c r="C2143">
        <v>395</v>
      </c>
      <c r="D2143">
        <f>IF(cukier4[[#This Row],[nip]]&lt;&gt;B2142,cukier4[[#This Row],[ilość]],cukier4[[#This Row],[ilość]]+D2142)</f>
        <v>3086</v>
      </c>
      <c r="E214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39.5</v>
      </c>
    </row>
    <row r="2144" spans="1:5" x14ac:dyDescent="0.3">
      <c r="A2144" s="1">
        <v>40121</v>
      </c>
      <c r="B2144" s="2" t="s">
        <v>102</v>
      </c>
      <c r="C2144">
        <v>200</v>
      </c>
      <c r="D2144">
        <f>IF(cukier4[[#This Row],[nip]]&lt;&gt;B2143,cukier4[[#This Row],[ilość]],cukier4[[#This Row],[ilość]]+D2143)</f>
        <v>3286</v>
      </c>
      <c r="E214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20</v>
      </c>
    </row>
    <row r="2145" spans="1:5" x14ac:dyDescent="0.3">
      <c r="A2145" s="1">
        <v>40350</v>
      </c>
      <c r="B2145" s="2" t="s">
        <v>102</v>
      </c>
      <c r="C2145">
        <v>260</v>
      </c>
      <c r="D2145">
        <f>IF(cukier4[[#This Row],[nip]]&lt;&gt;B2144,cukier4[[#This Row],[ilość]],cukier4[[#This Row],[ilość]]+D2144)</f>
        <v>3546</v>
      </c>
      <c r="E214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26</v>
      </c>
    </row>
    <row r="2146" spans="1:5" x14ac:dyDescent="0.3">
      <c r="A2146" s="1">
        <v>40736</v>
      </c>
      <c r="B2146" s="2" t="s">
        <v>102</v>
      </c>
      <c r="C2146">
        <v>329</v>
      </c>
      <c r="D2146">
        <f>IF(cukier4[[#This Row],[nip]]&lt;&gt;B2145,cukier4[[#This Row],[ilość]],cukier4[[#This Row],[ilość]]+D2145)</f>
        <v>3875</v>
      </c>
      <c r="E214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32.9</v>
      </c>
    </row>
    <row r="2147" spans="1:5" x14ac:dyDescent="0.3">
      <c r="A2147" s="1">
        <v>40807</v>
      </c>
      <c r="B2147" s="2" t="s">
        <v>102</v>
      </c>
      <c r="C2147">
        <v>249</v>
      </c>
      <c r="D2147">
        <f>IF(cukier4[[#This Row],[nip]]&lt;&gt;B2146,cukier4[[#This Row],[ilość]],cukier4[[#This Row],[ilość]]+D2146)</f>
        <v>4124</v>
      </c>
      <c r="E214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24.900000000000002</v>
      </c>
    </row>
    <row r="2148" spans="1:5" x14ac:dyDescent="0.3">
      <c r="A2148" s="1">
        <v>40955</v>
      </c>
      <c r="B2148" s="2" t="s">
        <v>102</v>
      </c>
      <c r="C2148">
        <v>248</v>
      </c>
      <c r="D2148">
        <f>IF(cukier4[[#This Row],[nip]]&lt;&gt;B2147,cukier4[[#This Row],[ilość]],cukier4[[#This Row],[ilość]]+D2147)</f>
        <v>4372</v>
      </c>
      <c r="E214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24.8</v>
      </c>
    </row>
    <row r="2149" spans="1:5" x14ac:dyDescent="0.3">
      <c r="A2149" s="1">
        <v>40971</v>
      </c>
      <c r="B2149" s="2" t="s">
        <v>102</v>
      </c>
      <c r="C2149">
        <v>221</v>
      </c>
      <c r="D2149">
        <f>IF(cukier4[[#This Row],[nip]]&lt;&gt;B2148,cukier4[[#This Row],[ilość]],cukier4[[#This Row],[ilość]]+D2148)</f>
        <v>4593</v>
      </c>
      <c r="E214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22.1</v>
      </c>
    </row>
    <row r="2150" spans="1:5" x14ac:dyDescent="0.3">
      <c r="A2150" s="1">
        <v>41011</v>
      </c>
      <c r="B2150" s="2" t="s">
        <v>102</v>
      </c>
      <c r="C2150">
        <v>353</v>
      </c>
      <c r="D2150">
        <f>IF(cukier4[[#This Row],[nip]]&lt;&gt;B2149,cukier4[[#This Row],[ilość]],cukier4[[#This Row],[ilość]]+D2149)</f>
        <v>4946</v>
      </c>
      <c r="E215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35.300000000000004</v>
      </c>
    </row>
    <row r="2151" spans="1:5" x14ac:dyDescent="0.3">
      <c r="A2151" s="1">
        <v>41147</v>
      </c>
      <c r="B2151" s="2" t="s">
        <v>102</v>
      </c>
      <c r="C2151">
        <v>344</v>
      </c>
      <c r="D2151">
        <f>IF(cukier4[[#This Row],[nip]]&lt;&gt;B2150,cukier4[[#This Row],[ilość]],cukier4[[#This Row],[ilość]]+D2150)</f>
        <v>5290</v>
      </c>
      <c r="E215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34.4</v>
      </c>
    </row>
    <row r="2152" spans="1:5" x14ac:dyDescent="0.3">
      <c r="A2152" s="1">
        <v>41346</v>
      </c>
      <c r="B2152" s="2" t="s">
        <v>102</v>
      </c>
      <c r="C2152">
        <v>424</v>
      </c>
      <c r="D2152">
        <f>IF(cukier4[[#This Row],[nip]]&lt;&gt;B2151,cukier4[[#This Row],[ilość]],cukier4[[#This Row],[ilość]]+D2151)</f>
        <v>5714</v>
      </c>
      <c r="E215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42.400000000000006</v>
      </c>
    </row>
    <row r="2153" spans="1:5" x14ac:dyDescent="0.3">
      <c r="A2153" s="1">
        <v>41476</v>
      </c>
      <c r="B2153" s="2" t="s">
        <v>102</v>
      </c>
      <c r="C2153">
        <v>125</v>
      </c>
      <c r="D2153">
        <f>IF(cukier4[[#This Row],[nip]]&lt;&gt;B2152,cukier4[[#This Row],[ilość]],cukier4[[#This Row],[ilość]]+D2152)</f>
        <v>5839</v>
      </c>
      <c r="E215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12.5</v>
      </c>
    </row>
    <row r="2154" spans="1:5" x14ac:dyDescent="0.3">
      <c r="A2154" s="1">
        <v>41491</v>
      </c>
      <c r="B2154" s="2" t="s">
        <v>102</v>
      </c>
      <c r="C2154">
        <v>338</v>
      </c>
      <c r="D2154">
        <f>IF(cukier4[[#This Row],[nip]]&lt;&gt;B2153,cukier4[[#This Row],[ilość]],cukier4[[#This Row],[ilość]]+D2153)</f>
        <v>6177</v>
      </c>
      <c r="E2154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33.800000000000004</v>
      </c>
    </row>
    <row r="2155" spans="1:5" x14ac:dyDescent="0.3">
      <c r="A2155" s="1">
        <v>41503</v>
      </c>
      <c r="B2155" s="2" t="s">
        <v>102</v>
      </c>
      <c r="C2155">
        <v>166</v>
      </c>
      <c r="D2155">
        <f>IF(cukier4[[#This Row],[nip]]&lt;&gt;B2154,cukier4[[#This Row],[ilość]],cukier4[[#This Row],[ilość]]+D2154)</f>
        <v>6343</v>
      </c>
      <c r="E2155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16.600000000000001</v>
      </c>
    </row>
    <row r="2156" spans="1:5" x14ac:dyDescent="0.3">
      <c r="A2156" s="1">
        <v>41647</v>
      </c>
      <c r="B2156" s="2" t="s">
        <v>102</v>
      </c>
      <c r="C2156">
        <v>143</v>
      </c>
      <c r="D2156">
        <f>IF(cukier4[[#This Row],[nip]]&lt;&gt;B2155,cukier4[[#This Row],[ilość]],cukier4[[#This Row],[ilość]]+D2155)</f>
        <v>6486</v>
      </c>
      <c r="E2156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14.3</v>
      </c>
    </row>
    <row r="2157" spans="1:5" x14ac:dyDescent="0.3">
      <c r="A2157" s="1">
        <v>41736</v>
      </c>
      <c r="B2157" s="2" t="s">
        <v>102</v>
      </c>
      <c r="C2157">
        <v>422</v>
      </c>
      <c r="D2157">
        <f>IF(cukier4[[#This Row],[nip]]&lt;&gt;B2156,cukier4[[#This Row],[ilość]],cukier4[[#This Row],[ilość]]+D2156)</f>
        <v>6908</v>
      </c>
      <c r="E2157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42.2</v>
      </c>
    </row>
    <row r="2158" spans="1:5" x14ac:dyDescent="0.3">
      <c r="A2158" s="1">
        <v>41789</v>
      </c>
      <c r="B2158" s="2" t="s">
        <v>102</v>
      </c>
      <c r="C2158">
        <v>197</v>
      </c>
      <c r="D2158">
        <f>IF(cukier4[[#This Row],[nip]]&lt;&gt;B2157,cukier4[[#This Row],[ilość]],cukier4[[#This Row],[ilość]]+D2157)</f>
        <v>7105</v>
      </c>
      <c r="E2158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19.700000000000003</v>
      </c>
    </row>
    <row r="2159" spans="1:5" x14ac:dyDescent="0.3">
      <c r="A2159" s="1">
        <v>41818</v>
      </c>
      <c r="B2159" s="2" t="s">
        <v>102</v>
      </c>
      <c r="C2159">
        <v>361</v>
      </c>
      <c r="D2159">
        <f>IF(cukier4[[#This Row],[nip]]&lt;&gt;B2158,cukier4[[#This Row],[ilość]],cukier4[[#This Row],[ilość]]+D2158)</f>
        <v>7466</v>
      </c>
      <c r="E2159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36.1</v>
      </c>
    </row>
    <row r="2160" spans="1:5" x14ac:dyDescent="0.3">
      <c r="A2160" s="1">
        <v>41886</v>
      </c>
      <c r="B2160" s="2" t="s">
        <v>102</v>
      </c>
      <c r="C2160">
        <v>106</v>
      </c>
      <c r="D2160">
        <f>IF(cukier4[[#This Row],[nip]]&lt;&gt;B2159,cukier4[[#This Row],[ilość]],cukier4[[#This Row],[ilość]]+D2159)</f>
        <v>7572</v>
      </c>
      <c r="E2160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10.600000000000001</v>
      </c>
    </row>
    <row r="2161" spans="1:5" x14ac:dyDescent="0.3">
      <c r="A2161" s="1">
        <v>41892</v>
      </c>
      <c r="B2161" s="2" t="s">
        <v>102</v>
      </c>
      <c r="C2161">
        <v>332</v>
      </c>
      <c r="D2161">
        <f>IF(cukier4[[#This Row],[nip]]&lt;&gt;B2160,cukier4[[#This Row],[ilość]],cukier4[[#This Row],[ilość]]+D2160)</f>
        <v>7904</v>
      </c>
      <c r="E2161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33.200000000000003</v>
      </c>
    </row>
    <row r="2162" spans="1:5" x14ac:dyDescent="0.3">
      <c r="A2162" s="1">
        <v>38437</v>
      </c>
      <c r="B2162" s="2" t="s">
        <v>32</v>
      </c>
      <c r="C2162">
        <v>7</v>
      </c>
      <c r="D2162">
        <f>IF(cukier4[[#This Row],[nip]]&lt;&gt;B2161,cukier4[[#This Row],[ilość]],cukier4[[#This Row],[ilość]]+D2161)</f>
        <v>7</v>
      </c>
      <c r="E2162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  <row r="2163" spans="1:5" x14ac:dyDescent="0.3">
      <c r="A2163" s="1">
        <v>39494</v>
      </c>
      <c r="B2163" s="2" t="s">
        <v>32</v>
      </c>
      <c r="C2163">
        <v>9</v>
      </c>
      <c r="D2163">
        <f>IF(cukier4[[#This Row],[nip]]&lt;&gt;B2162,cukier4[[#This Row],[ilość]],cukier4[[#This Row],[ilość]]+D2162)</f>
        <v>16</v>
      </c>
      <c r="E2163">
        <f>IF(cukier4[[#This Row],[ilość dotychczas]]&gt;=10000,cukier4[[#This Row],[ilość]]*0.2,IF(cukier4[[#This Row],[ilość dotychczas]]&gt;=1000,cukier4[[#This Row],[ilość]]*0.1,IF(cukier4[[#This Row],[ilość dotychczas]]&gt;=100,cukier4[[#This Row],[ilość]]*0.05,0)))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62DC-D744-414C-8F63-163925500751}">
  <dimension ref="A1:J2163"/>
  <sheetViews>
    <sheetView workbookViewId="0">
      <selection activeCell="J2" sqref="J2"/>
    </sheetView>
  </sheetViews>
  <sheetFormatPr defaultRowHeight="14.4" x14ac:dyDescent="0.3"/>
  <cols>
    <col min="1" max="2" width="10.77734375" bestFit="1" customWidth="1"/>
    <col min="4" max="4" width="14.88671875" customWidth="1"/>
    <col min="5" max="5" width="26.44140625" bestFit="1" customWidth="1"/>
    <col min="6" max="6" width="16.88671875" bestFit="1" customWidth="1"/>
    <col min="7" max="7" width="13.5546875" bestFit="1" customWidth="1"/>
    <col min="10" max="10" width="53.88671875" bestFit="1" customWidth="1"/>
  </cols>
  <sheetData>
    <row r="1" spans="1:10" ht="18" x14ac:dyDescent="0.35">
      <c r="A1" t="s">
        <v>240</v>
      </c>
      <c r="B1" t="s">
        <v>242</v>
      </c>
      <c r="C1" t="s">
        <v>256</v>
      </c>
      <c r="D1" t="s">
        <v>257</v>
      </c>
      <c r="E1" t="s">
        <v>261</v>
      </c>
      <c r="F1" t="s">
        <v>258</v>
      </c>
      <c r="G1" t="s">
        <v>259</v>
      </c>
      <c r="I1" s="5" t="s">
        <v>250</v>
      </c>
      <c r="J1" s="5" t="s">
        <v>260</v>
      </c>
    </row>
    <row r="2" spans="1:10" ht="18" x14ac:dyDescent="0.35">
      <c r="A2" s="1">
        <v>38353</v>
      </c>
      <c r="B2">
        <v>10</v>
      </c>
      <c r="C2">
        <f>5000-B2</f>
        <v>4990</v>
      </c>
      <c r="D2">
        <v>0</v>
      </c>
      <c r="E2">
        <f>IF(D3=1,1,0)</f>
        <v>0</v>
      </c>
      <c r="F2">
        <f>IF(AND(E2=1,C2&lt;5000),5000+MOD(C2,1000)-C2,0)</f>
        <v>0</v>
      </c>
      <c r="G2">
        <f>IF(F2&gt;=4000,1,0)</f>
        <v>0</v>
      </c>
      <c r="I2" s="5">
        <f>SUM(G2:G2163)</f>
        <v>13</v>
      </c>
      <c r="J2" s="5">
        <f>I2+1</f>
        <v>14</v>
      </c>
    </row>
    <row r="3" spans="1:10" x14ac:dyDescent="0.3">
      <c r="A3" s="1">
        <v>38356</v>
      </c>
      <c r="B3">
        <v>2</v>
      </c>
      <c r="C3">
        <f>C2-B3+F2</f>
        <v>4988</v>
      </c>
      <c r="D3">
        <f>IF(MONTH(A2)&lt;&gt;MONTH(A3),1,0)</f>
        <v>0</v>
      </c>
      <c r="E3">
        <f t="shared" ref="E3:E66" si="0">IF(D4=1,1,0)</f>
        <v>0</v>
      </c>
      <c r="F3">
        <f t="shared" ref="F3:F66" si="1">IF(AND(E3=1,C3&lt;5000),5000+MOD(C3,1000)-C3,0)</f>
        <v>0</v>
      </c>
      <c r="G3">
        <f t="shared" ref="G3:G66" si="2">IF(F3&gt;=4000,1,0)</f>
        <v>0</v>
      </c>
    </row>
    <row r="4" spans="1:10" x14ac:dyDescent="0.3">
      <c r="A4" s="1">
        <v>38357</v>
      </c>
      <c r="B4">
        <v>2</v>
      </c>
      <c r="C4">
        <f t="shared" ref="C4:C67" si="3">C3-B4+F3</f>
        <v>4986</v>
      </c>
      <c r="D4">
        <f t="shared" ref="D4:D67" si="4">IF(MONTH(A3)&lt;&gt;MONTH(A4),1,0)</f>
        <v>0</v>
      </c>
      <c r="E4">
        <f t="shared" si="0"/>
        <v>0</v>
      </c>
      <c r="F4">
        <f t="shared" si="1"/>
        <v>0</v>
      </c>
      <c r="G4">
        <f t="shared" si="2"/>
        <v>0</v>
      </c>
    </row>
    <row r="5" spans="1:10" x14ac:dyDescent="0.3">
      <c r="A5" s="1">
        <v>38362</v>
      </c>
      <c r="B5">
        <v>5</v>
      </c>
      <c r="C5">
        <f t="shared" si="3"/>
        <v>4981</v>
      </c>
      <c r="D5">
        <f t="shared" si="4"/>
        <v>0</v>
      </c>
      <c r="E5">
        <f t="shared" si="0"/>
        <v>0</v>
      </c>
      <c r="F5">
        <f t="shared" si="1"/>
        <v>0</v>
      </c>
      <c r="G5">
        <f t="shared" si="2"/>
        <v>0</v>
      </c>
    </row>
    <row r="6" spans="1:10" x14ac:dyDescent="0.3">
      <c r="A6" s="1">
        <v>38363</v>
      </c>
      <c r="B6">
        <v>14</v>
      </c>
      <c r="C6">
        <f t="shared" si="3"/>
        <v>4967</v>
      </c>
      <c r="D6">
        <f t="shared" si="4"/>
        <v>0</v>
      </c>
      <c r="E6">
        <f t="shared" si="0"/>
        <v>0</v>
      </c>
      <c r="F6">
        <f t="shared" si="1"/>
        <v>0</v>
      </c>
      <c r="G6">
        <f t="shared" si="2"/>
        <v>0</v>
      </c>
    </row>
    <row r="7" spans="1:10" x14ac:dyDescent="0.3">
      <c r="A7" s="1">
        <v>38365</v>
      </c>
      <c r="B7">
        <v>436</v>
      </c>
      <c r="C7">
        <f t="shared" si="3"/>
        <v>4531</v>
      </c>
      <c r="D7">
        <f t="shared" si="4"/>
        <v>0</v>
      </c>
      <c r="E7">
        <f t="shared" si="0"/>
        <v>0</v>
      </c>
      <c r="F7">
        <f t="shared" si="1"/>
        <v>0</v>
      </c>
      <c r="G7">
        <f t="shared" si="2"/>
        <v>0</v>
      </c>
    </row>
    <row r="8" spans="1:10" x14ac:dyDescent="0.3">
      <c r="A8" s="1">
        <v>38366</v>
      </c>
      <c r="B8">
        <v>95</v>
      </c>
      <c r="C8">
        <f t="shared" si="3"/>
        <v>4436</v>
      </c>
      <c r="D8">
        <f t="shared" si="4"/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10" x14ac:dyDescent="0.3">
      <c r="A9" s="1">
        <v>38370</v>
      </c>
      <c r="B9">
        <v>350</v>
      </c>
      <c r="C9">
        <f t="shared" si="3"/>
        <v>4086</v>
      </c>
      <c r="D9">
        <f t="shared" si="4"/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10" x14ac:dyDescent="0.3">
      <c r="A10" s="1">
        <v>38371</v>
      </c>
      <c r="B10">
        <v>231</v>
      </c>
      <c r="C10">
        <f t="shared" si="3"/>
        <v>3855</v>
      </c>
      <c r="D10">
        <f t="shared" si="4"/>
        <v>0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10" x14ac:dyDescent="0.3">
      <c r="A11" s="1">
        <v>38372</v>
      </c>
      <c r="B11">
        <v>38</v>
      </c>
      <c r="C11">
        <f t="shared" si="3"/>
        <v>3817</v>
      </c>
      <c r="D11">
        <f t="shared" si="4"/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10" x14ac:dyDescent="0.3">
      <c r="A12" s="1">
        <v>38374</v>
      </c>
      <c r="B12">
        <v>440</v>
      </c>
      <c r="C12">
        <f t="shared" si="3"/>
        <v>3377</v>
      </c>
      <c r="D12">
        <f t="shared" si="4"/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10" x14ac:dyDescent="0.3">
      <c r="A13" s="1">
        <v>38376</v>
      </c>
      <c r="B13">
        <v>120</v>
      </c>
      <c r="C13">
        <f t="shared" si="3"/>
        <v>3257</v>
      </c>
      <c r="D13">
        <f t="shared" si="4"/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10" x14ac:dyDescent="0.3">
      <c r="A14" s="1">
        <v>38377</v>
      </c>
      <c r="B14">
        <v>11</v>
      </c>
      <c r="C14">
        <f t="shared" si="3"/>
        <v>3246</v>
      </c>
      <c r="D14">
        <f t="shared" si="4"/>
        <v>0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10" x14ac:dyDescent="0.3">
      <c r="A15" s="1">
        <v>38378</v>
      </c>
      <c r="B15">
        <v>36</v>
      </c>
      <c r="C15">
        <f t="shared" si="3"/>
        <v>3210</v>
      </c>
      <c r="D15">
        <f t="shared" si="4"/>
        <v>0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10" x14ac:dyDescent="0.3">
      <c r="A16" s="1">
        <v>38379</v>
      </c>
      <c r="B16">
        <v>51</v>
      </c>
      <c r="C16">
        <f t="shared" si="3"/>
        <v>3159</v>
      </c>
      <c r="D16">
        <f t="shared" si="4"/>
        <v>0</v>
      </c>
      <c r="E16">
        <f t="shared" si="0"/>
        <v>1</v>
      </c>
      <c r="F16">
        <f t="shared" si="1"/>
        <v>2000</v>
      </c>
      <c r="G16">
        <f t="shared" si="2"/>
        <v>0</v>
      </c>
    </row>
    <row r="17" spans="1:7" x14ac:dyDescent="0.3">
      <c r="A17" s="1">
        <v>38385</v>
      </c>
      <c r="B17">
        <v>465</v>
      </c>
      <c r="C17">
        <f t="shared" si="3"/>
        <v>4694</v>
      </c>
      <c r="D17">
        <f t="shared" si="4"/>
        <v>1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 s="1">
        <v>38386</v>
      </c>
      <c r="B18">
        <v>8</v>
      </c>
      <c r="C18">
        <f t="shared" si="3"/>
        <v>4686</v>
      </c>
      <c r="D18">
        <f t="shared" si="4"/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s="1">
        <v>38388</v>
      </c>
      <c r="B19">
        <v>287</v>
      </c>
      <c r="C19">
        <f t="shared" si="3"/>
        <v>4399</v>
      </c>
      <c r="D19">
        <f t="shared" si="4"/>
        <v>0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s="1">
        <v>38388</v>
      </c>
      <c r="B20">
        <v>12</v>
      </c>
      <c r="C20">
        <f t="shared" si="3"/>
        <v>4387</v>
      </c>
      <c r="D20">
        <f t="shared" si="4"/>
        <v>0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3">
      <c r="A21" s="1">
        <v>38393</v>
      </c>
      <c r="B21">
        <v>6</v>
      </c>
      <c r="C21">
        <f t="shared" si="3"/>
        <v>4381</v>
      </c>
      <c r="D21">
        <f t="shared" si="4"/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s="1">
        <v>38397</v>
      </c>
      <c r="B22">
        <v>321</v>
      </c>
      <c r="C22">
        <f t="shared" si="3"/>
        <v>4060</v>
      </c>
      <c r="D22">
        <f t="shared" si="4"/>
        <v>0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s="1">
        <v>38401</v>
      </c>
      <c r="B23">
        <v>99</v>
      </c>
      <c r="C23">
        <f t="shared" si="3"/>
        <v>3961</v>
      </c>
      <c r="D23">
        <f t="shared" si="4"/>
        <v>0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s="1">
        <v>38401</v>
      </c>
      <c r="B24">
        <v>91</v>
      </c>
      <c r="C24">
        <f t="shared" si="3"/>
        <v>3870</v>
      </c>
      <c r="D24">
        <f t="shared" si="4"/>
        <v>0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3">
      <c r="A25" s="1">
        <v>38407</v>
      </c>
      <c r="B25">
        <v>118</v>
      </c>
      <c r="C25">
        <f t="shared" si="3"/>
        <v>3752</v>
      </c>
      <c r="D25">
        <f t="shared" si="4"/>
        <v>0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3">
      <c r="A26" s="1">
        <v>38408</v>
      </c>
      <c r="B26">
        <v>58</v>
      </c>
      <c r="C26">
        <f t="shared" si="3"/>
        <v>3694</v>
      </c>
      <c r="D26">
        <f t="shared" si="4"/>
        <v>0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x14ac:dyDescent="0.3">
      <c r="A27" s="1">
        <v>38409</v>
      </c>
      <c r="B27">
        <v>16</v>
      </c>
      <c r="C27">
        <f t="shared" si="3"/>
        <v>3678</v>
      </c>
      <c r="D27">
        <f t="shared" si="4"/>
        <v>0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3">
      <c r="A28" s="1">
        <v>38409</v>
      </c>
      <c r="B28">
        <v>348</v>
      </c>
      <c r="C28">
        <f t="shared" si="3"/>
        <v>3330</v>
      </c>
      <c r="D28">
        <f t="shared" si="4"/>
        <v>0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3">
      <c r="A29" s="1">
        <v>38410</v>
      </c>
      <c r="B29">
        <v>336</v>
      </c>
      <c r="C29">
        <f t="shared" si="3"/>
        <v>2994</v>
      </c>
      <c r="D29">
        <f t="shared" si="4"/>
        <v>0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 s="1">
        <v>38410</v>
      </c>
      <c r="B30">
        <v>435</v>
      </c>
      <c r="C30">
        <f t="shared" si="3"/>
        <v>2559</v>
      </c>
      <c r="D30">
        <f t="shared" si="4"/>
        <v>0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s="1">
        <v>38410</v>
      </c>
      <c r="B31">
        <v>110</v>
      </c>
      <c r="C31">
        <f t="shared" si="3"/>
        <v>2449</v>
      </c>
      <c r="D31">
        <f t="shared" si="4"/>
        <v>0</v>
      </c>
      <c r="E31">
        <f t="shared" si="0"/>
        <v>1</v>
      </c>
      <c r="F31">
        <f t="shared" si="1"/>
        <v>3000</v>
      </c>
      <c r="G31">
        <f t="shared" si="2"/>
        <v>0</v>
      </c>
    </row>
    <row r="32" spans="1:7" x14ac:dyDescent="0.3">
      <c r="A32" s="1">
        <v>38412</v>
      </c>
      <c r="B32">
        <v>204</v>
      </c>
      <c r="C32">
        <f t="shared" si="3"/>
        <v>5245</v>
      </c>
      <c r="D32">
        <f t="shared" si="4"/>
        <v>1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s="1">
        <v>38412</v>
      </c>
      <c r="B33">
        <v>20</v>
      </c>
      <c r="C33">
        <f t="shared" si="3"/>
        <v>5225</v>
      </c>
      <c r="D33">
        <f t="shared" si="4"/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s="1">
        <v>38414</v>
      </c>
      <c r="B34">
        <v>102</v>
      </c>
      <c r="C34">
        <f t="shared" si="3"/>
        <v>5123</v>
      </c>
      <c r="D34">
        <f t="shared" si="4"/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s="1">
        <v>38416</v>
      </c>
      <c r="B35">
        <v>48</v>
      </c>
      <c r="C35">
        <f t="shared" si="3"/>
        <v>5075</v>
      </c>
      <c r="D35">
        <f t="shared" si="4"/>
        <v>0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3">
      <c r="A36" s="1">
        <v>38418</v>
      </c>
      <c r="B36">
        <v>329</v>
      </c>
      <c r="C36">
        <f t="shared" si="3"/>
        <v>4746</v>
      </c>
      <c r="D36">
        <f t="shared" si="4"/>
        <v>0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3">
      <c r="A37" s="1">
        <v>38420</v>
      </c>
      <c r="B37">
        <v>16</v>
      </c>
      <c r="C37">
        <f t="shared" si="3"/>
        <v>4730</v>
      </c>
      <c r="D37">
        <f t="shared" si="4"/>
        <v>0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3">
      <c r="A38" s="1">
        <v>38421</v>
      </c>
      <c r="B38">
        <v>102</v>
      </c>
      <c r="C38">
        <f t="shared" si="3"/>
        <v>4628</v>
      </c>
      <c r="D38">
        <f t="shared" si="4"/>
        <v>0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3">
      <c r="A39" s="1">
        <v>38421</v>
      </c>
      <c r="B39">
        <v>309</v>
      </c>
      <c r="C39">
        <f t="shared" si="3"/>
        <v>4319</v>
      </c>
      <c r="D39">
        <f t="shared" si="4"/>
        <v>0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s="1">
        <v>38423</v>
      </c>
      <c r="B40">
        <v>331</v>
      </c>
      <c r="C40">
        <f t="shared" si="3"/>
        <v>3988</v>
      </c>
      <c r="D40">
        <f t="shared" si="4"/>
        <v>0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3">
      <c r="A41" s="1">
        <v>38428</v>
      </c>
      <c r="B41">
        <v>3</v>
      </c>
      <c r="C41">
        <f t="shared" si="3"/>
        <v>3985</v>
      </c>
      <c r="D41">
        <f t="shared" si="4"/>
        <v>0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s="1">
        <v>38429</v>
      </c>
      <c r="B42">
        <v>76</v>
      </c>
      <c r="C42">
        <f t="shared" si="3"/>
        <v>3909</v>
      </c>
      <c r="D42">
        <f t="shared" si="4"/>
        <v>0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3">
      <c r="A43" s="1">
        <v>38429</v>
      </c>
      <c r="B43">
        <v>196</v>
      </c>
      <c r="C43">
        <f t="shared" si="3"/>
        <v>3713</v>
      </c>
      <c r="D43">
        <f t="shared" si="4"/>
        <v>0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s="1">
        <v>38431</v>
      </c>
      <c r="B44">
        <v>54</v>
      </c>
      <c r="C44">
        <f t="shared" si="3"/>
        <v>3659</v>
      </c>
      <c r="D44">
        <f t="shared" si="4"/>
        <v>0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3">
      <c r="A45" s="1">
        <v>38435</v>
      </c>
      <c r="B45">
        <v>277</v>
      </c>
      <c r="C45">
        <f t="shared" si="3"/>
        <v>3382</v>
      </c>
      <c r="D45">
        <f t="shared" si="4"/>
        <v>0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3">
      <c r="A46" s="1">
        <v>38437</v>
      </c>
      <c r="B46">
        <v>7</v>
      </c>
      <c r="C46">
        <f t="shared" si="3"/>
        <v>3375</v>
      </c>
      <c r="D46">
        <f t="shared" si="4"/>
        <v>0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3">
      <c r="A47" s="1">
        <v>38439</v>
      </c>
      <c r="B47">
        <v>12</v>
      </c>
      <c r="C47">
        <f t="shared" si="3"/>
        <v>3363</v>
      </c>
      <c r="D47">
        <f t="shared" si="4"/>
        <v>0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3">
      <c r="A48" s="1">
        <v>38440</v>
      </c>
      <c r="B48">
        <v>7</v>
      </c>
      <c r="C48">
        <f t="shared" si="3"/>
        <v>3356</v>
      </c>
      <c r="D48">
        <f t="shared" si="4"/>
        <v>0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3">
      <c r="A49" s="1">
        <v>38442</v>
      </c>
      <c r="B49">
        <v>416</v>
      </c>
      <c r="C49">
        <f t="shared" si="3"/>
        <v>2940</v>
      </c>
      <c r="D49">
        <f t="shared" si="4"/>
        <v>0</v>
      </c>
      <c r="E49">
        <f t="shared" si="0"/>
        <v>1</v>
      </c>
      <c r="F49">
        <f t="shared" si="1"/>
        <v>3000</v>
      </c>
      <c r="G49">
        <f t="shared" si="2"/>
        <v>0</v>
      </c>
    </row>
    <row r="50" spans="1:7" x14ac:dyDescent="0.3">
      <c r="A50" s="1">
        <v>38445</v>
      </c>
      <c r="B50">
        <v>263</v>
      </c>
      <c r="C50">
        <f t="shared" si="3"/>
        <v>5677</v>
      </c>
      <c r="D50">
        <f t="shared" si="4"/>
        <v>1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s="1">
        <v>38448</v>
      </c>
      <c r="B51">
        <v>15</v>
      </c>
      <c r="C51">
        <f t="shared" si="3"/>
        <v>5662</v>
      </c>
      <c r="D51">
        <f t="shared" si="4"/>
        <v>0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">
      <c r="A52" s="1">
        <v>38452</v>
      </c>
      <c r="B52">
        <v>194</v>
      </c>
      <c r="C52">
        <f t="shared" si="3"/>
        <v>5468</v>
      </c>
      <c r="D52">
        <f t="shared" si="4"/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s="1">
        <v>38453</v>
      </c>
      <c r="B53">
        <v>120</v>
      </c>
      <c r="C53">
        <f t="shared" si="3"/>
        <v>5348</v>
      </c>
      <c r="D53">
        <f t="shared" si="4"/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3">
      <c r="A54" s="1">
        <v>38454</v>
      </c>
      <c r="B54">
        <v>175</v>
      </c>
      <c r="C54">
        <f t="shared" si="3"/>
        <v>5173</v>
      </c>
      <c r="D54">
        <f t="shared" si="4"/>
        <v>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3">
      <c r="A55" s="1">
        <v>38456</v>
      </c>
      <c r="B55">
        <v>12</v>
      </c>
      <c r="C55">
        <f t="shared" si="3"/>
        <v>5161</v>
      </c>
      <c r="D55">
        <f t="shared" si="4"/>
        <v>0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s="1">
        <v>38457</v>
      </c>
      <c r="B56">
        <v>174</v>
      </c>
      <c r="C56">
        <f t="shared" si="3"/>
        <v>4987</v>
      </c>
      <c r="D56">
        <f t="shared" si="4"/>
        <v>0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x14ac:dyDescent="0.3">
      <c r="A57" s="1">
        <v>38458</v>
      </c>
      <c r="B57">
        <v>3</v>
      </c>
      <c r="C57">
        <f t="shared" si="3"/>
        <v>4984</v>
      </c>
      <c r="D57">
        <f t="shared" si="4"/>
        <v>0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3">
      <c r="A58" s="1">
        <v>38459</v>
      </c>
      <c r="B58">
        <v>149</v>
      </c>
      <c r="C58">
        <f t="shared" si="3"/>
        <v>4835</v>
      </c>
      <c r="D58">
        <f t="shared" si="4"/>
        <v>0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x14ac:dyDescent="0.3">
      <c r="A59" s="1">
        <v>38460</v>
      </c>
      <c r="B59">
        <v>492</v>
      </c>
      <c r="C59">
        <f t="shared" si="3"/>
        <v>4343</v>
      </c>
      <c r="D59">
        <f t="shared" si="4"/>
        <v>0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x14ac:dyDescent="0.3">
      <c r="A60" s="1">
        <v>38460</v>
      </c>
      <c r="B60">
        <v>2</v>
      </c>
      <c r="C60">
        <f t="shared" si="3"/>
        <v>4341</v>
      </c>
      <c r="D60">
        <f t="shared" si="4"/>
        <v>0</v>
      </c>
      <c r="E60">
        <f t="shared" si="0"/>
        <v>0</v>
      </c>
      <c r="F60">
        <f t="shared" si="1"/>
        <v>0</v>
      </c>
      <c r="G60">
        <f t="shared" si="2"/>
        <v>0</v>
      </c>
    </row>
    <row r="61" spans="1:7" x14ac:dyDescent="0.3">
      <c r="A61" s="1">
        <v>38461</v>
      </c>
      <c r="B61">
        <v>298</v>
      </c>
      <c r="C61">
        <f t="shared" si="3"/>
        <v>4043</v>
      </c>
      <c r="D61">
        <f t="shared" si="4"/>
        <v>0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3">
      <c r="A62" s="1">
        <v>38472</v>
      </c>
      <c r="B62">
        <v>201</v>
      </c>
      <c r="C62">
        <f t="shared" si="3"/>
        <v>3842</v>
      </c>
      <c r="D62">
        <f t="shared" si="4"/>
        <v>0</v>
      </c>
      <c r="E62">
        <f t="shared" si="0"/>
        <v>1</v>
      </c>
      <c r="F62">
        <f t="shared" si="1"/>
        <v>2000</v>
      </c>
      <c r="G62">
        <f t="shared" si="2"/>
        <v>0</v>
      </c>
    </row>
    <row r="63" spans="1:7" x14ac:dyDescent="0.3">
      <c r="A63" s="1">
        <v>38473</v>
      </c>
      <c r="B63">
        <v>15</v>
      </c>
      <c r="C63">
        <f t="shared" si="3"/>
        <v>5827</v>
      </c>
      <c r="D63">
        <f t="shared" si="4"/>
        <v>1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3">
      <c r="A64" s="1">
        <v>38473</v>
      </c>
      <c r="B64">
        <v>319</v>
      </c>
      <c r="C64">
        <f t="shared" si="3"/>
        <v>5508</v>
      </c>
      <c r="D64">
        <f t="shared" si="4"/>
        <v>0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3">
      <c r="A65" s="1">
        <v>38474</v>
      </c>
      <c r="B65">
        <v>9</v>
      </c>
      <c r="C65">
        <f t="shared" si="3"/>
        <v>5499</v>
      </c>
      <c r="D65">
        <f t="shared" si="4"/>
        <v>0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3">
      <c r="A66" s="1">
        <v>38476</v>
      </c>
      <c r="B66">
        <v>15</v>
      </c>
      <c r="C66">
        <f t="shared" si="3"/>
        <v>5484</v>
      </c>
      <c r="D66">
        <f t="shared" si="4"/>
        <v>0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x14ac:dyDescent="0.3">
      <c r="A67" s="1">
        <v>38479</v>
      </c>
      <c r="B67">
        <v>444</v>
      </c>
      <c r="C67">
        <f t="shared" si="3"/>
        <v>5040</v>
      </c>
      <c r="D67">
        <f t="shared" si="4"/>
        <v>0</v>
      </c>
      <c r="E67">
        <f t="shared" ref="E67:E130" si="5">IF(D68=1,1,0)</f>
        <v>0</v>
      </c>
      <c r="F67">
        <f t="shared" ref="F67:F130" si="6">IF(AND(E67=1,C67&lt;5000),5000+MOD(C67,1000)-C67,0)</f>
        <v>0</v>
      </c>
      <c r="G67">
        <f t="shared" ref="G67:G130" si="7">IF(F67&gt;=4000,1,0)</f>
        <v>0</v>
      </c>
    </row>
    <row r="68" spans="1:7" x14ac:dyDescent="0.3">
      <c r="A68" s="1">
        <v>38479</v>
      </c>
      <c r="B68">
        <v>13</v>
      </c>
      <c r="C68">
        <f t="shared" ref="C68:C131" si="8">C67-B68+F67</f>
        <v>5027</v>
      </c>
      <c r="D68">
        <f t="shared" ref="D68:D131" si="9">IF(MONTH(A67)&lt;&gt;MONTH(A68),1,0)</f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3">
      <c r="A69" s="1">
        <v>38481</v>
      </c>
      <c r="B69">
        <v>366</v>
      </c>
      <c r="C69">
        <f t="shared" si="8"/>
        <v>4661</v>
      </c>
      <c r="D69">
        <f t="shared" si="9"/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">
      <c r="A70" s="1">
        <v>38492</v>
      </c>
      <c r="B70">
        <v>259</v>
      </c>
      <c r="C70">
        <f t="shared" si="8"/>
        <v>4402</v>
      </c>
      <c r="D70">
        <f t="shared" si="9"/>
        <v>0</v>
      </c>
      <c r="E70">
        <f t="shared" si="5"/>
        <v>0</v>
      </c>
      <c r="F70">
        <f t="shared" si="6"/>
        <v>0</v>
      </c>
      <c r="G70">
        <f t="shared" si="7"/>
        <v>0</v>
      </c>
    </row>
    <row r="71" spans="1:7" x14ac:dyDescent="0.3">
      <c r="A71" s="1">
        <v>38493</v>
      </c>
      <c r="B71">
        <v>16</v>
      </c>
      <c r="C71">
        <f t="shared" si="8"/>
        <v>4386</v>
      </c>
      <c r="D71">
        <f t="shared" si="9"/>
        <v>0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3">
      <c r="A72" s="1">
        <v>38496</v>
      </c>
      <c r="B72">
        <v>49</v>
      </c>
      <c r="C72">
        <f t="shared" si="8"/>
        <v>4337</v>
      </c>
      <c r="D72">
        <f t="shared" si="9"/>
        <v>0</v>
      </c>
      <c r="E72">
        <f t="shared" si="5"/>
        <v>0</v>
      </c>
      <c r="F72">
        <f t="shared" si="6"/>
        <v>0</v>
      </c>
      <c r="G72">
        <f t="shared" si="7"/>
        <v>0</v>
      </c>
    </row>
    <row r="73" spans="1:7" x14ac:dyDescent="0.3">
      <c r="A73" s="1">
        <v>38497</v>
      </c>
      <c r="B73">
        <v>3</v>
      </c>
      <c r="C73">
        <f t="shared" si="8"/>
        <v>4334</v>
      </c>
      <c r="D73">
        <f t="shared" si="9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3">
      <c r="A74" s="1">
        <v>38497</v>
      </c>
      <c r="B74">
        <v>251</v>
      </c>
      <c r="C74">
        <f t="shared" si="8"/>
        <v>4083</v>
      </c>
      <c r="D74">
        <f t="shared" si="9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x14ac:dyDescent="0.3">
      <c r="A75" s="1">
        <v>38499</v>
      </c>
      <c r="B75">
        <v>179</v>
      </c>
      <c r="C75">
        <f t="shared" si="8"/>
        <v>3904</v>
      </c>
      <c r="D75">
        <f t="shared" si="9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1:7" x14ac:dyDescent="0.3">
      <c r="A76" s="1">
        <v>38501</v>
      </c>
      <c r="B76">
        <v>116</v>
      </c>
      <c r="C76">
        <f t="shared" si="8"/>
        <v>3788</v>
      </c>
      <c r="D76">
        <f t="shared" si="9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">
      <c r="A77" s="1">
        <v>38501</v>
      </c>
      <c r="B77">
        <v>13</v>
      </c>
      <c r="C77">
        <f t="shared" si="8"/>
        <v>3775</v>
      </c>
      <c r="D77">
        <f t="shared" si="9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1:7" x14ac:dyDescent="0.3">
      <c r="A78" s="1">
        <v>38503</v>
      </c>
      <c r="B78">
        <v>3</v>
      </c>
      <c r="C78">
        <f t="shared" si="8"/>
        <v>3772</v>
      </c>
      <c r="D78">
        <f t="shared" si="9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1:7" x14ac:dyDescent="0.3">
      <c r="A79" s="1">
        <v>38503</v>
      </c>
      <c r="B79">
        <v>253</v>
      </c>
      <c r="C79">
        <f t="shared" si="8"/>
        <v>3519</v>
      </c>
      <c r="D79">
        <f t="shared" si="9"/>
        <v>0</v>
      </c>
      <c r="E79">
        <f t="shared" si="5"/>
        <v>1</v>
      </c>
      <c r="F79">
        <f t="shared" si="6"/>
        <v>2000</v>
      </c>
      <c r="G79">
        <f t="shared" si="7"/>
        <v>0</v>
      </c>
    </row>
    <row r="80" spans="1:7" x14ac:dyDescent="0.3">
      <c r="A80" s="1">
        <v>38510</v>
      </c>
      <c r="B80">
        <v>83</v>
      </c>
      <c r="C80">
        <f t="shared" si="8"/>
        <v>5436</v>
      </c>
      <c r="D80">
        <f t="shared" si="9"/>
        <v>1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1:7" x14ac:dyDescent="0.3">
      <c r="A81" s="1">
        <v>38512</v>
      </c>
      <c r="B81">
        <v>177</v>
      </c>
      <c r="C81">
        <f t="shared" si="8"/>
        <v>5259</v>
      </c>
      <c r="D81">
        <f t="shared" si="9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1:7" x14ac:dyDescent="0.3">
      <c r="A82" s="1">
        <v>38512</v>
      </c>
      <c r="B82">
        <v>7</v>
      </c>
      <c r="C82">
        <f t="shared" si="8"/>
        <v>5252</v>
      </c>
      <c r="D82">
        <f t="shared" si="9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1:7" x14ac:dyDescent="0.3">
      <c r="A83" s="1">
        <v>38513</v>
      </c>
      <c r="B83">
        <v>46</v>
      </c>
      <c r="C83">
        <f t="shared" si="8"/>
        <v>5206</v>
      </c>
      <c r="D83">
        <f t="shared" si="9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">
      <c r="A84" s="1">
        <v>38514</v>
      </c>
      <c r="B84">
        <v>2</v>
      </c>
      <c r="C84">
        <f t="shared" si="8"/>
        <v>5204</v>
      </c>
      <c r="D84">
        <f t="shared" si="9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1:7" x14ac:dyDescent="0.3">
      <c r="A85" s="1">
        <v>38515</v>
      </c>
      <c r="B85">
        <v>9</v>
      </c>
      <c r="C85">
        <f t="shared" si="8"/>
        <v>5195</v>
      </c>
      <c r="D85">
        <f t="shared" si="9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1:7" x14ac:dyDescent="0.3">
      <c r="A86" s="1">
        <v>38517</v>
      </c>
      <c r="B86">
        <v>3</v>
      </c>
      <c r="C86">
        <f t="shared" si="8"/>
        <v>5192</v>
      </c>
      <c r="D86">
        <f t="shared" si="9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">
      <c r="A87" s="1">
        <v>38517</v>
      </c>
      <c r="B87">
        <v>67</v>
      </c>
      <c r="C87">
        <f t="shared" si="8"/>
        <v>5125</v>
      </c>
      <c r="D87">
        <f t="shared" si="9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">
      <c r="A88" s="1">
        <v>38517</v>
      </c>
      <c r="B88">
        <v>425</v>
      </c>
      <c r="C88">
        <f t="shared" si="8"/>
        <v>4700</v>
      </c>
      <c r="D88">
        <f t="shared" si="9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1:7" x14ac:dyDescent="0.3">
      <c r="A89" s="1">
        <v>38518</v>
      </c>
      <c r="B89">
        <v>453</v>
      </c>
      <c r="C89">
        <f t="shared" si="8"/>
        <v>4247</v>
      </c>
      <c r="D89">
        <f t="shared" si="9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1:7" x14ac:dyDescent="0.3">
      <c r="A90" s="1">
        <v>38523</v>
      </c>
      <c r="B90">
        <v>212</v>
      </c>
      <c r="C90">
        <f t="shared" si="8"/>
        <v>4035</v>
      </c>
      <c r="D90">
        <f t="shared" si="9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1:7" x14ac:dyDescent="0.3">
      <c r="A91" s="1">
        <v>38525</v>
      </c>
      <c r="B91">
        <v>19</v>
      </c>
      <c r="C91">
        <f t="shared" si="8"/>
        <v>4016</v>
      </c>
      <c r="D91">
        <f t="shared" si="9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1:7" x14ac:dyDescent="0.3">
      <c r="A92" s="1">
        <v>38526</v>
      </c>
      <c r="B92">
        <v>81</v>
      </c>
      <c r="C92">
        <f t="shared" si="8"/>
        <v>3935</v>
      </c>
      <c r="D92">
        <f t="shared" si="9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1:7" x14ac:dyDescent="0.3">
      <c r="A93" s="1">
        <v>38528</v>
      </c>
      <c r="B93">
        <v>7</v>
      </c>
      <c r="C93">
        <f t="shared" si="8"/>
        <v>3928</v>
      </c>
      <c r="D93">
        <f t="shared" si="9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1:7" x14ac:dyDescent="0.3">
      <c r="A94" s="1">
        <v>38529</v>
      </c>
      <c r="B94">
        <v>179</v>
      </c>
      <c r="C94">
        <f t="shared" si="8"/>
        <v>3749</v>
      </c>
      <c r="D94">
        <f t="shared" si="9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1:7" x14ac:dyDescent="0.3">
      <c r="A95" s="1">
        <v>38531</v>
      </c>
      <c r="B95">
        <v>222</v>
      </c>
      <c r="C95">
        <f t="shared" si="8"/>
        <v>3527</v>
      </c>
      <c r="D95">
        <f t="shared" si="9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1:7" x14ac:dyDescent="0.3">
      <c r="A96" s="1">
        <v>38532</v>
      </c>
      <c r="B96">
        <v>14</v>
      </c>
      <c r="C96">
        <f t="shared" si="8"/>
        <v>3513</v>
      </c>
      <c r="D96">
        <f t="shared" si="9"/>
        <v>0</v>
      </c>
      <c r="E96">
        <f t="shared" si="5"/>
        <v>1</v>
      </c>
      <c r="F96">
        <f t="shared" si="6"/>
        <v>2000</v>
      </c>
      <c r="G96">
        <f t="shared" si="7"/>
        <v>0</v>
      </c>
    </row>
    <row r="97" spans="1:7" x14ac:dyDescent="0.3">
      <c r="A97" s="1">
        <v>38534</v>
      </c>
      <c r="B97">
        <v>15</v>
      </c>
      <c r="C97">
        <f t="shared" si="8"/>
        <v>5498</v>
      </c>
      <c r="D97">
        <f t="shared" si="9"/>
        <v>1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1:7" x14ac:dyDescent="0.3">
      <c r="A98" s="1">
        <v>38536</v>
      </c>
      <c r="B98">
        <v>97</v>
      </c>
      <c r="C98">
        <f t="shared" si="8"/>
        <v>5401</v>
      </c>
      <c r="D98">
        <f t="shared" si="9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1:7" x14ac:dyDescent="0.3">
      <c r="A99" s="1">
        <v>38542</v>
      </c>
      <c r="B99">
        <v>142</v>
      </c>
      <c r="C99">
        <f t="shared" si="8"/>
        <v>5259</v>
      </c>
      <c r="D99">
        <f t="shared" si="9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1:7" x14ac:dyDescent="0.3">
      <c r="A100" s="1">
        <v>38546</v>
      </c>
      <c r="B100">
        <v>214</v>
      </c>
      <c r="C100">
        <f t="shared" si="8"/>
        <v>5045</v>
      </c>
      <c r="D100">
        <f t="shared" si="9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1:7" x14ac:dyDescent="0.3">
      <c r="A101" s="1">
        <v>38546</v>
      </c>
      <c r="B101">
        <v>408</v>
      </c>
      <c r="C101">
        <f t="shared" si="8"/>
        <v>4637</v>
      </c>
      <c r="D101">
        <f t="shared" si="9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1:7" x14ac:dyDescent="0.3">
      <c r="A102" s="1">
        <v>38547</v>
      </c>
      <c r="B102">
        <v>144</v>
      </c>
      <c r="C102">
        <f t="shared" si="8"/>
        <v>4493</v>
      </c>
      <c r="D102">
        <f t="shared" si="9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1:7" x14ac:dyDescent="0.3">
      <c r="A103" s="1">
        <v>38547</v>
      </c>
      <c r="B103">
        <v>173</v>
      </c>
      <c r="C103">
        <f t="shared" si="8"/>
        <v>4320</v>
      </c>
      <c r="D103">
        <f t="shared" si="9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1:7" x14ac:dyDescent="0.3">
      <c r="A104" s="1">
        <v>38549</v>
      </c>
      <c r="B104">
        <v>15</v>
      </c>
      <c r="C104">
        <f t="shared" si="8"/>
        <v>4305</v>
      </c>
      <c r="D104">
        <f t="shared" si="9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3">
      <c r="A105" s="1">
        <v>38551</v>
      </c>
      <c r="B105">
        <v>433</v>
      </c>
      <c r="C105">
        <f t="shared" si="8"/>
        <v>3872</v>
      </c>
      <c r="D105">
        <f t="shared" si="9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1:7" x14ac:dyDescent="0.3">
      <c r="A106" s="1">
        <v>38555</v>
      </c>
      <c r="B106">
        <v>137</v>
      </c>
      <c r="C106">
        <f t="shared" si="8"/>
        <v>3735</v>
      </c>
      <c r="D106">
        <f t="shared" si="9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1:7" x14ac:dyDescent="0.3">
      <c r="A107" s="1">
        <v>38558</v>
      </c>
      <c r="B107">
        <v>118</v>
      </c>
      <c r="C107">
        <f t="shared" si="8"/>
        <v>3617</v>
      </c>
      <c r="D107">
        <f t="shared" si="9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1:7" x14ac:dyDescent="0.3">
      <c r="A108" s="1">
        <v>38558</v>
      </c>
      <c r="B108">
        <v>158</v>
      </c>
      <c r="C108">
        <f t="shared" si="8"/>
        <v>3459</v>
      </c>
      <c r="D108">
        <f t="shared" si="9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1:7" x14ac:dyDescent="0.3">
      <c r="A109" s="1">
        <v>38559</v>
      </c>
      <c r="B109">
        <v>13</v>
      </c>
      <c r="C109">
        <f t="shared" si="8"/>
        <v>3446</v>
      </c>
      <c r="D109">
        <f t="shared" si="9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1:7" x14ac:dyDescent="0.3">
      <c r="A110" s="1">
        <v>38560</v>
      </c>
      <c r="B110">
        <v>2</v>
      </c>
      <c r="C110">
        <f t="shared" si="8"/>
        <v>3444</v>
      </c>
      <c r="D110">
        <f t="shared" si="9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1:7" x14ac:dyDescent="0.3">
      <c r="A111" s="1">
        <v>38562</v>
      </c>
      <c r="B111">
        <v>467</v>
      </c>
      <c r="C111">
        <f t="shared" si="8"/>
        <v>2977</v>
      </c>
      <c r="D111">
        <f t="shared" si="9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1:7" x14ac:dyDescent="0.3">
      <c r="A112" s="1">
        <v>38563</v>
      </c>
      <c r="B112">
        <v>9</v>
      </c>
      <c r="C112">
        <f t="shared" si="8"/>
        <v>2968</v>
      </c>
      <c r="D112">
        <f t="shared" si="9"/>
        <v>0</v>
      </c>
      <c r="E112">
        <f t="shared" si="5"/>
        <v>1</v>
      </c>
      <c r="F112">
        <f t="shared" si="6"/>
        <v>3000</v>
      </c>
      <c r="G112">
        <f t="shared" si="7"/>
        <v>0</v>
      </c>
    </row>
    <row r="113" spans="1:7" x14ac:dyDescent="0.3">
      <c r="A113" s="1">
        <v>38567</v>
      </c>
      <c r="B113">
        <v>189</v>
      </c>
      <c r="C113">
        <f t="shared" si="8"/>
        <v>5779</v>
      </c>
      <c r="D113">
        <f t="shared" si="9"/>
        <v>1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1:7" x14ac:dyDescent="0.3">
      <c r="A114" s="1">
        <v>38568</v>
      </c>
      <c r="B114">
        <v>19</v>
      </c>
      <c r="C114">
        <f t="shared" si="8"/>
        <v>5760</v>
      </c>
      <c r="D114">
        <f t="shared" si="9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1:7" x14ac:dyDescent="0.3">
      <c r="A115" s="1">
        <v>38569</v>
      </c>
      <c r="B115">
        <v>172</v>
      </c>
      <c r="C115">
        <f t="shared" si="8"/>
        <v>5588</v>
      </c>
      <c r="D115">
        <f t="shared" si="9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1:7" x14ac:dyDescent="0.3">
      <c r="A116" s="1">
        <v>38570</v>
      </c>
      <c r="B116">
        <v>84</v>
      </c>
      <c r="C116">
        <f t="shared" si="8"/>
        <v>5504</v>
      </c>
      <c r="D116">
        <f t="shared" si="9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">
      <c r="A117" s="1">
        <v>38570</v>
      </c>
      <c r="B117">
        <v>8</v>
      </c>
      <c r="C117">
        <f t="shared" si="8"/>
        <v>5496</v>
      </c>
      <c r="D117">
        <f t="shared" si="9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1:7" x14ac:dyDescent="0.3">
      <c r="A118" s="1">
        <v>38570</v>
      </c>
      <c r="B118">
        <v>66</v>
      </c>
      <c r="C118">
        <f t="shared" si="8"/>
        <v>5430</v>
      </c>
      <c r="D118">
        <f t="shared" si="9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1:7" x14ac:dyDescent="0.3">
      <c r="A119" s="1">
        <v>38571</v>
      </c>
      <c r="B119">
        <v>35</v>
      </c>
      <c r="C119">
        <f t="shared" si="8"/>
        <v>5395</v>
      </c>
      <c r="D119">
        <f t="shared" si="9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1:7" x14ac:dyDescent="0.3">
      <c r="A120" s="1">
        <v>38572</v>
      </c>
      <c r="B120">
        <v>91</v>
      </c>
      <c r="C120">
        <f t="shared" si="8"/>
        <v>5304</v>
      </c>
      <c r="D120">
        <f t="shared" si="9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1:7" x14ac:dyDescent="0.3">
      <c r="A121" s="1">
        <v>38577</v>
      </c>
      <c r="B121">
        <v>396</v>
      </c>
      <c r="C121">
        <f t="shared" si="8"/>
        <v>4908</v>
      </c>
      <c r="D121">
        <f t="shared" si="9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1:7" x14ac:dyDescent="0.3">
      <c r="A122" s="1">
        <v>38577</v>
      </c>
      <c r="B122">
        <v>6</v>
      </c>
      <c r="C122">
        <f t="shared" si="8"/>
        <v>4902</v>
      </c>
      <c r="D122">
        <f t="shared" si="9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1:7" x14ac:dyDescent="0.3">
      <c r="A123" s="1">
        <v>38579</v>
      </c>
      <c r="B123">
        <v>47</v>
      </c>
      <c r="C123">
        <f t="shared" si="8"/>
        <v>4855</v>
      </c>
      <c r="D123">
        <f t="shared" si="9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1:7" x14ac:dyDescent="0.3">
      <c r="A124" s="1">
        <v>38581</v>
      </c>
      <c r="B124">
        <v>41</v>
      </c>
      <c r="C124">
        <f t="shared" si="8"/>
        <v>4814</v>
      </c>
      <c r="D124">
        <f t="shared" si="9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1:7" x14ac:dyDescent="0.3">
      <c r="A125" s="1">
        <v>38582</v>
      </c>
      <c r="B125">
        <v>136</v>
      </c>
      <c r="C125">
        <f t="shared" si="8"/>
        <v>4678</v>
      </c>
      <c r="D125">
        <f t="shared" si="9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 x14ac:dyDescent="0.3">
      <c r="A126" s="1">
        <v>38583</v>
      </c>
      <c r="B126">
        <v>16</v>
      </c>
      <c r="C126">
        <f t="shared" si="8"/>
        <v>4662</v>
      </c>
      <c r="D126">
        <f t="shared" si="9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1:7" x14ac:dyDescent="0.3">
      <c r="A127" s="1">
        <v>38585</v>
      </c>
      <c r="B127">
        <v>18</v>
      </c>
      <c r="C127">
        <f t="shared" si="8"/>
        <v>4644</v>
      </c>
      <c r="D127">
        <f t="shared" si="9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1:7" x14ac:dyDescent="0.3">
      <c r="A128" s="1">
        <v>38589</v>
      </c>
      <c r="B128">
        <v>11</v>
      </c>
      <c r="C128">
        <f t="shared" si="8"/>
        <v>4633</v>
      </c>
      <c r="D128">
        <f t="shared" si="9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1:7" x14ac:dyDescent="0.3">
      <c r="A129" s="1">
        <v>38589</v>
      </c>
      <c r="B129">
        <v>8</v>
      </c>
      <c r="C129">
        <f t="shared" si="8"/>
        <v>4625</v>
      </c>
      <c r="D129">
        <f t="shared" si="9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 x14ac:dyDescent="0.3">
      <c r="A130" s="1">
        <v>38589</v>
      </c>
      <c r="B130">
        <v>16</v>
      </c>
      <c r="C130">
        <f t="shared" si="8"/>
        <v>4609</v>
      </c>
      <c r="D130">
        <f t="shared" si="9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 x14ac:dyDescent="0.3">
      <c r="A131" s="1">
        <v>38589</v>
      </c>
      <c r="B131">
        <v>54</v>
      </c>
      <c r="C131">
        <f t="shared" si="8"/>
        <v>4555</v>
      </c>
      <c r="D131">
        <f t="shared" si="9"/>
        <v>0</v>
      </c>
      <c r="E131">
        <f t="shared" ref="E131:E194" si="10">IF(D132=1,1,0)</f>
        <v>0</v>
      </c>
      <c r="F131">
        <f t="shared" ref="F131:F194" si="11">IF(AND(E131=1,C131&lt;5000),5000+MOD(C131,1000)-C131,0)</f>
        <v>0</v>
      </c>
      <c r="G131">
        <f t="shared" ref="G131:G194" si="12">IF(F131&gt;=4000,1,0)</f>
        <v>0</v>
      </c>
    </row>
    <row r="132" spans="1:7" x14ac:dyDescent="0.3">
      <c r="A132" s="1">
        <v>38590</v>
      </c>
      <c r="B132">
        <v>299</v>
      </c>
      <c r="C132">
        <f t="shared" ref="C132:C195" si="13">C131-B132+F131</f>
        <v>4256</v>
      </c>
      <c r="D132">
        <f t="shared" ref="D132:D195" si="14">IF(MONTH(A131)&lt;&gt;MONTH(A132),1,0)</f>
        <v>0</v>
      </c>
      <c r="E132">
        <f t="shared" si="10"/>
        <v>0</v>
      </c>
      <c r="F132">
        <f t="shared" si="11"/>
        <v>0</v>
      </c>
      <c r="G132">
        <f t="shared" si="12"/>
        <v>0</v>
      </c>
    </row>
    <row r="133" spans="1:7" x14ac:dyDescent="0.3">
      <c r="A133" s="1">
        <v>38592</v>
      </c>
      <c r="B133">
        <v>168</v>
      </c>
      <c r="C133">
        <f t="shared" si="13"/>
        <v>4088</v>
      </c>
      <c r="D133">
        <f t="shared" si="14"/>
        <v>0</v>
      </c>
      <c r="E133">
        <f t="shared" si="10"/>
        <v>0</v>
      </c>
      <c r="F133">
        <f t="shared" si="11"/>
        <v>0</v>
      </c>
      <c r="G133">
        <f t="shared" si="12"/>
        <v>0</v>
      </c>
    </row>
    <row r="134" spans="1:7" x14ac:dyDescent="0.3">
      <c r="A134" s="1">
        <v>38593</v>
      </c>
      <c r="B134">
        <v>106</v>
      </c>
      <c r="C134">
        <f t="shared" si="13"/>
        <v>3982</v>
      </c>
      <c r="D134">
        <f t="shared" si="14"/>
        <v>0</v>
      </c>
      <c r="E134">
        <f t="shared" si="10"/>
        <v>0</v>
      </c>
      <c r="F134">
        <f t="shared" si="11"/>
        <v>0</v>
      </c>
      <c r="G134">
        <f t="shared" si="12"/>
        <v>0</v>
      </c>
    </row>
    <row r="135" spans="1:7" x14ac:dyDescent="0.3">
      <c r="A135" s="1">
        <v>38594</v>
      </c>
      <c r="B135">
        <v>41</v>
      </c>
      <c r="C135">
        <f t="shared" si="13"/>
        <v>3941</v>
      </c>
      <c r="D135">
        <f t="shared" si="14"/>
        <v>0</v>
      </c>
      <c r="E135">
        <f t="shared" si="10"/>
        <v>0</v>
      </c>
      <c r="F135">
        <f t="shared" si="11"/>
        <v>0</v>
      </c>
      <c r="G135">
        <f t="shared" si="12"/>
        <v>0</v>
      </c>
    </row>
    <row r="136" spans="1:7" x14ac:dyDescent="0.3">
      <c r="A136" s="1">
        <v>38594</v>
      </c>
      <c r="B136">
        <v>31</v>
      </c>
      <c r="C136">
        <f t="shared" si="13"/>
        <v>3910</v>
      </c>
      <c r="D136">
        <f t="shared" si="14"/>
        <v>0</v>
      </c>
      <c r="E136">
        <f t="shared" si="10"/>
        <v>1</v>
      </c>
      <c r="F136">
        <f t="shared" si="11"/>
        <v>2000</v>
      </c>
      <c r="G136">
        <f t="shared" si="12"/>
        <v>0</v>
      </c>
    </row>
    <row r="137" spans="1:7" x14ac:dyDescent="0.3">
      <c r="A137" s="1">
        <v>38596</v>
      </c>
      <c r="B137">
        <v>8</v>
      </c>
      <c r="C137">
        <f t="shared" si="13"/>
        <v>5902</v>
      </c>
      <c r="D137">
        <f t="shared" si="14"/>
        <v>1</v>
      </c>
      <c r="E137">
        <f t="shared" si="10"/>
        <v>0</v>
      </c>
      <c r="F137">
        <f t="shared" si="11"/>
        <v>0</v>
      </c>
      <c r="G137">
        <f t="shared" si="12"/>
        <v>0</v>
      </c>
    </row>
    <row r="138" spans="1:7" x14ac:dyDescent="0.3">
      <c r="A138" s="1">
        <v>38599</v>
      </c>
      <c r="B138">
        <v>63</v>
      </c>
      <c r="C138">
        <f t="shared" si="13"/>
        <v>5839</v>
      </c>
      <c r="D138">
        <f t="shared" si="14"/>
        <v>0</v>
      </c>
      <c r="E138">
        <f t="shared" si="10"/>
        <v>0</v>
      </c>
      <c r="F138">
        <f t="shared" si="11"/>
        <v>0</v>
      </c>
      <c r="G138">
        <f t="shared" si="12"/>
        <v>0</v>
      </c>
    </row>
    <row r="139" spans="1:7" x14ac:dyDescent="0.3">
      <c r="A139" s="1">
        <v>38602</v>
      </c>
      <c r="B139">
        <v>368</v>
      </c>
      <c r="C139">
        <f t="shared" si="13"/>
        <v>5471</v>
      </c>
      <c r="D139">
        <f t="shared" si="14"/>
        <v>0</v>
      </c>
      <c r="E139">
        <f t="shared" si="10"/>
        <v>0</v>
      </c>
      <c r="F139">
        <f t="shared" si="11"/>
        <v>0</v>
      </c>
      <c r="G139">
        <f t="shared" si="12"/>
        <v>0</v>
      </c>
    </row>
    <row r="140" spans="1:7" x14ac:dyDescent="0.3">
      <c r="A140" s="1">
        <v>38603</v>
      </c>
      <c r="B140">
        <v>106</v>
      </c>
      <c r="C140">
        <f t="shared" si="13"/>
        <v>5365</v>
      </c>
      <c r="D140">
        <f t="shared" si="14"/>
        <v>0</v>
      </c>
      <c r="E140">
        <f t="shared" si="10"/>
        <v>0</v>
      </c>
      <c r="F140">
        <f t="shared" si="11"/>
        <v>0</v>
      </c>
      <c r="G140">
        <f t="shared" si="12"/>
        <v>0</v>
      </c>
    </row>
    <row r="141" spans="1:7" x14ac:dyDescent="0.3">
      <c r="A141" s="1">
        <v>38604</v>
      </c>
      <c r="B141">
        <v>47</v>
      </c>
      <c r="C141">
        <f t="shared" si="13"/>
        <v>5318</v>
      </c>
      <c r="D141">
        <f t="shared" si="14"/>
        <v>0</v>
      </c>
      <c r="E141">
        <f t="shared" si="10"/>
        <v>0</v>
      </c>
      <c r="F141">
        <f t="shared" si="11"/>
        <v>0</v>
      </c>
      <c r="G141">
        <f t="shared" si="12"/>
        <v>0</v>
      </c>
    </row>
    <row r="142" spans="1:7" x14ac:dyDescent="0.3">
      <c r="A142" s="1">
        <v>38604</v>
      </c>
      <c r="B142">
        <v>447</v>
      </c>
      <c r="C142">
        <f t="shared" si="13"/>
        <v>4871</v>
      </c>
      <c r="D142">
        <f t="shared" si="14"/>
        <v>0</v>
      </c>
      <c r="E142">
        <f t="shared" si="10"/>
        <v>0</v>
      </c>
      <c r="F142">
        <f t="shared" si="11"/>
        <v>0</v>
      </c>
      <c r="G142">
        <f t="shared" si="12"/>
        <v>0</v>
      </c>
    </row>
    <row r="143" spans="1:7" x14ac:dyDescent="0.3">
      <c r="A143" s="1">
        <v>38605</v>
      </c>
      <c r="B143">
        <v>106</v>
      </c>
      <c r="C143">
        <f t="shared" si="13"/>
        <v>4765</v>
      </c>
      <c r="D143">
        <f t="shared" si="14"/>
        <v>0</v>
      </c>
      <c r="E143">
        <f t="shared" si="10"/>
        <v>0</v>
      </c>
      <c r="F143">
        <f t="shared" si="11"/>
        <v>0</v>
      </c>
      <c r="G143">
        <f t="shared" si="12"/>
        <v>0</v>
      </c>
    </row>
    <row r="144" spans="1:7" x14ac:dyDescent="0.3">
      <c r="A144" s="1">
        <v>38606</v>
      </c>
      <c r="B144">
        <v>13</v>
      </c>
      <c r="C144">
        <f t="shared" si="13"/>
        <v>4752</v>
      </c>
      <c r="D144">
        <f t="shared" si="14"/>
        <v>0</v>
      </c>
      <c r="E144">
        <f t="shared" si="10"/>
        <v>0</v>
      </c>
      <c r="F144">
        <f t="shared" si="11"/>
        <v>0</v>
      </c>
      <c r="G144">
        <f t="shared" si="12"/>
        <v>0</v>
      </c>
    </row>
    <row r="145" spans="1:7" x14ac:dyDescent="0.3">
      <c r="A145" s="1">
        <v>38606</v>
      </c>
      <c r="B145">
        <v>89</v>
      </c>
      <c r="C145">
        <f t="shared" si="13"/>
        <v>4663</v>
      </c>
      <c r="D145">
        <f t="shared" si="14"/>
        <v>0</v>
      </c>
      <c r="E145">
        <f t="shared" si="10"/>
        <v>0</v>
      </c>
      <c r="F145">
        <f t="shared" si="11"/>
        <v>0</v>
      </c>
      <c r="G145">
        <f t="shared" si="12"/>
        <v>0</v>
      </c>
    </row>
    <row r="146" spans="1:7" x14ac:dyDescent="0.3">
      <c r="A146" s="1">
        <v>38606</v>
      </c>
      <c r="B146">
        <v>105</v>
      </c>
      <c r="C146">
        <f t="shared" si="13"/>
        <v>4558</v>
      </c>
      <c r="D146">
        <f t="shared" si="14"/>
        <v>0</v>
      </c>
      <c r="E146">
        <f t="shared" si="10"/>
        <v>0</v>
      </c>
      <c r="F146">
        <f t="shared" si="11"/>
        <v>0</v>
      </c>
      <c r="G146">
        <f t="shared" si="12"/>
        <v>0</v>
      </c>
    </row>
    <row r="147" spans="1:7" x14ac:dyDescent="0.3">
      <c r="A147" s="1">
        <v>38606</v>
      </c>
      <c r="B147">
        <v>147</v>
      </c>
      <c r="C147">
        <f t="shared" si="13"/>
        <v>4411</v>
      </c>
      <c r="D147">
        <f t="shared" si="14"/>
        <v>0</v>
      </c>
      <c r="E147">
        <f t="shared" si="10"/>
        <v>0</v>
      </c>
      <c r="F147">
        <f t="shared" si="11"/>
        <v>0</v>
      </c>
      <c r="G147">
        <f t="shared" si="12"/>
        <v>0</v>
      </c>
    </row>
    <row r="148" spans="1:7" x14ac:dyDescent="0.3">
      <c r="A148" s="1">
        <v>38608</v>
      </c>
      <c r="B148">
        <v>309</v>
      </c>
      <c r="C148">
        <f t="shared" si="13"/>
        <v>4102</v>
      </c>
      <c r="D148">
        <f t="shared" si="14"/>
        <v>0</v>
      </c>
      <c r="E148">
        <f t="shared" si="10"/>
        <v>0</v>
      </c>
      <c r="F148">
        <f t="shared" si="11"/>
        <v>0</v>
      </c>
      <c r="G148">
        <f t="shared" si="12"/>
        <v>0</v>
      </c>
    </row>
    <row r="149" spans="1:7" x14ac:dyDescent="0.3">
      <c r="A149" s="1">
        <v>38610</v>
      </c>
      <c r="B149">
        <v>47</v>
      </c>
      <c r="C149">
        <f t="shared" si="13"/>
        <v>4055</v>
      </c>
      <c r="D149">
        <f t="shared" si="14"/>
        <v>0</v>
      </c>
      <c r="E149">
        <f t="shared" si="10"/>
        <v>0</v>
      </c>
      <c r="F149">
        <f t="shared" si="11"/>
        <v>0</v>
      </c>
      <c r="G149">
        <f t="shared" si="12"/>
        <v>0</v>
      </c>
    </row>
    <row r="150" spans="1:7" x14ac:dyDescent="0.3">
      <c r="A150" s="1">
        <v>38612</v>
      </c>
      <c r="B150">
        <v>404</v>
      </c>
      <c r="C150">
        <f t="shared" si="13"/>
        <v>3651</v>
      </c>
      <c r="D150">
        <f t="shared" si="14"/>
        <v>0</v>
      </c>
      <c r="E150">
        <f t="shared" si="10"/>
        <v>0</v>
      </c>
      <c r="F150">
        <f t="shared" si="11"/>
        <v>0</v>
      </c>
      <c r="G150">
        <f t="shared" si="12"/>
        <v>0</v>
      </c>
    </row>
    <row r="151" spans="1:7" x14ac:dyDescent="0.3">
      <c r="A151" s="1">
        <v>38612</v>
      </c>
      <c r="B151">
        <v>39</v>
      </c>
      <c r="C151">
        <f t="shared" si="13"/>
        <v>3612</v>
      </c>
      <c r="D151">
        <f t="shared" si="14"/>
        <v>0</v>
      </c>
      <c r="E151">
        <f t="shared" si="10"/>
        <v>0</v>
      </c>
      <c r="F151">
        <f t="shared" si="11"/>
        <v>0</v>
      </c>
      <c r="G151">
        <f t="shared" si="12"/>
        <v>0</v>
      </c>
    </row>
    <row r="152" spans="1:7" x14ac:dyDescent="0.3">
      <c r="A152" s="1">
        <v>38612</v>
      </c>
      <c r="B152">
        <v>61</v>
      </c>
      <c r="C152">
        <f t="shared" si="13"/>
        <v>3551</v>
      </c>
      <c r="D152">
        <f t="shared" si="14"/>
        <v>0</v>
      </c>
      <c r="E152">
        <f t="shared" si="10"/>
        <v>0</v>
      </c>
      <c r="F152">
        <f t="shared" si="11"/>
        <v>0</v>
      </c>
      <c r="G152">
        <f t="shared" si="12"/>
        <v>0</v>
      </c>
    </row>
    <row r="153" spans="1:7" x14ac:dyDescent="0.3">
      <c r="A153" s="1">
        <v>38615</v>
      </c>
      <c r="B153">
        <v>89</v>
      </c>
      <c r="C153">
        <f t="shared" si="13"/>
        <v>3462</v>
      </c>
      <c r="D153">
        <f t="shared" si="14"/>
        <v>0</v>
      </c>
      <c r="E153">
        <f t="shared" si="10"/>
        <v>0</v>
      </c>
      <c r="F153">
        <f t="shared" si="11"/>
        <v>0</v>
      </c>
      <c r="G153">
        <f t="shared" si="12"/>
        <v>0</v>
      </c>
    </row>
    <row r="154" spans="1:7" x14ac:dyDescent="0.3">
      <c r="A154" s="1">
        <v>38617</v>
      </c>
      <c r="B154">
        <v>127</v>
      </c>
      <c r="C154">
        <f t="shared" si="13"/>
        <v>3335</v>
      </c>
      <c r="D154">
        <f t="shared" si="14"/>
        <v>0</v>
      </c>
      <c r="E154">
        <f t="shared" si="10"/>
        <v>0</v>
      </c>
      <c r="F154">
        <f t="shared" si="11"/>
        <v>0</v>
      </c>
      <c r="G154">
        <f t="shared" si="12"/>
        <v>0</v>
      </c>
    </row>
    <row r="155" spans="1:7" x14ac:dyDescent="0.3">
      <c r="A155" s="1">
        <v>38620</v>
      </c>
      <c r="B155">
        <v>81</v>
      </c>
      <c r="C155">
        <f t="shared" si="13"/>
        <v>3254</v>
      </c>
      <c r="D155">
        <f t="shared" si="14"/>
        <v>0</v>
      </c>
      <c r="E155">
        <f t="shared" si="10"/>
        <v>0</v>
      </c>
      <c r="F155">
        <f t="shared" si="11"/>
        <v>0</v>
      </c>
      <c r="G155">
        <f t="shared" si="12"/>
        <v>0</v>
      </c>
    </row>
    <row r="156" spans="1:7" x14ac:dyDescent="0.3">
      <c r="A156" s="1">
        <v>38623</v>
      </c>
      <c r="B156">
        <v>433</v>
      </c>
      <c r="C156">
        <f t="shared" si="13"/>
        <v>2821</v>
      </c>
      <c r="D156">
        <f t="shared" si="14"/>
        <v>0</v>
      </c>
      <c r="E156">
        <f t="shared" si="10"/>
        <v>0</v>
      </c>
      <c r="F156">
        <f t="shared" si="11"/>
        <v>0</v>
      </c>
      <c r="G156">
        <f t="shared" si="12"/>
        <v>0</v>
      </c>
    </row>
    <row r="157" spans="1:7" x14ac:dyDescent="0.3">
      <c r="A157" s="1">
        <v>38623</v>
      </c>
      <c r="B157">
        <v>284</v>
      </c>
      <c r="C157">
        <f t="shared" si="13"/>
        <v>2537</v>
      </c>
      <c r="D157">
        <f t="shared" si="14"/>
        <v>0</v>
      </c>
      <c r="E157">
        <f t="shared" si="10"/>
        <v>0</v>
      </c>
      <c r="F157">
        <f t="shared" si="11"/>
        <v>0</v>
      </c>
      <c r="G157">
        <f t="shared" si="12"/>
        <v>0</v>
      </c>
    </row>
    <row r="158" spans="1:7" x14ac:dyDescent="0.3">
      <c r="A158" s="1">
        <v>38624</v>
      </c>
      <c r="B158">
        <v>122</v>
      </c>
      <c r="C158">
        <f t="shared" si="13"/>
        <v>2415</v>
      </c>
      <c r="D158">
        <f t="shared" si="14"/>
        <v>0</v>
      </c>
      <c r="E158">
        <f t="shared" si="10"/>
        <v>1</v>
      </c>
      <c r="F158">
        <f t="shared" si="11"/>
        <v>3000</v>
      </c>
      <c r="G158">
        <f t="shared" si="12"/>
        <v>0</v>
      </c>
    </row>
    <row r="159" spans="1:7" x14ac:dyDescent="0.3">
      <c r="A159" s="1">
        <v>38626</v>
      </c>
      <c r="B159">
        <v>193</v>
      </c>
      <c r="C159">
        <f t="shared" si="13"/>
        <v>5222</v>
      </c>
      <c r="D159">
        <f t="shared" si="14"/>
        <v>1</v>
      </c>
      <c r="E159">
        <f t="shared" si="10"/>
        <v>0</v>
      </c>
      <c r="F159">
        <f t="shared" si="11"/>
        <v>0</v>
      </c>
      <c r="G159">
        <f t="shared" si="12"/>
        <v>0</v>
      </c>
    </row>
    <row r="160" spans="1:7" x14ac:dyDescent="0.3">
      <c r="A160" s="1">
        <v>38628</v>
      </c>
      <c r="B160">
        <v>118</v>
      </c>
      <c r="C160">
        <f t="shared" si="13"/>
        <v>5104</v>
      </c>
      <c r="D160">
        <f t="shared" si="14"/>
        <v>0</v>
      </c>
      <c r="E160">
        <f t="shared" si="10"/>
        <v>0</v>
      </c>
      <c r="F160">
        <f t="shared" si="11"/>
        <v>0</v>
      </c>
      <c r="G160">
        <f t="shared" si="12"/>
        <v>0</v>
      </c>
    </row>
    <row r="161" spans="1:7" x14ac:dyDescent="0.3">
      <c r="A161" s="1">
        <v>38629</v>
      </c>
      <c r="B161">
        <v>173</v>
      </c>
      <c r="C161">
        <f t="shared" si="13"/>
        <v>4931</v>
      </c>
      <c r="D161">
        <f t="shared" si="14"/>
        <v>0</v>
      </c>
      <c r="E161">
        <f t="shared" si="10"/>
        <v>0</v>
      </c>
      <c r="F161">
        <f t="shared" si="11"/>
        <v>0</v>
      </c>
      <c r="G161">
        <f t="shared" si="12"/>
        <v>0</v>
      </c>
    </row>
    <row r="162" spans="1:7" x14ac:dyDescent="0.3">
      <c r="A162" s="1">
        <v>38632</v>
      </c>
      <c r="B162">
        <v>392</v>
      </c>
      <c r="C162">
        <f t="shared" si="13"/>
        <v>4539</v>
      </c>
      <c r="D162">
        <f t="shared" si="14"/>
        <v>0</v>
      </c>
      <c r="E162">
        <f t="shared" si="10"/>
        <v>0</v>
      </c>
      <c r="F162">
        <f t="shared" si="11"/>
        <v>0</v>
      </c>
      <c r="G162">
        <f t="shared" si="12"/>
        <v>0</v>
      </c>
    </row>
    <row r="163" spans="1:7" x14ac:dyDescent="0.3">
      <c r="A163" s="1">
        <v>38633</v>
      </c>
      <c r="B163">
        <v>8</v>
      </c>
      <c r="C163">
        <f t="shared" si="13"/>
        <v>4531</v>
      </c>
      <c r="D163">
        <f t="shared" si="14"/>
        <v>0</v>
      </c>
      <c r="E163">
        <f t="shared" si="10"/>
        <v>0</v>
      </c>
      <c r="F163">
        <f t="shared" si="11"/>
        <v>0</v>
      </c>
      <c r="G163">
        <f t="shared" si="12"/>
        <v>0</v>
      </c>
    </row>
    <row r="164" spans="1:7" x14ac:dyDescent="0.3">
      <c r="A164" s="1">
        <v>38638</v>
      </c>
      <c r="B164">
        <v>132</v>
      </c>
      <c r="C164">
        <f t="shared" si="13"/>
        <v>4399</v>
      </c>
      <c r="D164">
        <f t="shared" si="14"/>
        <v>0</v>
      </c>
      <c r="E164">
        <f t="shared" si="10"/>
        <v>0</v>
      </c>
      <c r="F164">
        <f t="shared" si="11"/>
        <v>0</v>
      </c>
      <c r="G164">
        <f t="shared" si="12"/>
        <v>0</v>
      </c>
    </row>
    <row r="165" spans="1:7" x14ac:dyDescent="0.3">
      <c r="A165" s="1">
        <v>38638</v>
      </c>
      <c r="B165">
        <v>76</v>
      </c>
      <c r="C165">
        <f t="shared" si="13"/>
        <v>4323</v>
      </c>
      <c r="D165">
        <f t="shared" si="14"/>
        <v>0</v>
      </c>
      <c r="E165">
        <f t="shared" si="10"/>
        <v>0</v>
      </c>
      <c r="F165">
        <f t="shared" si="11"/>
        <v>0</v>
      </c>
      <c r="G165">
        <f t="shared" si="12"/>
        <v>0</v>
      </c>
    </row>
    <row r="166" spans="1:7" x14ac:dyDescent="0.3">
      <c r="A166" s="1">
        <v>38639</v>
      </c>
      <c r="B166">
        <v>17</v>
      </c>
      <c r="C166">
        <f t="shared" si="13"/>
        <v>4306</v>
      </c>
      <c r="D166">
        <f t="shared" si="14"/>
        <v>0</v>
      </c>
      <c r="E166">
        <f t="shared" si="10"/>
        <v>0</v>
      </c>
      <c r="F166">
        <f t="shared" si="11"/>
        <v>0</v>
      </c>
      <c r="G166">
        <f t="shared" si="12"/>
        <v>0</v>
      </c>
    </row>
    <row r="167" spans="1:7" x14ac:dyDescent="0.3">
      <c r="A167" s="1">
        <v>38640</v>
      </c>
      <c r="B167">
        <v>17</v>
      </c>
      <c r="C167">
        <f t="shared" si="13"/>
        <v>4289</v>
      </c>
      <c r="D167">
        <f t="shared" si="14"/>
        <v>0</v>
      </c>
      <c r="E167">
        <f t="shared" si="10"/>
        <v>0</v>
      </c>
      <c r="F167">
        <f t="shared" si="11"/>
        <v>0</v>
      </c>
      <c r="G167">
        <f t="shared" si="12"/>
        <v>0</v>
      </c>
    </row>
    <row r="168" spans="1:7" x14ac:dyDescent="0.3">
      <c r="A168" s="1">
        <v>38643</v>
      </c>
      <c r="B168">
        <v>2</v>
      </c>
      <c r="C168">
        <f t="shared" si="13"/>
        <v>4287</v>
      </c>
      <c r="D168">
        <f t="shared" si="14"/>
        <v>0</v>
      </c>
      <c r="E168">
        <f t="shared" si="10"/>
        <v>0</v>
      </c>
      <c r="F168">
        <f t="shared" si="11"/>
        <v>0</v>
      </c>
      <c r="G168">
        <f t="shared" si="12"/>
        <v>0</v>
      </c>
    </row>
    <row r="169" spans="1:7" x14ac:dyDescent="0.3">
      <c r="A169" s="1">
        <v>38645</v>
      </c>
      <c r="B169">
        <v>125</v>
      </c>
      <c r="C169">
        <f t="shared" si="13"/>
        <v>4162</v>
      </c>
      <c r="D169">
        <f t="shared" si="14"/>
        <v>0</v>
      </c>
      <c r="E169">
        <f t="shared" si="10"/>
        <v>0</v>
      </c>
      <c r="F169">
        <f t="shared" si="11"/>
        <v>0</v>
      </c>
      <c r="G169">
        <f t="shared" si="12"/>
        <v>0</v>
      </c>
    </row>
    <row r="170" spans="1:7" x14ac:dyDescent="0.3">
      <c r="A170" s="1">
        <v>38646</v>
      </c>
      <c r="B170">
        <v>234</v>
      </c>
      <c r="C170">
        <f t="shared" si="13"/>
        <v>3928</v>
      </c>
      <c r="D170">
        <f t="shared" si="14"/>
        <v>0</v>
      </c>
      <c r="E170">
        <f t="shared" si="10"/>
        <v>0</v>
      </c>
      <c r="F170">
        <f t="shared" si="11"/>
        <v>0</v>
      </c>
      <c r="G170">
        <f t="shared" si="12"/>
        <v>0</v>
      </c>
    </row>
    <row r="171" spans="1:7" x14ac:dyDescent="0.3">
      <c r="A171" s="1">
        <v>38652</v>
      </c>
      <c r="B171">
        <v>53</v>
      </c>
      <c r="C171">
        <f t="shared" si="13"/>
        <v>3875</v>
      </c>
      <c r="D171">
        <f t="shared" si="14"/>
        <v>0</v>
      </c>
      <c r="E171">
        <f t="shared" si="10"/>
        <v>0</v>
      </c>
      <c r="F171">
        <f t="shared" si="11"/>
        <v>0</v>
      </c>
      <c r="G171">
        <f t="shared" si="12"/>
        <v>0</v>
      </c>
    </row>
    <row r="172" spans="1:7" x14ac:dyDescent="0.3">
      <c r="A172" s="1">
        <v>38653</v>
      </c>
      <c r="B172">
        <v>165</v>
      </c>
      <c r="C172">
        <f t="shared" si="13"/>
        <v>3710</v>
      </c>
      <c r="D172">
        <f t="shared" si="14"/>
        <v>0</v>
      </c>
      <c r="E172">
        <f t="shared" si="10"/>
        <v>0</v>
      </c>
      <c r="F172">
        <f t="shared" si="11"/>
        <v>0</v>
      </c>
      <c r="G172">
        <f t="shared" si="12"/>
        <v>0</v>
      </c>
    </row>
    <row r="173" spans="1:7" x14ac:dyDescent="0.3">
      <c r="A173" s="1">
        <v>38653</v>
      </c>
      <c r="B173">
        <v>177</v>
      </c>
      <c r="C173">
        <f t="shared" si="13"/>
        <v>3533</v>
      </c>
      <c r="D173">
        <f t="shared" si="14"/>
        <v>0</v>
      </c>
      <c r="E173">
        <f t="shared" si="10"/>
        <v>0</v>
      </c>
      <c r="F173">
        <f t="shared" si="11"/>
        <v>0</v>
      </c>
      <c r="G173">
        <f t="shared" si="12"/>
        <v>0</v>
      </c>
    </row>
    <row r="174" spans="1:7" x14ac:dyDescent="0.3">
      <c r="A174" s="1">
        <v>38655</v>
      </c>
      <c r="B174">
        <v>103</v>
      </c>
      <c r="C174">
        <f t="shared" si="13"/>
        <v>3430</v>
      </c>
      <c r="D174">
        <f t="shared" si="14"/>
        <v>0</v>
      </c>
      <c r="E174">
        <f t="shared" si="10"/>
        <v>1</v>
      </c>
      <c r="F174">
        <f t="shared" si="11"/>
        <v>2000</v>
      </c>
      <c r="G174">
        <f t="shared" si="12"/>
        <v>0</v>
      </c>
    </row>
    <row r="175" spans="1:7" x14ac:dyDescent="0.3">
      <c r="A175" s="1">
        <v>38657</v>
      </c>
      <c r="B175">
        <v>2</v>
      </c>
      <c r="C175">
        <f t="shared" si="13"/>
        <v>5428</v>
      </c>
      <c r="D175">
        <f t="shared" si="14"/>
        <v>1</v>
      </c>
      <c r="E175">
        <f t="shared" si="10"/>
        <v>0</v>
      </c>
      <c r="F175">
        <f t="shared" si="11"/>
        <v>0</v>
      </c>
      <c r="G175">
        <f t="shared" si="12"/>
        <v>0</v>
      </c>
    </row>
    <row r="176" spans="1:7" x14ac:dyDescent="0.3">
      <c r="A176" s="1">
        <v>38657</v>
      </c>
      <c r="B176">
        <v>279</v>
      </c>
      <c r="C176">
        <f t="shared" si="13"/>
        <v>5149</v>
      </c>
      <c r="D176">
        <f t="shared" si="14"/>
        <v>0</v>
      </c>
      <c r="E176">
        <f t="shared" si="10"/>
        <v>0</v>
      </c>
      <c r="F176">
        <f t="shared" si="11"/>
        <v>0</v>
      </c>
      <c r="G176">
        <f t="shared" si="12"/>
        <v>0</v>
      </c>
    </row>
    <row r="177" spans="1:7" x14ac:dyDescent="0.3">
      <c r="A177" s="1">
        <v>38662</v>
      </c>
      <c r="B177">
        <v>185</v>
      </c>
      <c r="C177">
        <f t="shared" si="13"/>
        <v>4964</v>
      </c>
      <c r="D177">
        <f t="shared" si="14"/>
        <v>0</v>
      </c>
      <c r="E177">
        <f t="shared" si="10"/>
        <v>0</v>
      </c>
      <c r="F177">
        <f t="shared" si="11"/>
        <v>0</v>
      </c>
      <c r="G177">
        <f t="shared" si="12"/>
        <v>0</v>
      </c>
    </row>
    <row r="178" spans="1:7" x14ac:dyDescent="0.3">
      <c r="A178" s="1">
        <v>38663</v>
      </c>
      <c r="B178">
        <v>434</v>
      </c>
      <c r="C178">
        <f t="shared" si="13"/>
        <v>4530</v>
      </c>
      <c r="D178">
        <f t="shared" si="14"/>
        <v>0</v>
      </c>
      <c r="E178">
        <f t="shared" si="10"/>
        <v>0</v>
      </c>
      <c r="F178">
        <f t="shared" si="11"/>
        <v>0</v>
      </c>
      <c r="G178">
        <f t="shared" si="12"/>
        <v>0</v>
      </c>
    </row>
    <row r="179" spans="1:7" x14ac:dyDescent="0.3">
      <c r="A179" s="1">
        <v>38667</v>
      </c>
      <c r="B179">
        <v>10</v>
      </c>
      <c r="C179">
        <f t="shared" si="13"/>
        <v>4520</v>
      </c>
      <c r="D179">
        <f t="shared" si="14"/>
        <v>0</v>
      </c>
      <c r="E179">
        <f t="shared" si="10"/>
        <v>0</v>
      </c>
      <c r="F179">
        <f t="shared" si="11"/>
        <v>0</v>
      </c>
      <c r="G179">
        <f t="shared" si="12"/>
        <v>0</v>
      </c>
    </row>
    <row r="180" spans="1:7" x14ac:dyDescent="0.3">
      <c r="A180" s="1">
        <v>38669</v>
      </c>
      <c r="B180">
        <v>9</v>
      </c>
      <c r="C180">
        <f t="shared" si="13"/>
        <v>4511</v>
      </c>
      <c r="D180">
        <f t="shared" si="14"/>
        <v>0</v>
      </c>
      <c r="E180">
        <f t="shared" si="10"/>
        <v>0</v>
      </c>
      <c r="F180">
        <f t="shared" si="11"/>
        <v>0</v>
      </c>
      <c r="G180">
        <f t="shared" si="12"/>
        <v>0</v>
      </c>
    </row>
    <row r="181" spans="1:7" x14ac:dyDescent="0.3">
      <c r="A181" s="1">
        <v>38670</v>
      </c>
      <c r="B181">
        <v>383</v>
      </c>
      <c r="C181">
        <f t="shared" si="13"/>
        <v>4128</v>
      </c>
      <c r="D181">
        <f t="shared" si="14"/>
        <v>0</v>
      </c>
      <c r="E181">
        <f t="shared" si="10"/>
        <v>0</v>
      </c>
      <c r="F181">
        <f t="shared" si="11"/>
        <v>0</v>
      </c>
      <c r="G181">
        <f t="shared" si="12"/>
        <v>0</v>
      </c>
    </row>
    <row r="182" spans="1:7" x14ac:dyDescent="0.3">
      <c r="A182" s="1">
        <v>38670</v>
      </c>
      <c r="B182">
        <v>189</v>
      </c>
      <c r="C182">
        <f t="shared" si="13"/>
        <v>3939</v>
      </c>
      <c r="D182">
        <f t="shared" si="14"/>
        <v>0</v>
      </c>
      <c r="E182">
        <f t="shared" si="10"/>
        <v>0</v>
      </c>
      <c r="F182">
        <f t="shared" si="11"/>
        <v>0</v>
      </c>
      <c r="G182">
        <f t="shared" si="12"/>
        <v>0</v>
      </c>
    </row>
    <row r="183" spans="1:7" x14ac:dyDescent="0.3">
      <c r="A183" s="1">
        <v>38672</v>
      </c>
      <c r="B183">
        <v>161</v>
      </c>
      <c r="C183">
        <f t="shared" si="13"/>
        <v>3778</v>
      </c>
      <c r="D183">
        <f t="shared" si="14"/>
        <v>0</v>
      </c>
      <c r="E183">
        <f t="shared" si="10"/>
        <v>0</v>
      </c>
      <c r="F183">
        <f t="shared" si="11"/>
        <v>0</v>
      </c>
      <c r="G183">
        <f t="shared" si="12"/>
        <v>0</v>
      </c>
    </row>
    <row r="184" spans="1:7" x14ac:dyDescent="0.3">
      <c r="A184" s="1">
        <v>38672</v>
      </c>
      <c r="B184">
        <v>115</v>
      </c>
      <c r="C184">
        <f t="shared" si="13"/>
        <v>3663</v>
      </c>
      <c r="D184">
        <f t="shared" si="14"/>
        <v>0</v>
      </c>
      <c r="E184">
        <f t="shared" si="10"/>
        <v>0</v>
      </c>
      <c r="F184">
        <f t="shared" si="11"/>
        <v>0</v>
      </c>
      <c r="G184">
        <f t="shared" si="12"/>
        <v>0</v>
      </c>
    </row>
    <row r="185" spans="1:7" x14ac:dyDescent="0.3">
      <c r="A185" s="1">
        <v>38674</v>
      </c>
      <c r="B185">
        <v>58</v>
      </c>
      <c r="C185">
        <f t="shared" si="13"/>
        <v>3605</v>
      </c>
      <c r="D185">
        <f t="shared" si="14"/>
        <v>0</v>
      </c>
      <c r="E185">
        <f t="shared" si="10"/>
        <v>0</v>
      </c>
      <c r="F185">
        <f t="shared" si="11"/>
        <v>0</v>
      </c>
      <c r="G185">
        <f t="shared" si="12"/>
        <v>0</v>
      </c>
    </row>
    <row r="186" spans="1:7" x14ac:dyDescent="0.3">
      <c r="A186" s="1">
        <v>38674</v>
      </c>
      <c r="B186">
        <v>16</v>
      </c>
      <c r="C186">
        <f t="shared" si="13"/>
        <v>3589</v>
      </c>
      <c r="D186">
        <f t="shared" si="14"/>
        <v>0</v>
      </c>
      <c r="E186">
        <f t="shared" si="10"/>
        <v>0</v>
      </c>
      <c r="F186">
        <f t="shared" si="11"/>
        <v>0</v>
      </c>
      <c r="G186">
        <f t="shared" si="12"/>
        <v>0</v>
      </c>
    </row>
    <row r="187" spans="1:7" x14ac:dyDescent="0.3">
      <c r="A187" s="1">
        <v>38675</v>
      </c>
      <c r="B187">
        <v>17</v>
      </c>
      <c r="C187">
        <f t="shared" si="13"/>
        <v>3572</v>
      </c>
      <c r="D187">
        <f t="shared" si="14"/>
        <v>0</v>
      </c>
      <c r="E187">
        <f t="shared" si="10"/>
        <v>0</v>
      </c>
      <c r="F187">
        <f t="shared" si="11"/>
        <v>0</v>
      </c>
      <c r="G187">
        <f t="shared" si="12"/>
        <v>0</v>
      </c>
    </row>
    <row r="188" spans="1:7" x14ac:dyDescent="0.3">
      <c r="A188" s="1">
        <v>38676</v>
      </c>
      <c r="B188">
        <v>177</v>
      </c>
      <c r="C188">
        <f t="shared" si="13"/>
        <v>3395</v>
      </c>
      <c r="D188">
        <f t="shared" si="14"/>
        <v>0</v>
      </c>
      <c r="E188">
        <f t="shared" si="10"/>
        <v>0</v>
      </c>
      <c r="F188">
        <f t="shared" si="11"/>
        <v>0</v>
      </c>
      <c r="G188">
        <f t="shared" si="12"/>
        <v>0</v>
      </c>
    </row>
    <row r="189" spans="1:7" x14ac:dyDescent="0.3">
      <c r="A189" s="1">
        <v>38677</v>
      </c>
      <c r="B189">
        <v>33</v>
      </c>
      <c r="C189">
        <f t="shared" si="13"/>
        <v>3362</v>
      </c>
      <c r="D189">
        <f t="shared" si="14"/>
        <v>0</v>
      </c>
      <c r="E189">
        <f t="shared" si="10"/>
        <v>0</v>
      </c>
      <c r="F189">
        <f t="shared" si="11"/>
        <v>0</v>
      </c>
      <c r="G189">
        <f t="shared" si="12"/>
        <v>0</v>
      </c>
    </row>
    <row r="190" spans="1:7" x14ac:dyDescent="0.3">
      <c r="A190" s="1">
        <v>38680</v>
      </c>
      <c r="B190">
        <v>60</v>
      </c>
      <c r="C190">
        <f t="shared" si="13"/>
        <v>3302</v>
      </c>
      <c r="D190">
        <f t="shared" si="14"/>
        <v>0</v>
      </c>
      <c r="E190">
        <f t="shared" si="10"/>
        <v>0</v>
      </c>
      <c r="F190">
        <f t="shared" si="11"/>
        <v>0</v>
      </c>
      <c r="G190">
        <f t="shared" si="12"/>
        <v>0</v>
      </c>
    </row>
    <row r="191" spans="1:7" x14ac:dyDescent="0.3">
      <c r="A191" s="1">
        <v>38682</v>
      </c>
      <c r="B191">
        <v>8</v>
      </c>
      <c r="C191">
        <f t="shared" si="13"/>
        <v>3294</v>
      </c>
      <c r="D191">
        <f t="shared" si="14"/>
        <v>0</v>
      </c>
      <c r="E191">
        <f t="shared" si="10"/>
        <v>1</v>
      </c>
      <c r="F191">
        <f t="shared" si="11"/>
        <v>2000</v>
      </c>
      <c r="G191">
        <f t="shared" si="12"/>
        <v>0</v>
      </c>
    </row>
    <row r="192" spans="1:7" x14ac:dyDescent="0.3">
      <c r="A192" s="1">
        <v>38687</v>
      </c>
      <c r="B192">
        <v>317</v>
      </c>
      <c r="C192">
        <f t="shared" si="13"/>
        <v>4977</v>
      </c>
      <c r="D192">
        <f t="shared" si="14"/>
        <v>1</v>
      </c>
      <c r="E192">
        <f t="shared" si="10"/>
        <v>0</v>
      </c>
      <c r="F192">
        <f t="shared" si="11"/>
        <v>0</v>
      </c>
      <c r="G192">
        <f t="shared" si="12"/>
        <v>0</v>
      </c>
    </row>
    <row r="193" spans="1:7" x14ac:dyDescent="0.3">
      <c r="A193" s="1">
        <v>38689</v>
      </c>
      <c r="B193">
        <v>3</v>
      </c>
      <c r="C193">
        <f t="shared" si="13"/>
        <v>4974</v>
      </c>
      <c r="D193">
        <f t="shared" si="14"/>
        <v>0</v>
      </c>
      <c r="E193">
        <f t="shared" si="10"/>
        <v>0</v>
      </c>
      <c r="F193">
        <f t="shared" si="11"/>
        <v>0</v>
      </c>
      <c r="G193">
        <f t="shared" si="12"/>
        <v>0</v>
      </c>
    </row>
    <row r="194" spans="1:7" x14ac:dyDescent="0.3">
      <c r="A194" s="1">
        <v>38691</v>
      </c>
      <c r="B194">
        <v>16</v>
      </c>
      <c r="C194">
        <f t="shared" si="13"/>
        <v>4958</v>
      </c>
      <c r="D194">
        <f t="shared" si="14"/>
        <v>0</v>
      </c>
      <c r="E194">
        <f t="shared" si="10"/>
        <v>0</v>
      </c>
      <c r="F194">
        <f t="shared" si="11"/>
        <v>0</v>
      </c>
      <c r="G194">
        <f t="shared" si="12"/>
        <v>0</v>
      </c>
    </row>
    <row r="195" spans="1:7" x14ac:dyDescent="0.3">
      <c r="A195" s="1">
        <v>38700</v>
      </c>
      <c r="B195">
        <v>2</v>
      </c>
      <c r="C195">
        <f t="shared" si="13"/>
        <v>4956</v>
      </c>
      <c r="D195">
        <f t="shared" si="14"/>
        <v>0</v>
      </c>
      <c r="E195">
        <f t="shared" ref="E195:E258" si="15">IF(D196=1,1,0)</f>
        <v>0</v>
      </c>
      <c r="F195">
        <f t="shared" ref="F195:F258" si="16">IF(AND(E195=1,C195&lt;5000),5000+MOD(C195,1000)-C195,0)</f>
        <v>0</v>
      </c>
      <c r="G195">
        <f t="shared" ref="G195:G258" si="17">IF(F195&gt;=4000,1,0)</f>
        <v>0</v>
      </c>
    </row>
    <row r="196" spans="1:7" x14ac:dyDescent="0.3">
      <c r="A196" s="1">
        <v>38705</v>
      </c>
      <c r="B196">
        <v>161</v>
      </c>
      <c r="C196">
        <f t="shared" ref="C196:C259" si="18">C195-B196+F195</f>
        <v>4795</v>
      </c>
      <c r="D196">
        <f t="shared" ref="D196:D259" si="19">IF(MONTH(A195)&lt;&gt;MONTH(A196),1,0)</f>
        <v>0</v>
      </c>
      <c r="E196">
        <f t="shared" si="15"/>
        <v>0</v>
      </c>
      <c r="F196">
        <f t="shared" si="16"/>
        <v>0</v>
      </c>
      <c r="G196">
        <f t="shared" si="17"/>
        <v>0</v>
      </c>
    </row>
    <row r="197" spans="1:7" x14ac:dyDescent="0.3">
      <c r="A197" s="1">
        <v>38708</v>
      </c>
      <c r="B197">
        <v>187</v>
      </c>
      <c r="C197">
        <f t="shared" si="18"/>
        <v>4608</v>
      </c>
      <c r="D197">
        <f t="shared" si="19"/>
        <v>0</v>
      </c>
      <c r="E197">
        <f t="shared" si="15"/>
        <v>0</v>
      </c>
      <c r="F197">
        <f t="shared" si="16"/>
        <v>0</v>
      </c>
      <c r="G197">
        <f t="shared" si="17"/>
        <v>0</v>
      </c>
    </row>
    <row r="198" spans="1:7" x14ac:dyDescent="0.3">
      <c r="A198" s="1">
        <v>38708</v>
      </c>
      <c r="B198">
        <v>17</v>
      </c>
      <c r="C198">
        <f t="shared" si="18"/>
        <v>4591</v>
      </c>
      <c r="D198">
        <f t="shared" si="19"/>
        <v>0</v>
      </c>
      <c r="E198">
        <f t="shared" si="15"/>
        <v>0</v>
      </c>
      <c r="F198">
        <f t="shared" si="16"/>
        <v>0</v>
      </c>
      <c r="G198">
        <f t="shared" si="17"/>
        <v>0</v>
      </c>
    </row>
    <row r="199" spans="1:7" x14ac:dyDescent="0.3">
      <c r="A199" s="1">
        <v>38709</v>
      </c>
      <c r="B199">
        <v>5</v>
      </c>
      <c r="C199">
        <f t="shared" si="18"/>
        <v>4586</v>
      </c>
      <c r="D199">
        <f t="shared" si="19"/>
        <v>0</v>
      </c>
      <c r="E199">
        <f t="shared" si="15"/>
        <v>0</v>
      </c>
      <c r="F199">
        <f t="shared" si="16"/>
        <v>0</v>
      </c>
      <c r="G199">
        <f t="shared" si="17"/>
        <v>0</v>
      </c>
    </row>
    <row r="200" spans="1:7" x14ac:dyDescent="0.3">
      <c r="A200" s="1">
        <v>38711</v>
      </c>
      <c r="B200">
        <v>10</v>
      </c>
      <c r="C200">
        <f t="shared" si="18"/>
        <v>4576</v>
      </c>
      <c r="D200">
        <f t="shared" si="19"/>
        <v>0</v>
      </c>
      <c r="E200">
        <f t="shared" si="15"/>
        <v>0</v>
      </c>
      <c r="F200">
        <f t="shared" si="16"/>
        <v>0</v>
      </c>
      <c r="G200">
        <f t="shared" si="17"/>
        <v>0</v>
      </c>
    </row>
    <row r="201" spans="1:7" x14ac:dyDescent="0.3">
      <c r="A201" s="1">
        <v>38711</v>
      </c>
      <c r="B201">
        <v>225</v>
      </c>
      <c r="C201">
        <f t="shared" si="18"/>
        <v>4351</v>
      </c>
      <c r="D201">
        <f t="shared" si="19"/>
        <v>0</v>
      </c>
      <c r="E201">
        <f t="shared" si="15"/>
        <v>0</v>
      </c>
      <c r="F201">
        <f t="shared" si="16"/>
        <v>0</v>
      </c>
      <c r="G201">
        <f t="shared" si="17"/>
        <v>0</v>
      </c>
    </row>
    <row r="202" spans="1:7" x14ac:dyDescent="0.3">
      <c r="A202" s="1">
        <v>38716</v>
      </c>
      <c r="B202">
        <v>367</v>
      </c>
      <c r="C202">
        <f t="shared" si="18"/>
        <v>3984</v>
      </c>
      <c r="D202">
        <f t="shared" si="19"/>
        <v>0</v>
      </c>
      <c r="E202">
        <f t="shared" si="15"/>
        <v>1</v>
      </c>
      <c r="F202">
        <f t="shared" si="16"/>
        <v>2000</v>
      </c>
      <c r="G202">
        <f t="shared" si="17"/>
        <v>0</v>
      </c>
    </row>
    <row r="203" spans="1:7" x14ac:dyDescent="0.3">
      <c r="A203" s="1">
        <v>38721</v>
      </c>
      <c r="B203">
        <v>295</v>
      </c>
      <c r="C203">
        <f t="shared" si="18"/>
        <v>5689</v>
      </c>
      <c r="D203">
        <f t="shared" si="19"/>
        <v>1</v>
      </c>
      <c r="E203">
        <f t="shared" si="15"/>
        <v>0</v>
      </c>
      <c r="F203">
        <f t="shared" si="16"/>
        <v>0</v>
      </c>
      <c r="G203">
        <f t="shared" si="17"/>
        <v>0</v>
      </c>
    </row>
    <row r="204" spans="1:7" x14ac:dyDescent="0.3">
      <c r="A204" s="1">
        <v>38725</v>
      </c>
      <c r="B204">
        <v>26</v>
      </c>
      <c r="C204">
        <f t="shared" si="18"/>
        <v>5663</v>
      </c>
      <c r="D204">
        <f t="shared" si="19"/>
        <v>0</v>
      </c>
      <c r="E204">
        <f t="shared" si="15"/>
        <v>0</v>
      </c>
      <c r="F204">
        <f t="shared" si="16"/>
        <v>0</v>
      </c>
      <c r="G204">
        <f t="shared" si="17"/>
        <v>0</v>
      </c>
    </row>
    <row r="205" spans="1:7" x14ac:dyDescent="0.3">
      <c r="A205" s="1">
        <v>38725</v>
      </c>
      <c r="B205">
        <v>16</v>
      </c>
      <c r="C205">
        <f t="shared" si="18"/>
        <v>5647</v>
      </c>
      <c r="D205">
        <f t="shared" si="19"/>
        <v>0</v>
      </c>
      <c r="E205">
        <f t="shared" si="15"/>
        <v>0</v>
      </c>
      <c r="F205">
        <f t="shared" si="16"/>
        <v>0</v>
      </c>
      <c r="G205">
        <f t="shared" si="17"/>
        <v>0</v>
      </c>
    </row>
    <row r="206" spans="1:7" x14ac:dyDescent="0.3">
      <c r="A206" s="1">
        <v>38729</v>
      </c>
      <c r="B206">
        <v>165</v>
      </c>
      <c r="C206">
        <f t="shared" si="18"/>
        <v>5482</v>
      </c>
      <c r="D206">
        <f t="shared" si="19"/>
        <v>0</v>
      </c>
      <c r="E206">
        <f t="shared" si="15"/>
        <v>0</v>
      </c>
      <c r="F206">
        <f t="shared" si="16"/>
        <v>0</v>
      </c>
      <c r="G206">
        <f t="shared" si="17"/>
        <v>0</v>
      </c>
    </row>
    <row r="207" spans="1:7" x14ac:dyDescent="0.3">
      <c r="A207" s="1">
        <v>38729</v>
      </c>
      <c r="B207">
        <v>20</v>
      </c>
      <c r="C207">
        <f t="shared" si="18"/>
        <v>5462</v>
      </c>
      <c r="D207">
        <f t="shared" si="19"/>
        <v>0</v>
      </c>
      <c r="E207">
        <f t="shared" si="15"/>
        <v>0</v>
      </c>
      <c r="F207">
        <f t="shared" si="16"/>
        <v>0</v>
      </c>
      <c r="G207">
        <f t="shared" si="17"/>
        <v>0</v>
      </c>
    </row>
    <row r="208" spans="1:7" x14ac:dyDescent="0.3">
      <c r="A208" s="1">
        <v>38734</v>
      </c>
      <c r="B208">
        <v>2</v>
      </c>
      <c r="C208">
        <f t="shared" si="18"/>
        <v>5460</v>
      </c>
      <c r="D208">
        <f t="shared" si="19"/>
        <v>0</v>
      </c>
      <c r="E208">
        <f t="shared" si="15"/>
        <v>0</v>
      </c>
      <c r="F208">
        <f t="shared" si="16"/>
        <v>0</v>
      </c>
      <c r="G208">
        <f t="shared" si="17"/>
        <v>0</v>
      </c>
    </row>
    <row r="209" spans="1:7" x14ac:dyDescent="0.3">
      <c r="A209" s="1">
        <v>38734</v>
      </c>
      <c r="B209">
        <v>7</v>
      </c>
      <c r="C209">
        <f t="shared" si="18"/>
        <v>5453</v>
      </c>
      <c r="D209">
        <f t="shared" si="19"/>
        <v>0</v>
      </c>
      <c r="E209">
        <f t="shared" si="15"/>
        <v>0</v>
      </c>
      <c r="F209">
        <f t="shared" si="16"/>
        <v>0</v>
      </c>
      <c r="G209">
        <f t="shared" si="17"/>
        <v>0</v>
      </c>
    </row>
    <row r="210" spans="1:7" x14ac:dyDescent="0.3">
      <c r="A210" s="1">
        <v>38734</v>
      </c>
      <c r="B210">
        <v>7</v>
      </c>
      <c r="C210">
        <f t="shared" si="18"/>
        <v>5446</v>
      </c>
      <c r="D210">
        <f t="shared" si="19"/>
        <v>0</v>
      </c>
      <c r="E210">
        <f t="shared" si="15"/>
        <v>0</v>
      </c>
      <c r="F210">
        <f t="shared" si="16"/>
        <v>0</v>
      </c>
      <c r="G210">
        <f t="shared" si="17"/>
        <v>0</v>
      </c>
    </row>
    <row r="211" spans="1:7" x14ac:dyDescent="0.3">
      <c r="A211" s="1">
        <v>38734</v>
      </c>
      <c r="B211">
        <v>72</v>
      </c>
      <c r="C211">
        <f t="shared" si="18"/>
        <v>5374</v>
      </c>
      <c r="D211">
        <f t="shared" si="19"/>
        <v>0</v>
      </c>
      <c r="E211">
        <f t="shared" si="15"/>
        <v>0</v>
      </c>
      <c r="F211">
        <f t="shared" si="16"/>
        <v>0</v>
      </c>
      <c r="G211">
        <f t="shared" si="17"/>
        <v>0</v>
      </c>
    </row>
    <row r="212" spans="1:7" x14ac:dyDescent="0.3">
      <c r="A212" s="1">
        <v>38735</v>
      </c>
      <c r="B212">
        <v>59</v>
      </c>
      <c r="C212">
        <f t="shared" si="18"/>
        <v>5315</v>
      </c>
      <c r="D212">
        <f t="shared" si="19"/>
        <v>0</v>
      </c>
      <c r="E212">
        <f t="shared" si="15"/>
        <v>0</v>
      </c>
      <c r="F212">
        <f t="shared" si="16"/>
        <v>0</v>
      </c>
      <c r="G212">
        <f t="shared" si="17"/>
        <v>0</v>
      </c>
    </row>
    <row r="213" spans="1:7" x14ac:dyDescent="0.3">
      <c r="A213" s="1">
        <v>38736</v>
      </c>
      <c r="B213">
        <v>212</v>
      </c>
      <c r="C213">
        <f t="shared" si="18"/>
        <v>5103</v>
      </c>
      <c r="D213">
        <f t="shared" si="19"/>
        <v>0</v>
      </c>
      <c r="E213">
        <f t="shared" si="15"/>
        <v>0</v>
      </c>
      <c r="F213">
        <f t="shared" si="16"/>
        <v>0</v>
      </c>
      <c r="G213">
        <f t="shared" si="17"/>
        <v>0</v>
      </c>
    </row>
    <row r="214" spans="1:7" x14ac:dyDescent="0.3">
      <c r="A214" s="1">
        <v>38741</v>
      </c>
      <c r="B214">
        <v>195</v>
      </c>
      <c r="C214">
        <f t="shared" si="18"/>
        <v>4908</v>
      </c>
      <c r="D214">
        <f t="shared" si="19"/>
        <v>0</v>
      </c>
      <c r="E214">
        <f t="shared" si="15"/>
        <v>0</v>
      </c>
      <c r="F214">
        <f t="shared" si="16"/>
        <v>0</v>
      </c>
      <c r="G214">
        <f t="shared" si="17"/>
        <v>0</v>
      </c>
    </row>
    <row r="215" spans="1:7" x14ac:dyDescent="0.3">
      <c r="A215" s="1">
        <v>38741</v>
      </c>
      <c r="B215">
        <v>16</v>
      </c>
      <c r="C215">
        <f t="shared" si="18"/>
        <v>4892</v>
      </c>
      <c r="D215">
        <f t="shared" si="19"/>
        <v>0</v>
      </c>
      <c r="E215">
        <f t="shared" si="15"/>
        <v>0</v>
      </c>
      <c r="F215">
        <f t="shared" si="16"/>
        <v>0</v>
      </c>
      <c r="G215">
        <f t="shared" si="17"/>
        <v>0</v>
      </c>
    </row>
    <row r="216" spans="1:7" x14ac:dyDescent="0.3">
      <c r="A216" s="1">
        <v>38745</v>
      </c>
      <c r="B216">
        <v>187</v>
      </c>
      <c r="C216">
        <f t="shared" si="18"/>
        <v>4705</v>
      </c>
      <c r="D216">
        <f t="shared" si="19"/>
        <v>0</v>
      </c>
      <c r="E216">
        <f t="shared" si="15"/>
        <v>1</v>
      </c>
      <c r="F216">
        <f t="shared" si="16"/>
        <v>1000</v>
      </c>
      <c r="G216">
        <f t="shared" si="17"/>
        <v>0</v>
      </c>
    </row>
    <row r="217" spans="1:7" x14ac:dyDescent="0.3">
      <c r="A217" s="1">
        <v>38751</v>
      </c>
      <c r="B217">
        <v>369</v>
      </c>
      <c r="C217">
        <f t="shared" si="18"/>
        <v>5336</v>
      </c>
      <c r="D217">
        <f t="shared" si="19"/>
        <v>1</v>
      </c>
      <c r="E217">
        <f t="shared" si="15"/>
        <v>0</v>
      </c>
      <c r="F217">
        <f t="shared" si="16"/>
        <v>0</v>
      </c>
      <c r="G217">
        <f t="shared" si="17"/>
        <v>0</v>
      </c>
    </row>
    <row r="218" spans="1:7" x14ac:dyDescent="0.3">
      <c r="A218" s="1">
        <v>38754</v>
      </c>
      <c r="B218">
        <v>190</v>
      </c>
      <c r="C218">
        <f t="shared" si="18"/>
        <v>5146</v>
      </c>
      <c r="D218">
        <f t="shared" si="19"/>
        <v>0</v>
      </c>
      <c r="E218">
        <f t="shared" si="15"/>
        <v>0</v>
      </c>
      <c r="F218">
        <f t="shared" si="16"/>
        <v>0</v>
      </c>
      <c r="G218">
        <f t="shared" si="17"/>
        <v>0</v>
      </c>
    </row>
    <row r="219" spans="1:7" x14ac:dyDescent="0.3">
      <c r="A219" s="1">
        <v>38754</v>
      </c>
      <c r="B219">
        <v>453</v>
      </c>
      <c r="C219">
        <f t="shared" si="18"/>
        <v>4693</v>
      </c>
      <c r="D219">
        <f t="shared" si="19"/>
        <v>0</v>
      </c>
      <c r="E219">
        <f t="shared" si="15"/>
        <v>0</v>
      </c>
      <c r="F219">
        <f t="shared" si="16"/>
        <v>0</v>
      </c>
      <c r="G219">
        <f t="shared" si="17"/>
        <v>0</v>
      </c>
    </row>
    <row r="220" spans="1:7" x14ac:dyDescent="0.3">
      <c r="A220" s="1">
        <v>38754</v>
      </c>
      <c r="B220">
        <v>223</v>
      </c>
      <c r="C220">
        <f t="shared" si="18"/>
        <v>4470</v>
      </c>
      <c r="D220">
        <f t="shared" si="19"/>
        <v>0</v>
      </c>
      <c r="E220">
        <f t="shared" si="15"/>
        <v>0</v>
      </c>
      <c r="F220">
        <f t="shared" si="16"/>
        <v>0</v>
      </c>
      <c r="G220">
        <f t="shared" si="17"/>
        <v>0</v>
      </c>
    </row>
    <row r="221" spans="1:7" x14ac:dyDescent="0.3">
      <c r="A221" s="1">
        <v>38755</v>
      </c>
      <c r="B221">
        <v>1</v>
      </c>
      <c r="C221">
        <f t="shared" si="18"/>
        <v>4469</v>
      </c>
      <c r="D221">
        <f t="shared" si="19"/>
        <v>0</v>
      </c>
      <c r="E221">
        <f t="shared" si="15"/>
        <v>0</v>
      </c>
      <c r="F221">
        <f t="shared" si="16"/>
        <v>0</v>
      </c>
      <c r="G221">
        <f t="shared" si="17"/>
        <v>0</v>
      </c>
    </row>
    <row r="222" spans="1:7" x14ac:dyDescent="0.3">
      <c r="A222" s="1">
        <v>38757</v>
      </c>
      <c r="B222">
        <v>170</v>
      </c>
      <c r="C222">
        <f t="shared" si="18"/>
        <v>4299</v>
      </c>
      <c r="D222">
        <f t="shared" si="19"/>
        <v>0</v>
      </c>
      <c r="E222">
        <f t="shared" si="15"/>
        <v>0</v>
      </c>
      <c r="F222">
        <f t="shared" si="16"/>
        <v>0</v>
      </c>
      <c r="G222">
        <f t="shared" si="17"/>
        <v>0</v>
      </c>
    </row>
    <row r="223" spans="1:7" x14ac:dyDescent="0.3">
      <c r="A223" s="1">
        <v>38757</v>
      </c>
      <c r="B223">
        <v>19</v>
      </c>
      <c r="C223">
        <f t="shared" si="18"/>
        <v>4280</v>
      </c>
      <c r="D223">
        <f t="shared" si="19"/>
        <v>0</v>
      </c>
      <c r="E223">
        <f t="shared" si="15"/>
        <v>0</v>
      </c>
      <c r="F223">
        <f t="shared" si="16"/>
        <v>0</v>
      </c>
      <c r="G223">
        <f t="shared" si="17"/>
        <v>0</v>
      </c>
    </row>
    <row r="224" spans="1:7" x14ac:dyDescent="0.3">
      <c r="A224" s="1">
        <v>38757</v>
      </c>
      <c r="B224">
        <v>464</v>
      </c>
      <c r="C224">
        <f t="shared" si="18"/>
        <v>3816</v>
      </c>
      <c r="D224">
        <f t="shared" si="19"/>
        <v>0</v>
      </c>
      <c r="E224">
        <f t="shared" si="15"/>
        <v>0</v>
      </c>
      <c r="F224">
        <f t="shared" si="16"/>
        <v>0</v>
      </c>
      <c r="G224">
        <f t="shared" si="17"/>
        <v>0</v>
      </c>
    </row>
    <row r="225" spans="1:7" x14ac:dyDescent="0.3">
      <c r="A225" s="1">
        <v>38761</v>
      </c>
      <c r="B225">
        <v>230</v>
      </c>
      <c r="C225">
        <f t="shared" si="18"/>
        <v>3586</v>
      </c>
      <c r="D225">
        <f t="shared" si="19"/>
        <v>0</v>
      </c>
      <c r="E225">
        <f t="shared" si="15"/>
        <v>0</v>
      </c>
      <c r="F225">
        <f t="shared" si="16"/>
        <v>0</v>
      </c>
      <c r="G225">
        <f t="shared" si="17"/>
        <v>0</v>
      </c>
    </row>
    <row r="226" spans="1:7" x14ac:dyDescent="0.3">
      <c r="A226" s="1">
        <v>38765</v>
      </c>
      <c r="B226">
        <v>387</v>
      </c>
      <c r="C226">
        <f t="shared" si="18"/>
        <v>3199</v>
      </c>
      <c r="D226">
        <f t="shared" si="19"/>
        <v>0</v>
      </c>
      <c r="E226">
        <f t="shared" si="15"/>
        <v>0</v>
      </c>
      <c r="F226">
        <f t="shared" si="16"/>
        <v>0</v>
      </c>
      <c r="G226">
        <f t="shared" si="17"/>
        <v>0</v>
      </c>
    </row>
    <row r="227" spans="1:7" x14ac:dyDescent="0.3">
      <c r="A227" s="1">
        <v>38766</v>
      </c>
      <c r="B227">
        <v>264</v>
      </c>
      <c r="C227">
        <f t="shared" si="18"/>
        <v>2935</v>
      </c>
      <c r="D227">
        <f t="shared" si="19"/>
        <v>0</v>
      </c>
      <c r="E227">
        <f t="shared" si="15"/>
        <v>0</v>
      </c>
      <c r="F227">
        <f t="shared" si="16"/>
        <v>0</v>
      </c>
      <c r="G227">
        <f t="shared" si="17"/>
        <v>0</v>
      </c>
    </row>
    <row r="228" spans="1:7" x14ac:dyDescent="0.3">
      <c r="A228" s="1">
        <v>38767</v>
      </c>
      <c r="B228">
        <v>163</v>
      </c>
      <c r="C228">
        <f t="shared" si="18"/>
        <v>2772</v>
      </c>
      <c r="D228">
        <f t="shared" si="19"/>
        <v>0</v>
      </c>
      <c r="E228">
        <f t="shared" si="15"/>
        <v>0</v>
      </c>
      <c r="F228">
        <f t="shared" si="16"/>
        <v>0</v>
      </c>
      <c r="G228">
        <f t="shared" si="17"/>
        <v>0</v>
      </c>
    </row>
    <row r="229" spans="1:7" x14ac:dyDescent="0.3">
      <c r="A229" s="1">
        <v>38768</v>
      </c>
      <c r="B229">
        <v>14</v>
      </c>
      <c r="C229">
        <f t="shared" si="18"/>
        <v>2758</v>
      </c>
      <c r="D229">
        <f t="shared" si="19"/>
        <v>0</v>
      </c>
      <c r="E229">
        <f t="shared" si="15"/>
        <v>0</v>
      </c>
      <c r="F229">
        <f t="shared" si="16"/>
        <v>0</v>
      </c>
      <c r="G229">
        <f t="shared" si="17"/>
        <v>0</v>
      </c>
    </row>
    <row r="230" spans="1:7" x14ac:dyDescent="0.3">
      <c r="A230" s="1">
        <v>38769</v>
      </c>
      <c r="B230">
        <v>98</v>
      </c>
      <c r="C230">
        <f t="shared" si="18"/>
        <v>2660</v>
      </c>
      <c r="D230">
        <f t="shared" si="19"/>
        <v>0</v>
      </c>
      <c r="E230">
        <f t="shared" si="15"/>
        <v>1</v>
      </c>
      <c r="F230">
        <f t="shared" si="16"/>
        <v>3000</v>
      </c>
      <c r="G230">
        <f t="shared" si="17"/>
        <v>0</v>
      </c>
    </row>
    <row r="231" spans="1:7" x14ac:dyDescent="0.3">
      <c r="A231" s="1">
        <v>38780</v>
      </c>
      <c r="B231">
        <v>16</v>
      </c>
      <c r="C231">
        <f t="shared" si="18"/>
        <v>5644</v>
      </c>
      <c r="D231">
        <f t="shared" si="19"/>
        <v>1</v>
      </c>
      <c r="E231">
        <f t="shared" si="15"/>
        <v>0</v>
      </c>
      <c r="F231">
        <f t="shared" si="16"/>
        <v>0</v>
      </c>
      <c r="G231">
        <f t="shared" si="17"/>
        <v>0</v>
      </c>
    </row>
    <row r="232" spans="1:7" x14ac:dyDescent="0.3">
      <c r="A232" s="1">
        <v>38780</v>
      </c>
      <c r="B232">
        <v>80</v>
      </c>
      <c r="C232">
        <f t="shared" si="18"/>
        <v>5564</v>
      </c>
      <c r="D232">
        <f t="shared" si="19"/>
        <v>0</v>
      </c>
      <c r="E232">
        <f t="shared" si="15"/>
        <v>0</v>
      </c>
      <c r="F232">
        <f t="shared" si="16"/>
        <v>0</v>
      </c>
      <c r="G232">
        <f t="shared" si="17"/>
        <v>0</v>
      </c>
    </row>
    <row r="233" spans="1:7" x14ac:dyDescent="0.3">
      <c r="A233" s="1">
        <v>38784</v>
      </c>
      <c r="B233">
        <v>127</v>
      </c>
      <c r="C233">
        <f t="shared" si="18"/>
        <v>5437</v>
      </c>
      <c r="D233">
        <f t="shared" si="19"/>
        <v>0</v>
      </c>
      <c r="E233">
        <f t="shared" si="15"/>
        <v>0</v>
      </c>
      <c r="F233">
        <f t="shared" si="16"/>
        <v>0</v>
      </c>
      <c r="G233">
        <f t="shared" si="17"/>
        <v>0</v>
      </c>
    </row>
    <row r="234" spans="1:7" x14ac:dyDescent="0.3">
      <c r="A234" s="1">
        <v>38786</v>
      </c>
      <c r="B234">
        <v>170</v>
      </c>
      <c r="C234">
        <f t="shared" si="18"/>
        <v>5267</v>
      </c>
      <c r="D234">
        <f t="shared" si="19"/>
        <v>0</v>
      </c>
      <c r="E234">
        <f t="shared" si="15"/>
        <v>0</v>
      </c>
      <c r="F234">
        <f t="shared" si="16"/>
        <v>0</v>
      </c>
      <c r="G234">
        <f t="shared" si="17"/>
        <v>0</v>
      </c>
    </row>
    <row r="235" spans="1:7" x14ac:dyDescent="0.3">
      <c r="A235" s="1">
        <v>38787</v>
      </c>
      <c r="B235">
        <v>28</v>
      </c>
      <c r="C235">
        <f t="shared" si="18"/>
        <v>5239</v>
      </c>
      <c r="D235">
        <f t="shared" si="19"/>
        <v>0</v>
      </c>
      <c r="E235">
        <f t="shared" si="15"/>
        <v>0</v>
      </c>
      <c r="F235">
        <f t="shared" si="16"/>
        <v>0</v>
      </c>
      <c r="G235">
        <f t="shared" si="17"/>
        <v>0</v>
      </c>
    </row>
    <row r="236" spans="1:7" x14ac:dyDescent="0.3">
      <c r="A236" s="1">
        <v>38788</v>
      </c>
      <c r="B236">
        <v>12</v>
      </c>
      <c r="C236">
        <f t="shared" si="18"/>
        <v>5227</v>
      </c>
      <c r="D236">
        <f t="shared" si="19"/>
        <v>0</v>
      </c>
      <c r="E236">
        <f t="shared" si="15"/>
        <v>0</v>
      </c>
      <c r="F236">
        <f t="shared" si="16"/>
        <v>0</v>
      </c>
      <c r="G236">
        <f t="shared" si="17"/>
        <v>0</v>
      </c>
    </row>
    <row r="237" spans="1:7" x14ac:dyDescent="0.3">
      <c r="A237" s="1">
        <v>38790</v>
      </c>
      <c r="B237">
        <v>10</v>
      </c>
      <c r="C237">
        <f t="shared" si="18"/>
        <v>5217</v>
      </c>
      <c r="D237">
        <f t="shared" si="19"/>
        <v>0</v>
      </c>
      <c r="E237">
        <f t="shared" si="15"/>
        <v>0</v>
      </c>
      <c r="F237">
        <f t="shared" si="16"/>
        <v>0</v>
      </c>
      <c r="G237">
        <f t="shared" si="17"/>
        <v>0</v>
      </c>
    </row>
    <row r="238" spans="1:7" x14ac:dyDescent="0.3">
      <c r="A238" s="1">
        <v>38791</v>
      </c>
      <c r="B238">
        <v>65</v>
      </c>
      <c r="C238">
        <f t="shared" si="18"/>
        <v>5152</v>
      </c>
      <c r="D238">
        <f t="shared" si="19"/>
        <v>0</v>
      </c>
      <c r="E238">
        <f t="shared" si="15"/>
        <v>0</v>
      </c>
      <c r="F238">
        <f t="shared" si="16"/>
        <v>0</v>
      </c>
      <c r="G238">
        <f t="shared" si="17"/>
        <v>0</v>
      </c>
    </row>
    <row r="239" spans="1:7" x14ac:dyDescent="0.3">
      <c r="A239" s="1">
        <v>38792</v>
      </c>
      <c r="B239">
        <v>17</v>
      </c>
      <c r="C239">
        <f t="shared" si="18"/>
        <v>5135</v>
      </c>
      <c r="D239">
        <f t="shared" si="19"/>
        <v>0</v>
      </c>
      <c r="E239">
        <f t="shared" si="15"/>
        <v>0</v>
      </c>
      <c r="F239">
        <f t="shared" si="16"/>
        <v>0</v>
      </c>
      <c r="G239">
        <f t="shared" si="17"/>
        <v>0</v>
      </c>
    </row>
    <row r="240" spans="1:7" x14ac:dyDescent="0.3">
      <c r="A240" s="1">
        <v>38792</v>
      </c>
      <c r="B240">
        <v>262</v>
      </c>
      <c r="C240">
        <f t="shared" si="18"/>
        <v>4873</v>
      </c>
      <c r="D240">
        <f t="shared" si="19"/>
        <v>0</v>
      </c>
      <c r="E240">
        <f t="shared" si="15"/>
        <v>0</v>
      </c>
      <c r="F240">
        <f t="shared" si="16"/>
        <v>0</v>
      </c>
      <c r="G240">
        <f t="shared" si="17"/>
        <v>0</v>
      </c>
    </row>
    <row r="241" spans="1:7" x14ac:dyDescent="0.3">
      <c r="A241" s="1">
        <v>38792</v>
      </c>
      <c r="B241">
        <v>20</v>
      </c>
      <c r="C241">
        <f t="shared" si="18"/>
        <v>4853</v>
      </c>
      <c r="D241">
        <f t="shared" si="19"/>
        <v>0</v>
      </c>
      <c r="E241">
        <f t="shared" si="15"/>
        <v>0</v>
      </c>
      <c r="F241">
        <f t="shared" si="16"/>
        <v>0</v>
      </c>
      <c r="G241">
        <f t="shared" si="17"/>
        <v>0</v>
      </c>
    </row>
    <row r="242" spans="1:7" x14ac:dyDescent="0.3">
      <c r="A242" s="1">
        <v>38801</v>
      </c>
      <c r="B242">
        <v>224</v>
      </c>
      <c r="C242">
        <f t="shared" si="18"/>
        <v>4629</v>
      </c>
      <c r="D242">
        <f t="shared" si="19"/>
        <v>0</v>
      </c>
      <c r="E242">
        <f t="shared" si="15"/>
        <v>1</v>
      </c>
      <c r="F242">
        <f t="shared" si="16"/>
        <v>1000</v>
      </c>
      <c r="G242">
        <f t="shared" si="17"/>
        <v>0</v>
      </c>
    </row>
    <row r="243" spans="1:7" x14ac:dyDescent="0.3">
      <c r="A243" s="1">
        <v>38808</v>
      </c>
      <c r="B243">
        <v>199</v>
      </c>
      <c r="C243">
        <f t="shared" si="18"/>
        <v>5430</v>
      </c>
      <c r="D243">
        <f t="shared" si="19"/>
        <v>1</v>
      </c>
      <c r="E243">
        <f t="shared" si="15"/>
        <v>0</v>
      </c>
      <c r="F243">
        <f t="shared" si="16"/>
        <v>0</v>
      </c>
      <c r="G243">
        <f t="shared" si="17"/>
        <v>0</v>
      </c>
    </row>
    <row r="244" spans="1:7" x14ac:dyDescent="0.3">
      <c r="A244" s="1">
        <v>38813</v>
      </c>
      <c r="B244">
        <v>70</v>
      </c>
      <c r="C244">
        <f t="shared" si="18"/>
        <v>5360</v>
      </c>
      <c r="D244">
        <f t="shared" si="19"/>
        <v>0</v>
      </c>
      <c r="E244">
        <f t="shared" si="15"/>
        <v>0</v>
      </c>
      <c r="F244">
        <f t="shared" si="16"/>
        <v>0</v>
      </c>
      <c r="G244">
        <f t="shared" si="17"/>
        <v>0</v>
      </c>
    </row>
    <row r="245" spans="1:7" x14ac:dyDescent="0.3">
      <c r="A245" s="1">
        <v>38815</v>
      </c>
      <c r="B245">
        <v>171</v>
      </c>
      <c r="C245">
        <f t="shared" si="18"/>
        <v>5189</v>
      </c>
      <c r="D245">
        <f t="shared" si="19"/>
        <v>0</v>
      </c>
      <c r="E245">
        <f t="shared" si="15"/>
        <v>0</v>
      </c>
      <c r="F245">
        <f t="shared" si="16"/>
        <v>0</v>
      </c>
      <c r="G245">
        <f t="shared" si="17"/>
        <v>0</v>
      </c>
    </row>
    <row r="246" spans="1:7" x14ac:dyDescent="0.3">
      <c r="A246" s="1">
        <v>38815</v>
      </c>
      <c r="B246">
        <v>1</v>
      </c>
      <c r="C246">
        <f t="shared" si="18"/>
        <v>5188</v>
      </c>
      <c r="D246">
        <f t="shared" si="19"/>
        <v>0</v>
      </c>
      <c r="E246">
        <f t="shared" si="15"/>
        <v>0</v>
      </c>
      <c r="F246">
        <f t="shared" si="16"/>
        <v>0</v>
      </c>
      <c r="G246">
        <f t="shared" si="17"/>
        <v>0</v>
      </c>
    </row>
    <row r="247" spans="1:7" x14ac:dyDescent="0.3">
      <c r="A247" s="1">
        <v>38817</v>
      </c>
      <c r="B247">
        <v>13</v>
      </c>
      <c r="C247">
        <f t="shared" si="18"/>
        <v>5175</v>
      </c>
      <c r="D247">
        <f t="shared" si="19"/>
        <v>0</v>
      </c>
      <c r="E247">
        <f t="shared" si="15"/>
        <v>0</v>
      </c>
      <c r="F247">
        <f t="shared" si="16"/>
        <v>0</v>
      </c>
      <c r="G247">
        <f t="shared" si="17"/>
        <v>0</v>
      </c>
    </row>
    <row r="248" spans="1:7" x14ac:dyDescent="0.3">
      <c r="A248" s="1">
        <v>38818</v>
      </c>
      <c r="B248">
        <v>293</v>
      </c>
      <c r="C248">
        <f t="shared" si="18"/>
        <v>4882</v>
      </c>
      <c r="D248">
        <f t="shared" si="19"/>
        <v>0</v>
      </c>
      <c r="E248">
        <f t="shared" si="15"/>
        <v>0</v>
      </c>
      <c r="F248">
        <f t="shared" si="16"/>
        <v>0</v>
      </c>
      <c r="G248">
        <f t="shared" si="17"/>
        <v>0</v>
      </c>
    </row>
    <row r="249" spans="1:7" x14ac:dyDescent="0.3">
      <c r="A249" s="1">
        <v>38818</v>
      </c>
      <c r="B249">
        <v>11</v>
      </c>
      <c r="C249">
        <f t="shared" si="18"/>
        <v>4871</v>
      </c>
      <c r="D249">
        <f t="shared" si="19"/>
        <v>0</v>
      </c>
      <c r="E249">
        <f t="shared" si="15"/>
        <v>0</v>
      </c>
      <c r="F249">
        <f t="shared" si="16"/>
        <v>0</v>
      </c>
      <c r="G249">
        <f t="shared" si="17"/>
        <v>0</v>
      </c>
    </row>
    <row r="250" spans="1:7" x14ac:dyDescent="0.3">
      <c r="A250" s="1">
        <v>38820</v>
      </c>
      <c r="B250">
        <v>162</v>
      </c>
      <c r="C250">
        <f t="shared" si="18"/>
        <v>4709</v>
      </c>
      <c r="D250">
        <f t="shared" si="19"/>
        <v>0</v>
      </c>
      <c r="E250">
        <f t="shared" si="15"/>
        <v>0</v>
      </c>
      <c r="F250">
        <f t="shared" si="16"/>
        <v>0</v>
      </c>
      <c r="G250">
        <f t="shared" si="17"/>
        <v>0</v>
      </c>
    </row>
    <row r="251" spans="1:7" x14ac:dyDescent="0.3">
      <c r="A251" s="1">
        <v>38821</v>
      </c>
      <c r="B251">
        <v>187</v>
      </c>
      <c r="C251">
        <f t="shared" si="18"/>
        <v>4522</v>
      </c>
      <c r="D251">
        <f t="shared" si="19"/>
        <v>0</v>
      </c>
      <c r="E251">
        <f t="shared" si="15"/>
        <v>0</v>
      </c>
      <c r="F251">
        <f t="shared" si="16"/>
        <v>0</v>
      </c>
      <c r="G251">
        <f t="shared" si="17"/>
        <v>0</v>
      </c>
    </row>
    <row r="252" spans="1:7" x14ac:dyDescent="0.3">
      <c r="A252" s="1">
        <v>38822</v>
      </c>
      <c r="B252">
        <v>192</v>
      </c>
      <c r="C252">
        <f t="shared" si="18"/>
        <v>4330</v>
      </c>
      <c r="D252">
        <f t="shared" si="19"/>
        <v>0</v>
      </c>
      <c r="E252">
        <f t="shared" si="15"/>
        <v>0</v>
      </c>
      <c r="F252">
        <f t="shared" si="16"/>
        <v>0</v>
      </c>
      <c r="G252">
        <f t="shared" si="17"/>
        <v>0</v>
      </c>
    </row>
    <row r="253" spans="1:7" x14ac:dyDescent="0.3">
      <c r="A253" s="1">
        <v>38824</v>
      </c>
      <c r="B253">
        <v>127</v>
      </c>
      <c r="C253">
        <f t="shared" si="18"/>
        <v>4203</v>
      </c>
      <c r="D253">
        <f t="shared" si="19"/>
        <v>0</v>
      </c>
      <c r="E253">
        <f t="shared" si="15"/>
        <v>0</v>
      </c>
      <c r="F253">
        <f t="shared" si="16"/>
        <v>0</v>
      </c>
      <c r="G253">
        <f t="shared" si="17"/>
        <v>0</v>
      </c>
    </row>
    <row r="254" spans="1:7" x14ac:dyDescent="0.3">
      <c r="A254" s="1">
        <v>38826</v>
      </c>
      <c r="B254">
        <v>198</v>
      </c>
      <c r="C254">
        <f t="shared" si="18"/>
        <v>4005</v>
      </c>
      <c r="D254">
        <f t="shared" si="19"/>
        <v>0</v>
      </c>
      <c r="E254">
        <f t="shared" si="15"/>
        <v>0</v>
      </c>
      <c r="F254">
        <f t="shared" si="16"/>
        <v>0</v>
      </c>
      <c r="G254">
        <f t="shared" si="17"/>
        <v>0</v>
      </c>
    </row>
    <row r="255" spans="1:7" x14ac:dyDescent="0.3">
      <c r="A255" s="1">
        <v>38826</v>
      </c>
      <c r="B255">
        <v>4</v>
      </c>
      <c r="C255">
        <f t="shared" si="18"/>
        <v>4001</v>
      </c>
      <c r="D255">
        <f t="shared" si="19"/>
        <v>0</v>
      </c>
      <c r="E255">
        <f t="shared" si="15"/>
        <v>0</v>
      </c>
      <c r="F255">
        <f t="shared" si="16"/>
        <v>0</v>
      </c>
      <c r="G255">
        <f t="shared" si="17"/>
        <v>0</v>
      </c>
    </row>
    <row r="256" spans="1:7" x14ac:dyDescent="0.3">
      <c r="A256" s="1">
        <v>38826</v>
      </c>
      <c r="B256">
        <v>110</v>
      </c>
      <c r="C256">
        <f t="shared" si="18"/>
        <v>3891</v>
      </c>
      <c r="D256">
        <f t="shared" si="19"/>
        <v>0</v>
      </c>
      <c r="E256">
        <f t="shared" si="15"/>
        <v>0</v>
      </c>
      <c r="F256">
        <f t="shared" si="16"/>
        <v>0</v>
      </c>
      <c r="G256">
        <f t="shared" si="17"/>
        <v>0</v>
      </c>
    </row>
    <row r="257" spans="1:7" x14ac:dyDescent="0.3">
      <c r="A257" s="1">
        <v>38826</v>
      </c>
      <c r="B257">
        <v>123</v>
      </c>
      <c r="C257">
        <f t="shared" si="18"/>
        <v>3768</v>
      </c>
      <c r="D257">
        <f t="shared" si="19"/>
        <v>0</v>
      </c>
      <c r="E257">
        <f t="shared" si="15"/>
        <v>0</v>
      </c>
      <c r="F257">
        <f t="shared" si="16"/>
        <v>0</v>
      </c>
      <c r="G257">
        <f t="shared" si="17"/>
        <v>0</v>
      </c>
    </row>
    <row r="258" spans="1:7" x14ac:dyDescent="0.3">
      <c r="A258" s="1">
        <v>38827</v>
      </c>
      <c r="B258">
        <v>159</v>
      </c>
      <c r="C258">
        <f t="shared" si="18"/>
        <v>3609</v>
      </c>
      <c r="D258">
        <f t="shared" si="19"/>
        <v>0</v>
      </c>
      <c r="E258">
        <f t="shared" si="15"/>
        <v>0</v>
      </c>
      <c r="F258">
        <f t="shared" si="16"/>
        <v>0</v>
      </c>
      <c r="G258">
        <f t="shared" si="17"/>
        <v>0</v>
      </c>
    </row>
    <row r="259" spans="1:7" x14ac:dyDescent="0.3">
      <c r="A259" s="1">
        <v>38828</v>
      </c>
      <c r="B259">
        <v>19</v>
      </c>
      <c r="C259">
        <f t="shared" si="18"/>
        <v>3590</v>
      </c>
      <c r="D259">
        <f t="shared" si="19"/>
        <v>0</v>
      </c>
      <c r="E259">
        <f t="shared" ref="E259:E322" si="20">IF(D260=1,1,0)</f>
        <v>0</v>
      </c>
      <c r="F259">
        <f t="shared" ref="F259:F322" si="21">IF(AND(E259=1,C259&lt;5000),5000+MOD(C259,1000)-C259,0)</f>
        <v>0</v>
      </c>
      <c r="G259">
        <f t="shared" ref="G259:G322" si="22">IF(F259&gt;=4000,1,0)</f>
        <v>0</v>
      </c>
    </row>
    <row r="260" spans="1:7" x14ac:dyDescent="0.3">
      <c r="A260" s="1">
        <v>38834</v>
      </c>
      <c r="B260">
        <v>289</v>
      </c>
      <c r="C260">
        <f t="shared" ref="C260:C323" si="23">C259-B260+F259</f>
        <v>3301</v>
      </c>
      <c r="D260">
        <f t="shared" ref="D260:D323" si="24">IF(MONTH(A259)&lt;&gt;MONTH(A260),1,0)</f>
        <v>0</v>
      </c>
      <c r="E260">
        <f t="shared" si="20"/>
        <v>0</v>
      </c>
      <c r="F260">
        <f t="shared" si="21"/>
        <v>0</v>
      </c>
      <c r="G260">
        <f t="shared" si="22"/>
        <v>0</v>
      </c>
    </row>
    <row r="261" spans="1:7" x14ac:dyDescent="0.3">
      <c r="A261" s="1">
        <v>38834</v>
      </c>
      <c r="B261">
        <v>136</v>
      </c>
      <c r="C261">
        <f t="shared" si="23"/>
        <v>3165</v>
      </c>
      <c r="D261">
        <f t="shared" si="24"/>
        <v>0</v>
      </c>
      <c r="E261">
        <f t="shared" si="20"/>
        <v>1</v>
      </c>
      <c r="F261">
        <f t="shared" si="21"/>
        <v>2000</v>
      </c>
      <c r="G261">
        <f t="shared" si="22"/>
        <v>0</v>
      </c>
    </row>
    <row r="262" spans="1:7" x14ac:dyDescent="0.3">
      <c r="A262" s="1">
        <v>38845</v>
      </c>
      <c r="B262">
        <v>41</v>
      </c>
      <c r="C262">
        <f t="shared" si="23"/>
        <v>5124</v>
      </c>
      <c r="D262">
        <f t="shared" si="24"/>
        <v>1</v>
      </c>
      <c r="E262">
        <f t="shared" si="20"/>
        <v>0</v>
      </c>
      <c r="F262">
        <f t="shared" si="21"/>
        <v>0</v>
      </c>
      <c r="G262">
        <f t="shared" si="22"/>
        <v>0</v>
      </c>
    </row>
    <row r="263" spans="1:7" x14ac:dyDescent="0.3">
      <c r="A263" s="1">
        <v>38846</v>
      </c>
      <c r="B263">
        <v>385</v>
      </c>
      <c r="C263">
        <f t="shared" si="23"/>
        <v>4739</v>
      </c>
      <c r="D263">
        <f t="shared" si="24"/>
        <v>0</v>
      </c>
      <c r="E263">
        <f t="shared" si="20"/>
        <v>0</v>
      </c>
      <c r="F263">
        <f t="shared" si="21"/>
        <v>0</v>
      </c>
      <c r="G263">
        <f t="shared" si="22"/>
        <v>0</v>
      </c>
    </row>
    <row r="264" spans="1:7" x14ac:dyDescent="0.3">
      <c r="A264" s="1">
        <v>38847</v>
      </c>
      <c r="B264">
        <v>17</v>
      </c>
      <c r="C264">
        <f t="shared" si="23"/>
        <v>4722</v>
      </c>
      <c r="D264">
        <f t="shared" si="24"/>
        <v>0</v>
      </c>
      <c r="E264">
        <f t="shared" si="20"/>
        <v>0</v>
      </c>
      <c r="F264">
        <f t="shared" si="21"/>
        <v>0</v>
      </c>
      <c r="G264">
        <f t="shared" si="22"/>
        <v>0</v>
      </c>
    </row>
    <row r="265" spans="1:7" x14ac:dyDescent="0.3">
      <c r="A265" s="1">
        <v>38847</v>
      </c>
      <c r="B265">
        <v>20</v>
      </c>
      <c r="C265">
        <f t="shared" si="23"/>
        <v>4702</v>
      </c>
      <c r="D265">
        <f t="shared" si="24"/>
        <v>0</v>
      </c>
      <c r="E265">
        <f t="shared" si="20"/>
        <v>0</v>
      </c>
      <c r="F265">
        <f t="shared" si="21"/>
        <v>0</v>
      </c>
      <c r="G265">
        <f t="shared" si="22"/>
        <v>0</v>
      </c>
    </row>
    <row r="266" spans="1:7" x14ac:dyDescent="0.3">
      <c r="A266" s="1">
        <v>38851</v>
      </c>
      <c r="B266">
        <v>19</v>
      </c>
      <c r="C266">
        <f t="shared" si="23"/>
        <v>4683</v>
      </c>
      <c r="D266">
        <f t="shared" si="24"/>
        <v>0</v>
      </c>
      <c r="E266">
        <f t="shared" si="20"/>
        <v>0</v>
      </c>
      <c r="F266">
        <f t="shared" si="21"/>
        <v>0</v>
      </c>
      <c r="G266">
        <f t="shared" si="22"/>
        <v>0</v>
      </c>
    </row>
    <row r="267" spans="1:7" x14ac:dyDescent="0.3">
      <c r="A267" s="1">
        <v>38852</v>
      </c>
      <c r="B267">
        <v>13</v>
      </c>
      <c r="C267">
        <f t="shared" si="23"/>
        <v>4670</v>
      </c>
      <c r="D267">
        <f t="shared" si="24"/>
        <v>0</v>
      </c>
      <c r="E267">
        <f t="shared" si="20"/>
        <v>0</v>
      </c>
      <c r="F267">
        <f t="shared" si="21"/>
        <v>0</v>
      </c>
      <c r="G267">
        <f t="shared" si="22"/>
        <v>0</v>
      </c>
    </row>
    <row r="268" spans="1:7" x14ac:dyDescent="0.3">
      <c r="A268" s="1">
        <v>38853</v>
      </c>
      <c r="B268">
        <v>13</v>
      </c>
      <c r="C268">
        <f t="shared" si="23"/>
        <v>4657</v>
      </c>
      <c r="D268">
        <f t="shared" si="24"/>
        <v>0</v>
      </c>
      <c r="E268">
        <f t="shared" si="20"/>
        <v>0</v>
      </c>
      <c r="F268">
        <f t="shared" si="21"/>
        <v>0</v>
      </c>
      <c r="G268">
        <f t="shared" si="22"/>
        <v>0</v>
      </c>
    </row>
    <row r="269" spans="1:7" x14ac:dyDescent="0.3">
      <c r="A269" s="1">
        <v>38855</v>
      </c>
      <c r="B269">
        <v>168</v>
      </c>
      <c r="C269">
        <f t="shared" si="23"/>
        <v>4489</v>
      </c>
      <c r="D269">
        <f t="shared" si="24"/>
        <v>0</v>
      </c>
      <c r="E269">
        <f t="shared" si="20"/>
        <v>0</v>
      </c>
      <c r="F269">
        <f t="shared" si="21"/>
        <v>0</v>
      </c>
      <c r="G269">
        <f t="shared" si="22"/>
        <v>0</v>
      </c>
    </row>
    <row r="270" spans="1:7" x14ac:dyDescent="0.3">
      <c r="A270" s="1">
        <v>38855</v>
      </c>
      <c r="B270">
        <v>18</v>
      </c>
      <c r="C270">
        <f t="shared" si="23"/>
        <v>4471</v>
      </c>
      <c r="D270">
        <f t="shared" si="24"/>
        <v>0</v>
      </c>
      <c r="E270">
        <f t="shared" si="20"/>
        <v>0</v>
      </c>
      <c r="F270">
        <f t="shared" si="21"/>
        <v>0</v>
      </c>
      <c r="G270">
        <f t="shared" si="22"/>
        <v>0</v>
      </c>
    </row>
    <row r="271" spans="1:7" x14ac:dyDescent="0.3">
      <c r="A271" s="1">
        <v>38855</v>
      </c>
      <c r="B271">
        <v>131</v>
      </c>
      <c r="C271">
        <f t="shared" si="23"/>
        <v>4340</v>
      </c>
      <c r="D271">
        <f t="shared" si="24"/>
        <v>0</v>
      </c>
      <c r="E271">
        <f t="shared" si="20"/>
        <v>0</v>
      </c>
      <c r="F271">
        <f t="shared" si="21"/>
        <v>0</v>
      </c>
      <c r="G271">
        <f t="shared" si="22"/>
        <v>0</v>
      </c>
    </row>
    <row r="272" spans="1:7" x14ac:dyDescent="0.3">
      <c r="A272" s="1">
        <v>38856</v>
      </c>
      <c r="B272">
        <v>187</v>
      </c>
      <c r="C272">
        <f t="shared" si="23"/>
        <v>4153</v>
      </c>
      <c r="D272">
        <f t="shared" si="24"/>
        <v>0</v>
      </c>
      <c r="E272">
        <f t="shared" si="20"/>
        <v>0</v>
      </c>
      <c r="F272">
        <f t="shared" si="21"/>
        <v>0</v>
      </c>
      <c r="G272">
        <f t="shared" si="22"/>
        <v>0</v>
      </c>
    </row>
    <row r="273" spans="1:7" x14ac:dyDescent="0.3">
      <c r="A273" s="1">
        <v>38857</v>
      </c>
      <c r="B273">
        <v>412</v>
      </c>
      <c r="C273">
        <f t="shared" si="23"/>
        <v>3741</v>
      </c>
      <c r="D273">
        <f t="shared" si="24"/>
        <v>0</v>
      </c>
      <c r="E273">
        <f t="shared" si="20"/>
        <v>0</v>
      </c>
      <c r="F273">
        <f t="shared" si="21"/>
        <v>0</v>
      </c>
      <c r="G273">
        <f t="shared" si="22"/>
        <v>0</v>
      </c>
    </row>
    <row r="274" spans="1:7" x14ac:dyDescent="0.3">
      <c r="A274" s="1">
        <v>38859</v>
      </c>
      <c r="B274">
        <v>40</v>
      </c>
      <c r="C274">
        <f t="shared" si="23"/>
        <v>3701</v>
      </c>
      <c r="D274">
        <f t="shared" si="24"/>
        <v>0</v>
      </c>
      <c r="E274">
        <f t="shared" si="20"/>
        <v>0</v>
      </c>
      <c r="F274">
        <f t="shared" si="21"/>
        <v>0</v>
      </c>
      <c r="G274">
        <f t="shared" si="22"/>
        <v>0</v>
      </c>
    </row>
    <row r="275" spans="1:7" x14ac:dyDescent="0.3">
      <c r="A275" s="1">
        <v>38860</v>
      </c>
      <c r="B275">
        <v>166</v>
      </c>
      <c r="C275">
        <f t="shared" si="23"/>
        <v>3535</v>
      </c>
      <c r="D275">
        <f t="shared" si="24"/>
        <v>0</v>
      </c>
      <c r="E275">
        <f t="shared" si="20"/>
        <v>0</v>
      </c>
      <c r="F275">
        <f t="shared" si="21"/>
        <v>0</v>
      </c>
      <c r="G275">
        <f t="shared" si="22"/>
        <v>0</v>
      </c>
    </row>
    <row r="276" spans="1:7" x14ac:dyDescent="0.3">
      <c r="A276" s="1">
        <v>38861</v>
      </c>
      <c r="B276">
        <v>173</v>
      </c>
      <c r="C276">
        <f t="shared" si="23"/>
        <v>3362</v>
      </c>
      <c r="D276">
        <f t="shared" si="24"/>
        <v>0</v>
      </c>
      <c r="E276">
        <f t="shared" si="20"/>
        <v>0</v>
      </c>
      <c r="F276">
        <f t="shared" si="21"/>
        <v>0</v>
      </c>
      <c r="G276">
        <f t="shared" si="22"/>
        <v>0</v>
      </c>
    </row>
    <row r="277" spans="1:7" x14ac:dyDescent="0.3">
      <c r="A277" s="1">
        <v>38862</v>
      </c>
      <c r="B277">
        <v>2</v>
      </c>
      <c r="C277">
        <f t="shared" si="23"/>
        <v>3360</v>
      </c>
      <c r="D277">
        <f t="shared" si="24"/>
        <v>0</v>
      </c>
      <c r="E277">
        <f t="shared" si="20"/>
        <v>0</v>
      </c>
      <c r="F277">
        <f t="shared" si="21"/>
        <v>0</v>
      </c>
      <c r="G277">
        <f t="shared" si="22"/>
        <v>0</v>
      </c>
    </row>
    <row r="278" spans="1:7" x14ac:dyDescent="0.3">
      <c r="A278" s="1">
        <v>38862</v>
      </c>
      <c r="B278">
        <v>18</v>
      </c>
      <c r="C278">
        <f t="shared" si="23"/>
        <v>3342</v>
      </c>
      <c r="D278">
        <f t="shared" si="24"/>
        <v>0</v>
      </c>
      <c r="E278">
        <f t="shared" si="20"/>
        <v>0</v>
      </c>
      <c r="F278">
        <f t="shared" si="21"/>
        <v>0</v>
      </c>
      <c r="G278">
        <f t="shared" si="22"/>
        <v>0</v>
      </c>
    </row>
    <row r="279" spans="1:7" x14ac:dyDescent="0.3">
      <c r="A279" s="1">
        <v>38863</v>
      </c>
      <c r="B279">
        <v>15</v>
      </c>
      <c r="C279">
        <f t="shared" si="23"/>
        <v>3327</v>
      </c>
      <c r="D279">
        <f t="shared" si="24"/>
        <v>0</v>
      </c>
      <c r="E279">
        <f t="shared" si="20"/>
        <v>0</v>
      </c>
      <c r="F279">
        <f t="shared" si="21"/>
        <v>0</v>
      </c>
      <c r="G279">
        <f t="shared" si="22"/>
        <v>0</v>
      </c>
    </row>
    <row r="280" spans="1:7" x14ac:dyDescent="0.3">
      <c r="A280" s="1">
        <v>38864</v>
      </c>
      <c r="B280">
        <v>243</v>
      </c>
      <c r="C280">
        <f t="shared" si="23"/>
        <v>3084</v>
      </c>
      <c r="D280">
        <f t="shared" si="24"/>
        <v>0</v>
      </c>
      <c r="E280">
        <f t="shared" si="20"/>
        <v>0</v>
      </c>
      <c r="F280">
        <f t="shared" si="21"/>
        <v>0</v>
      </c>
      <c r="G280">
        <f t="shared" si="22"/>
        <v>0</v>
      </c>
    </row>
    <row r="281" spans="1:7" x14ac:dyDescent="0.3">
      <c r="A281" s="1">
        <v>38865</v>
      </c>
      <c r="B281">
        <v>460</v>
      </c>
      <c r="C281">
        <f t="shared" si="23"/>
        <v>2624</v>
      </c>
      <c r="D281">
        <f t="shared" si="24"/>
        <v>0</v>
      </c>
      <c r="E281">
        <f t="shared" si="20"/>
        <v>0</v>
      </c>
      <c r="F281">
        <f t="shared" si="21"/>
        <v>0</v>
      </c>
      <c r="G281">
        <f t="shared" si="22"/>
        <v>0</v>
      </c>
    </row>
    <row r="282" spans="1:7" x14ac:dyDescent="0.3">
      <c r="A282" s="1">
        <v>38865</v>
      </c>
      <c r="B282">
        <v>8</v>
      </c>
      <c r="C282">
        <f t="shared" si="23"/>
        <v>2616</v>
      </c>
      <c r="D282">
        <f t="shared" si="24"/>
        <v>0</v>
      </c>
      <c r="E282">
        <f t="shared" si="20"/>
        <v>0</v>
      </c>
      <c r="F282">
        <f t="shared" si="21"/>
        <v>0</v>
      </c>
      <c r="G282">
        <f t="shared" si="22"/>
        <v>0</v>
      </c>
    </row>
    <row r="283" spans="1:7" x14ac:dyDescent="0.3">
      <c r="A283" s="1">
        <v>38866</v>
      </c>
      <c r="B283">
        <v>150</v>
      </c>
      <c r="C283">
        <f t="shared" si="23"/>
        <v>2466</v>
      </c>
      <c r="D283">
        <f t="shared" si="24"/>
        <v>0</v>
      </c>
      <c r="E283">
        <f t="shared" si="20"/>
        <v>0</v>
      </c>
      <c r="F283">
        <f t="shared" si="21"/>
        <v>0</v>
      </c>
      <c r="G283">
        <f t="shared" si="22"/>
        <v>0</v>
      </c>
    </row>
    <row r="284" spans="1:7" x14ac:dyDescent="0.3">
      <c r="A284" s="1">
        <v>38867</v>
      </c>
      <c r="B284">
        <v>72</v>
      </c>
      <c r="C284">
        <f t="shared" si="23"/>
        <v>2394</v>
      </c>
      <c r="D284">
        <f t="shared" si="24"/>
        <v>0</v>
      </c>
      <c r="E284">
        <f t="shared" si="20"/>
        <v>0</v>
      </c>
      <c r="F284">
        <f t="shared" si="21"/>
        <v>0</v>
      </c>
      <c r="G284">
        <f t="shared" si="22"/>
        <v>0</v>
      </c>
    </row>
    <row r="285" spans="1:7" x14ac:dyDescent="0.3">
      <c r="A285" s="1">
        <v>38867</v>
      </c>
      <c r="B285">
        <v>217</v>
      </c>
      <c r="C285">
        <f t="shared" si="23"/>
        <v>2177</v>
      </c>
      <c r="D285">
        <f t="shared" si="24"/>
        <v>0</v>
      </c>
      <c r="E285">
        <f t="shared" si="20"/>
        <v>1</v>
      </c>
      <c r="F285">
        <f t="shared" si="21"/>
        <v>3000</v>
      </c>
      <c r="G285">
        <f t="shared" si="22"/>
        <v>0</v>
      </c>
    </row>
    <row r="286" spans="1:7" x14ac:dyDescent="0.3">
      <c r="A286" s="1">
        <v>38870</v>
      </c>
      <c r="B286">
        <v>164</v>
      </c>
      <c r="C286">
        <f t="shared" si="23"/>
        <v>5013</v>
      </c>
      <c r="D286">
        <f t="shared" si="24"/>
        <v>1</v>
      </c>
      <c r="E286">
        <f t="shared" si="20"/>
        <v>0</v>
      </c>
      <c r="F286">
        <f t="shared" si="21"/>
        <v>0</v>
      </c>
      <c r="G286">
        <f t="shared" si="22"/>
        <v>0</v>
      </c>
    </row>
    <row r="287" spans="1:7" x14ac:dyDescent="0.3">
      <c r="A287" s="1">
        <v>38870</v>
      </c>
      <c r="B287">
        <v>429</v>
      </c>
      <c r="C287">
        <f t="shared" si="23"/>
        <v>4584</v>
      </c>
      <c r="D287">
        <f t="shared" si="24"/>
        <v>0</v>
      </c>
      <c r="E287">
        <f t="shared" si="20"/>
        <v>0</v>
      </c>
      <c r="F287">
        <f t="shared" si="21"/>
        <v>0</v>
      </c>
      <c r="G287">
        <f t="shared" si="22"/>
        <v>0</v>
      </c>
    </row>
    <row r="288" spans="1:7" x14ac:dyDescent="0.3">
      <c r="A288" s="1">
        <v>38875</v>
      </c>
      <c r="B288">
        <v>63</v>
      </c>
      <c r="C288">
        <f t="shared" si="23"/>
        <v>4521</v>
      </c>
      <c r="D288">
        <f t="shared" si="24"/>
        <v>0</v>
      </c>
      <c r="E288">
        <f t="shared" si="20"/>
        <v>0</v>
      </c>
      <c r="F288">
        <f t="shared" si="21"/>
        <v>0</v>
      </c>
      <c r="G288">
        <f t="shared" si="22"/>
        <v>0</v>
      </c>
    </row>
    <row r="289" spans="1:7" x14ac:dyDescent="0.3">
      <c r="A289" s="1">
        <v>38878</v>
      </c>
      <c r="B289">
        <v>106</v>
      </c>
      <c r="C289">
        <f t="shared" si="23"/>
        <v>4415</v>
      </c>
      <c r="D289">
        <f t="shared" si="24"/>
        <v>0</v>
      </c>
      <c r="E289">
        <f t="shared" si="20"/>
        <v>0</v>
      </c>
      <c r="F289">
        <f t="shared" si="21"/>
        <v>0</v>
      </c>
      <c r="G289">
        <f t="shared" si="22"/>
        <v>0</v>
      </c>
    </row>
    <row r="290" spans="1:7" x14ac:dyDescent="0.3">
      <c r="A290" s="1">
        <v>38886</v>
      </c>
      <c r="B290">
        <v>136</v>
      </c>
      <c r="C290">
        <f t="shared" si="23"/>
        <v>4279</v>
      </c>
      <c r="D290">
        <f t="shared" si="24"/>
        <v>0</v>
      </c>
      <c r="E290">
        <f t="shared" si="20"/>
        <v>0</v>
      </c>
      <c r="F290">
        <f t="shared" si="21"/>
        <v>0</v>
      </c>
      <c r="G290">
        <f t="shared" si="22"/>
        <v>0</v>
      </c>
    </row>
    <row r="291" spans="1:7" x14ac:dyDescent="0.3">
      <c r="A291" s="1">
        <v>38887</v>
      </c>
      <c r="B291">
        <v>7</v>
      </c>
      <c r="C291">
        <f t="shared" si="23"/>
        <v>4272</v>
      </c>
      <c r="D291">
        <f t="shared" si="24"/>
        <v>0</v>
      </c>
      <c r="E291">
        <f t="shared" si="20"/>
        <v>0</v>
      </c>
      <c r="F291">
        <f t="shared" si="21"/>
        <v>0</v>
      </c>
      <c r="G291">
        <f t="shared" si="22"/>
        <v>0</v>
      </c>
    </row>
    <row r="292" spans="1:7" x14ac:dyDescent="0.3">
      <c r="A292" s="1">
        <v>38896</v>
      </c>
      <c r="B292">
        <v>114</v>
      </c>
      <c r="C292">
        <f t="shared" si="23"/>
        <v>4158</v>
      </c>
      <c r="D292">
        <f t="shared" si="24"/>
        <v>0</v>
      </c>
      <c r="E292">
        <f t="shared" si="20"/>
        <v>0</v>
      </c>
      <c r="F292">
        <f t="shared" si="21"/>
        <v>0</v>
      </c>
      <c r="G292">
        <f t="shared" si="22"/>
        <v>0</v>
      </c>
    </row>
    <row r="293" spans="1:7" x14ac:dyDescent="0.3">
      <c r="A293" s="1">
        <v>38896</v>
      </c>
      <c r="B293">
        <v>12</v>
      </c>
      <c r="C293">
        <f t="shared" si="23"/>
        <v>4146</v>
      </c>
      <c r="D293">
        <f t="shared" si="24"/>
        <v>0</v>
      </c>
      <c r="E293">
        <f t="shared" si="20"/>
        <v>1</v>
      </c>
      <c r="F293">
        <f t="shared" si="21"/>
        <v>1000</v>
      </c>
      <c r="G293">
        <f t="shared" si="22"/>
        <v>0</v>
      </c>
    </row>
    <row r="294" spans="1:7" x14ac:dyDescent="0.3">
      <c r="A294" s="1">
        <v>38902</v>
      </c>
      <c r="B294">
        <v>443</v>
      </c>
      <c r="C294">
        <f t="shared" si="23"/>
        <v>4703</v>
      </c>
      <c r="D294">
        <f t="shared" si="24"/>
        <v>1</v>
      </c>
      <c r="E294">
        <f t="shared" si="20"/>
        <v>0</v>
      </c>
      <c r="F294">
        <f t="shared" si="21"/>
        <v>0</v>
      </c>
      <c r="G294">
        <f t="shared" si="22"/>
        <v>0</v>
      </c>
    </row>
    <row r="295" spans="1:7" x14ac:dyDescent="0.3">
      <c r="A295" s="1">
        <v>38904</v>
      </c>
      <c r="B295">
        <v>73</v>
      </c>
      <c r="C295">
        <f t="shared" si="23"/>
        <v>4630</v>
      </c>
      <c r="D295">
        <f t="shared" si="24"/>
        <v>0</v>
      </c>
      <c r="E295">
        <f t="shared" si="20"/>
        <v>0</v>
      </c>
      <c r="F295">
        <f t="shared" si="21"/>
        <v>0</v>
      </c>
      <c r="G295">
        <f t="shared" si="22"/>
        <v>0</v>
      </c>
    </row>
    <row r="296" spans="1:7" x14ac:dyDescent="0.3">
      <c r="A296" s="1">
        <v>38907</v>
      </c>
      <c r="B296">
        <v>15</v>
      </c>
      <c r="C296">
        <f t="shared" si="23"/>
        <v>4615</v>
      </c>
      <c r="D296">
        <f t="shared" si="24"/>
        <v>0</v>
      </c>
      <c r="E296">
        <f t="shared" si="20"/>
        <v>0</v>
      </c>
      <c r="F296">
        <f t="shared" si="21"/>
        <v>0</v>
      </c>
      <c r="G296">
        <f t="shared" si="22"/>
        <v>0</v>
      </c>
    </row>
    <row r="297" spans="1:7" x14ac:dyDescent="0.3">
      <c r="A297" s="1">
        <v>38907</v>
      </c>
      <c r="B297">
        <v>9</v>
      </c>
      <c r="C297">
        <f t="shared" si="23"/>
        <v>4606</v>
      </c>
      <c r="D297">
        <f t="shared" si="24"/>
        <v>0</v>
      </c>
      <c r="E297">
        <f t="shared" si="20"/>
        <v>0</v>
      </c>
      <c r="F297">
        <f t="shared" si="21"/>
        <v>0</v>
      </c>
      <c r="G297">
        <f t="shared" si="22"/>
        <v>0</v>
      </c>
    </row>
    <row r="298" spans="1:7" x14ac:dyDescent="0.3">
      <c r="A298" s="1">
        <v>38908</v>
      </c>
      <c r="B298">
        <v>20</v>
      </c>
      <c r="C298">
        <f t="shared" si="23"/>
        <v>4586</v>
      </c>
      <c r="D298">
        <f t="shared" si="24"/>
        <v>0</v>
      </c>
      <c r="E298">
        <f t="shared" si="20"/>
        <v>0</v>
      </c>
      <c r="F298">
        <f t="shared" si="21"/>
        <v>0</v>
      </c>
      <c r="G298">
        <f t="shared" si="22"/>
        <v>0</v>
      </c>
    </row>
    <row r="299" spans="1:7" x14ac:dyDescent="0.3">
      <c r="A299" s="1">
        <v>38910</v>
      </c>
      <c r="B299">
        <v>9</v>
      </c>
      <c r="C299">
        <f t="shared" si="23"/>
        <v>4577</v>
      </c>
      <c r="D299">
        <f t="shared" si="24"/>
        <v>0</v>
      </c>
      <c r="E299">
        <f t="shared" si="20"/>
        <v>0</v>
      </c>
      <c r="F299">
        <f t="shared" si="21"/>
        <v>0</v>
      </c>
      <c r="G299">
        <f t="shared" si="22"/>
        <v>0</v>
      </c>
    </row>
    <row r="300" spans="1:7" x14ac:dyDescent="0.3">
      <c r="A300" s="1">
        <v>38911</v>
      </c>
      <c r="B300">
        <v>88</v>
      </c>
      <c r="C300">
        <f t="shared" si="23"/>
        <v>4489</v>
      </c>
      <c r="D300">
        <f t="shared" si="24"/>
        <v>0</v>
      </c>
      <c r="E300">
        <f t="shared" si="20"/>
        <v>0</v>
      </c>
      <c r="F300">
        <f t="shared" si="21"/>
        <v>0</v>
      </c>
      <c r="G300">
        <f t="shared" si="22"/>
        <v>0</v>
      </c>
    </row>
    <row r="301" spans="1:7" x14ac:dyDescent="0.3">
      <c r="A301" s="1">
        <v>38911</v>
      </c>
      <c r="B301">
        <v>139</v>
      </c>
      <c r="C301">
        <f t="shared" si="23"/>
        <v>4350</v>
      </c>
      <c r="D301">
        <f t="shared" si="24"/>
        <v>0</v>
      </c>
      <c r="E301">
        <f t="shared" si="20"/>
        <v>0</v>
      </c>
      <c r="F301">
        <f t="shared" si="21"/>
        <v>0</v>
      </c>
      <c r="G301">
        <f t="shared" si="22"/>
        <v>0</v>
      </c>
    </row>
    <row r="302" spans="1:7" x14ac:dyDescent="0.3">
      <c r="A302" s="1">
        <v>38912</v>
      </c>
      <c r="B302">
        <v>346</v>
      </c>
      <c r="C302">
        <f t="shared" si="23"/>
        <v>4004</v>
      </c>
      <c r="D302">
        <f t="shared" si="24"/>
        <v>0</v>
      </c>
      <c r="E302">
        <f t="shared" si="20"/>
        <v>0</v>
      </c>
      <c r="F302">
        <f t="shared" si="21"/>
        <v>0</v>
      </c>
      <c r="G302">
        <f t="shared" si="22"/>
        <v>0</v>
      </c>
    </row>
    <row r="303" spans="1:7" x14ac:dyDescent="0.3">
      <c r="A303" s="1">
        <v>38918</v>
      </c>
      <c r="B303">
        <v>3</v>
      </c>
      <c r="C303">
        <f t="shared" si="23"/>
        <v>4001</v>
      </c>
      <c r="D303">
        <f t="shared" si="24"/>
        <v>0</v>
      </c>
      <c r="E303">
        <f t="shared" si="20"/>
        <v>0</v>
      </c>
      <c r="F303">
        <f t="shared" si="21"/>
        <v>0</v>
      </c>
      <c r="G303">
        <f t="shared" si="22"/>
        <v>0</v>
      </c>
    </row>
    <row r="304" spans="1:7" x14ac:dyDescent="0.3">
      <c r="A304" s="1">
        <v>38918</v>
      </c>
      <c r="B304">
        <v>9</v>
      </c>
      <c r="C304">
        <f t="shared" si="23"/>
        <v>3992</v>
      </c>
      <c r="D304">
        <f t="shared" si="24"/>
        <v>0</v>
      </c>
      <c r="E304">
        <f t="shared" si="20"/>
        <v>0</v>
      </c>
      <c r="F304">
        <f t="shared" si="21"/>
        <v>0</v>
      </c>
      <c r="G304">
        <f t="shared" si="22"/>
        <v>0</v>
      </c>
    </row>
    <row r="305" spans="1:7" x14ac:dyDescent="0.3">
      <c r="A305" s="1">
        <v>38918</v>
      </c>
      <c r="B305">
        <v>323</v>
      </c>
      <c r="C305">
        <f t="shared" si="23"/>
        <v>3669</v>
      </c>
      <c r="D305">
        <f t="shared" si="24"/>
        <v>0</v>
      </c>
      <c r="E305">
        <f t="shared" si="20"/>
        <v>0</v>
      </c>
      <c r="F305">
        <f t="shared" si="21"/>
        <v>0</v>
      </c>
      <c r="G305">
        <f t="shared" si="22"/>
        <v>0</v>
      </c>
    </row>
    <row r="306" spans="1:7" x14ac:dyDescent="0.3">
      <c r="A306" s="1">
        <v>38919</v>
      </c>
      <c r="B306">
        <v>382</v>
      </c>
      <c r="C306">
        <f t="shared" si="23"/>
        <v>3287</v>
      </c>
      <c r="D306">
        <f t="shared" si="24"/>
        <v>0</v>
      </c>
      <c r="E306">
        <f t="shared" si="20"/>
        <v>0</v>
      </c>
      <c r="F306">
        <f t="shared" si="21"/>
        <v>0</v>
      </c>
      <c r="G306">
        <f t="shared" si="22"/>
        <v>0</v>
      </c>
    </row>
    <row r="307" spans="1:7" x14ac:dyDescent="0.3">
      <c r="A307" s="1">
        <v>38923</v>
      </c>
      <c r="B307">
        <v>296</v>
      </c>
      <c r="C307">
        <f t="shared" si="23"/>
        <v>2991</v>
      </c>
      <c r="D307">
        <f t="shared" si="24"/>
        <v>0</v>
      </c>
      <c r="E307">
        <f t="shared" si="20"/>
        <v>0</v>
      </c>
      <c r="F307">
        <f t="shared" si="21"/>
        <v>0</v>
      </c>
      <c r="G307">
        <f t="shared" si="22"/>
        <v>0</v>
      </c>
    </row>
    <row r="308" spans="1:7" x14ac:dyDescent="0.3">
      <c r="A308" s="1">
        <v>38924</v>
      </c>
      <c r="B308">
        <v>121</v>
      </c>
      <c r="C308">
        <f t="shared" si="23"/>
        <v>2870</v>
      </c>
      <c r="D308">
        <f t="shared" si="24"/>
        <v>0</v>
      </c>
      <c r="E308">
        <f t="shared" si="20"/>
        <v>0</v>
      </c>
      <c r="F308">
        <f t="shared" si="21"/>
        <v>0</v>
      </c>
      <c r="G308">
        <f t="shared" si="22"/>
        <v>0</v>
      </c>
    </row>
    <row r="309" spans="1:7" x14ac:dyDescent="0.3">
      <c r="A309" s="1">
        <v>38924</v>
      </c>
      <c r="B309">
        <v>157</v>
      </c>
      <c r="C309">
        <f t="shared" si="23"/>
        <v>2713</v>
      </c>
      <c r="D309">
        <f t="shared" si="24"/>
        <v>0</v>
      </c>
      <c r="E309">
        <f t="shared" si="20"/>
        <v>0</v>
      </c>
      <c r="F309">
        <f t="shared" si="21"/>
        <v>0</v>
      </c>
      <c r="G309">
        <f t="shared" si="22"/>
        <v>0</v>
      </c>
    </row>
    <row r="310" spans="1:7" x14ac:dyDescent="0.3">
      <c r="A310" s="1">
        <v>38926</v>
      </c>
      <c r="B310">
        <v>497</v>
      </c>
      <c r="C310">
        <f t="shared" si="23"/>
        <v>2216</v>
      </c>
      <c r="D310">
        <f t="shared" si="24"/>
        <v>0</v>
      </c>
      <c r="E310">
        <f t="shared" si="20"/>
        <v>0</v>
      </c>
      <c r="F310">
        <f t="shared" si="21"/>
        <v>0</v>
      </c>
      <c r="G310">
        <f t="shared" si="22"/>
        <v>0</v>
      </c>
    </row>
    <row r="311" spans="1:7" x14ac:dyDescent="0.3">
      <c r="A311" s="1">
        <v>38927</v>
      </c>
      <c r="B311">
        <v>103</v>
      </c>
      <c r="C311">
        <f t="shared" si="23"/>
        <v>2113</v>
      </c>
      <c r="D311">
        <f t="shared" si="24"/>
        <v>0</v>
      </c>
      <c r="E311">
        <f t="shared" si="20"/>
        <v>0</v>
      </c>
      <c r="F311">
        <f t="shared" si="21"/>
        <v>0</v>
      </c>
      <c r="G311">
        <f t="shared" si="22"/>
        <v>0</v>
      </c>
    </row>
    <row r="312" spans="1:7" x14ac:dyDescent="0.3">
      <c r="A312" s="1">
        <v>38928</v>
      </c>
      <c r="B312">
        <v>142</v>
      </c>
      <c r="C312">
        <f t="shared" si="23"/>
        <v>1971</v>
      </c>
      <c r="D312">
        <f t="shared" si="24"/>
        <v>0</v>
      </c>
      <c r="E312">
        <f t="shared" si="20"/>
        <v>0</v>
      </c>
      <c r="F312">
        <f t="shared" si="21"/>
        <v>0</v>
      </c>
      <c r="G312">
        <f t="shared" si="22"/>
        <v>0</v>
      </c>
    </row>
    <row r="313" spans="1:7" x14ac:dyDescent="0.3">
      <c r="A313" s="1">
        <v>38929</v>
      </c>
      <c r="B313">
        <v>144</v>
      </c>
      <c r="C313">
        <f t="shared" si="23"/>
        <v>1827</v>
      </c>
      <c r="D313">
        <f t="shared" si="24"/>
        <v>0</v>
      </c>
      <c r="E313">
        <f t="shared" si="20"/>
        <v>1</v>
      </c>
      <c r="F313">
        <f t="shared" si="21"/>
        <v>4000</v>
      </c>
      <c r="G313">
        <f t="shared" si="22"/>
        <v>1</v>
      </c>
    </row>
    <row r="314" spans="1:7" x14ac:dyDescent="0.3">
      <c r="A314" s="1">
        <v>38931</v>
      </c>
      <c r="B314">
        <v>8</v>
      </c>
      <c r="C314">
        <f t="shared" si="23"/>
        <v>5819</v>
      </c>
      <c r="D314">
        <f t="shared" si="24"/>
        <v>1</v>
      </c>
      <c r="E314">
        <f t="shared" si="20"/>
        <v>0</v>
      </c>
      <c r="F314">
        <f t="shared" si="21"/>
        <v>0</v>
      </c>
      <c r="G314">
        <f t="shared" si="22"/>
        <v>0</v>
      </c>
    </row>
    <row r="315" spans="1:7" x14ac:dyDescent="0.3">
      <c r="A315" s="1">
        <v>38936</v>
      </c>
      <c r="B315">
        <v>172</v>
      </c>
      <c r="C315">
        <f t="shared" si="23"/>
        <v>5647</v>
      </c>
      <c r="D315">
        <f t="shared" si="24"/>
        <v>0</v>
      </c>
      <c r="E315">
        <f t="shared" si="20"/>
        <v>0</v>
      </c>
      <c r="F315">
        <f t="shared" si="21"/>
        <v>0</v>
      </c>
      <c r="G315">
        <f t="shared" si="22"/>
        <v>0</v>
      </c>
    </row>
    <row r="316" spans="1:7" x14ac:dyDescent="0.3">
      <c r="A316" s="1">
        <v>38940</v>
      </c>
      <c r="B316">
        <v>290</v>
      </c>
      <c r="C316">
        <f t="shared" si="23"/>
        <v>5357</v>
      </c>
      <c r="D316">
        <f t="shared" si="24"/>
        <v>0</v>
      </c>
      <c r="E316">
        <f t="shared" si="20"/>
        <v>0</v>
      </c>
      <c r="F316">
        <f t="shared" si="21"/>
        <v>0</v>
      </c>
      <c r="G316">
        <f t="shared" si="22"/>
        <v>0</v>
      </c>
    </row>
    <row r="317" spans="1:7" x14ac:dyDescent="0.3">
      <c r="A317" s="1">
        <v>38942</v>
      </c>
      <c r="B317">
        <v>422</v>
      </c>
      <c r="C317">
        <f t="shared" si="23"/>
        <v>4935</v>
      </c>
      <c r="D317">
        <f t="shared" si="24"/>
        <v>0</v>
      </c>
      <c r="E317">
        <f t="shared" si="20"/>
        <v>0</v>
      </c>
      <c r="F317">
        <f t="shared" si="21"/>
        <v>0</v>
      </c>
      <c r="G317">
        <f t="shared" si="22"/>
        <v>0</v>
      </c>
    </row>
    <row r="318" spans="1:7" x14ac:dyDescent="0.3">
      <c r="A318" s="1">
        <v>38945</v>
      </c>
      <c r="B318">
        <v>12</v>
      </c>
      <c r="C318">
        <f t="shared" si="23"/>
        <v>4923</v>
      </c>
      <c r="D318">
        <f t="shared" si="24"/>
        <v>0</v>
      </c>
      <c r="E318">
        <f t="shared" si="20"/>
        <v>0</v>
      </c>
      <c r="F318">
        <f t="shared" si="21"/>
        <v>0</v>
      </c>
      <c r="G318">
        <f t="shared" si="22"/>
        <v>0</v>
      </c>
    </row>
    <row r="319" spans="1:7" x14ac:dyDescent="0.3">
      <c r="A319" s="1">
        <v>38948</v>
      </c>
      <c r="B319">
        <v>104</v>
      </c>
      <c r="C319">
        <f t="shared" si="23"/>
        <v>4819</v>
      </c>
      <c r="D319">
        <f t="shared" si="24"/>
        <v>0</v>
      </c>
      <c r="E319">
        <f t="shared" si="20"/>
        <v>0</v>
      </c>
      <c r="F319">
        <f t="shared" si="21"/>
        <v>0</v>
      </c>
      <c r="G319">
        <f t="shared" si="22"/>
        <v>0</v>
      </c>
    </row>
    <row r="320" spans="1:7" x14ac:dyDescent="0.3">
      <c r="A320" s="1">
        <v>38949</v>
      </c>
      <c r="B320">
        <v>97</v>
      </c>
      <c r="C320">
        <f t="shared" si="23"/>
        <v>4722</v>
      </c>
      <c r="D320">
        <f t="shared" si="24"/>
        <v>0</v>
      </c>
      <c r="E320">
        <f t="shared" si="20"/>
        <v>0</v>
      </c>
      <c r="F320">
        <f t="shared" si="21"/>
        <v>0</v>
      </c>
      <c r="G320">
        <f t="shared" si="22"/>
        <v>0</v>
      </c>
    </row>
    <row r="321" spans="1:7" x14ac:dyDescent="0.3">
      <c r="A321" s="1">
        <v>38950</v>
      </c>
      <c r="B321">
        <v>179</v>
      </c>
      <c r="C321">
        <f t="shared" si="23"/>
        <v>4543</v>
      </c>
      <c r="D321">
        <f t="shared" si="24"/>
        <v>0</v>
      </c>
      <c r="E321">
        <f t="shared" si="20"/>
        <v>0</v>
      </c>
      <c r="F321">
        <f t="shared" si="21"/>
        <v>0</v>
      </c>
      <c r="G321">
        <f t="shared" si="22"/>
        <v>0</v>
      </c>
    </row>
    <row r="322" spans="1:7" x14ac:dyDescent="0.3">
      <c r="A322" s="1">
        <v>38953</v>
      </c>
      <c r="B322">
        <v>256</v>
      </c>
      <c r="C322">
        <f t="shared" si="23"/>
        <v>4287</v>
      </c>
      <c r="D322">
        <f t="shared" si="24"/>
        <v>0</v>
      </c>
      <c r="E322">
        <f t="shared" si="20"/>
        <v>0</v>
      </c>
      <c r="F322">
        <f t="shared" si="21"/>
        <v>0</v>
      </c>
      <c r="G322">
        <f t="shared" si="22"/>
        <v>0</v>
      </c>
    </row>
    <row r="323" spans="1:7" x14ac:dyDescent="0.3">
      <c r="A323" s="1">
        <v>38954</v>
      </c>
      <c r="B323">
        <v>20</v>
      </c>
      <c r="C323">
        <f t="shared" si="23"/>
        <v>4267</v>
      </c>
      <c r="D323">
        <f t="shared" si="24"/>
        <v>0</v>
      </c>
      <c r="E323">
        <f t="shared" ref="E323:E386" si="25">IF(D324=1,1,0)</f>
        <v>0</v>
      </c>
      <c r="F323">
        <f t="shared" ref="F323:F386" si="26">IF(AND(E323=1,C323&lt;5000),5000+MOD(C323,1000)-C323,0)</f>
        <v>0</v>
      </c>
      <c r="G323">
        <f t="shared" ref="G323:G386" si="27">IF(F323&gt;=4000,1,0)</f>
        <v>0</v>
      </c>
    </row>
    <row r="324" spans="1:7" x14ac:dyDescent="0.3">
      <c r="A324" s="1">
        <v>38954</v>
      </c>
      <c r="B324">
        <v>10</v>
      </c>
      <c r="C324">
        <f t="shared" ref="C324:C387" si="28">C323-B324+F323</f>
        <v>4257</v>
      </c>
      <c r="D324">
        <f t="shared" ref="D324:D387" si="29">IF(MONTH(A323)&lt;&gt;MONTH(A324),1,0)</f>
        <v>0</v>
      </c>
      <c r="E324">
        <f t="shared" si="25"/>
        <v>0</v>
      </c>
      <c r="F324">
        <f t="shared" si="26"/>
        <v>0</v>
      </c>
      <c r="G324">
        <f t="shared" si="27"/>
        <v>0</v>
      </c>
    </row>
    <row r="325" spans="1:7" x14ac:dyDescent="0.3">
      <c r="A325" s="1">
        <v>38955</v>
      </c>
      <c r="B325">
        <v>407</v>
      </c>
      <c r="C325">
        <f t="shared" si="28"/>
        <v>3850</v>
      </c>
      <c r="D325">
        <f t="shared" si="29"/>
        <v>0</v>
      </c>
      <c r="E325">
        <f t="shared" si="25"/>
        <v>0</v>
      </c>
      <c r="F325">
        <f t="shared" si="26"/>
        <v>0</v>
      </c>
      <c r="G325">
        <f t="shared" si="27"/>
        <v>0</v>
      </c>
    </row>
    <row r="326" spans="1:7" x14ac:dyDescent="0.3">
      <c r="A326" s="1">
        <v>38956</v>
      </c>
      <c r="B326">
        <v>297</v>
      </c>
      <c r="C326">
        <f t="shared" si="28"/>
        <v>3553</v>
      </c>
      <c r="D326">
        <f t="shared" si="29"/>
        <v>0</v>
      </c>
      <c r="E326">
        <f t="shared" si="25"/>
        <v>0</v>
      </c>
      <c r="F326">
        <f t="shared" si="26"/>
        <v>0</v>
      </c>
      <c r="G326">
        <f t="shared" si="27"/>
        <v>0</v>
      </c>
    </row>
    <row r="327" spans="1:7" x14ac:dyDescent="0.3">
      <c r="A327" s="1">
        <v>38956</v>
      </c>
      <c r="B327">
        <v>133</v>
      </c>
      <c r="C327">
        <f t="shared" si="28"/>
        <v>3420</v>
      </c>
      <c r="D327">
        <f t="shared" si="29"/>
        <v>0</v>
      </c>
      <c r="E327">
        <f t="shared" si="25"/>
        <v>0</v>
      </c>
      <c r="F327">
        <f t="shared" si="26"/>
        <v>0</v>
      </c>
      <c r="G327">
        <f t="shared" si="27"/>
        <v>0</v>
      </c>
    </row>
    <row r="328" spans="1:7" x14ac:dyDescent="0.3">
      <c r="A328" s="1">
        <v>38956</v>
      </c>
      <c r="B328">
        <v>33</v>
      </c>
      <c r="C328">
        <f t="shared" si="28"/>
        <v>3387</v>
      </c>
      <c r="D328">
        <f t="shared" si="29"/>
        <v>0</v>
      </c>
      <c r="E328">
        <f t="shared" si="25"/>
        <v>0</v>
      </c>
      <c r="F328">
        <f t="shared" si="26"/>
        <v>0</v>
      </c>
      <c r="G328">
        <f t="shared" si="27"/>
        <v>0</v>
      </c>
    </row>
    <row r="329" spans="1:7" x14ac:dyDescent="0.3">
      <c r="A329" s="1">
        <v>38959</v>
      </c>
      <c r="B329">
        <v>220</v>
      </c>
      <c r="C329">
        <f t="shared" si="28"/>
        <v>3167</v>
      </c>
      <c r="D329">
        <f t="shared" si="29"/>
        <v>0</v>
      </c>
      <c r="E329">
        <f t="shared" si="25"/>
        <v>0</v>
      </c>
      <c r="F329">
        <f t="shared" si="26"/>
        <v>0</v>
      </c>
      <c r="G329">
        <f t="shared" si="27"/>
        <v>0</v>
      </c>
    </row>
    <row r="330" spans="1:7" x14ac:dyDescent="0.3">
      <c r="A330" s="1">
        <v>38959</v>
      </c>
      <c r="B330">
        <v>114</v>
      </c>
      <c r="C330">
        <f t="shared" si="28"/>
        <v>3053</v>
      </c>
      <c r="D330">
        <f t="shared" si="29"/>
        <v>0</v>
      </c>
      <c r="E330">
        <f t="shared" si="25"/>
        <v>1</v>
      </c>
      <c r="F330">
        <f t="shared" si="26"/>
        <v>2000</v>
      </c>
      <c r="G330">
        <f t="shared" si="27"/>
        <v>0</v>
      </c>
    </row>
    <row r="331" spans="1:7" x14ac:dyDescent="0.3">
      <c r="A331" s="1">
        <v>38962</v>
      </c>
      <c r="B331">
        <v>130</v>
      </c>
      <c r="C331">
        <f t="shared" si="28"/>
        <v>4923</v>
      </c>
      <c r="D331">
        <f t="shared" si="29"/>
        <v>1</v>
      </c>
      <c r="E331">
        <f t="shared" si="25"/>
        <v>0</v>
      </c>
      <c r="F331">
        <f t="shared" si="26"/>
        <v>0</v>
      </c>
      <c r="G331">
        <f t="shared" si="27"/>
        <v>0</v>
      </c>
    </row>
    <row r="332" spans="1:7" x14ac:dyDescent="0.3">
      <c r="A332" s="1">
        <v>38962</v>
      </c>
      <c r="B332">
        <v>52</v>
      </c>
      <c r="C332">
        <f t="shared" si="28"/>
        <v>4871</v>
      </c>
      <c r="D332">
        <f t="shared" si="29"/>
        <v>0</v>
      </c>
      <c r="E332">
        <f t="shared" si="25"/>
        <v>0</v>
      </c>
      <c r="F332">
        <f t="shared" si="26"/>
        <v>0</v>
      </c>
      <c r="G332">
        <f t="shared" si="27"/>
        <v>0</v>
      </c>
    </row>
    <row r="333" spans="1:7" x14ac:dyDescent="0.3">
      <c r="A333" s="1">
        <v>38962</v>
      </c>
      <c r="B333">
        <v>33</v>
      </c>
      <c r="C333">
        <f t="shared" si="28"/>
        <v>4838</v>
      </c>
      <c r="D333">
        <f t="shared" si="29"/>
        <v>0</v>
      </c>
      <c r="E333">
        <f t="shared" si="25"/>
        <v>0</v>
      </c>
      <c r="F333">
        <f t="shared" si="26"/>
        <v>0</v>
      </c>
      <c r="G333">
        <f t="shared" si="27"/>
        <v>0</v>
      </c>
    </row>
    <row r="334" spans="1:7" x14ac:dyDescent="0.3">
      <c r="A334" s="1">
        <v>38963</v>
      </c>
      <c r="B334">
        <v>57</v>
      </c>
      <c r="C334">
        <f t="shared" si="28"/>
        <v>4781</v>
      </c>
      <c r="D334">
        <f t="shared" si="29"/>
        <v>0</v>
      </c>
      <c r="E334">
        <f t="shared" si="25"/>
        <v>0</v>
      </c>
      <c r="F334">
        <f t="shared" si="26"/>
        <v>0</v>
      </c>
      <c r="G334">
        <f t="shared" si="27"/>
        <v>0</v>
      </c>
    </row>
    <row r="335" spans="1:7" x14ac:dyDescent="0.3">
      <c r="A335" s="1">
        <v>38965</v>
      </c>
      <c r="B335">
        <v>190</v>
      </c>
      <c r="C335">
        <f t="shared" si="28"/>
        <v>4591</v>
      </c>
      <c r="D335">
        <f t="shared" si="29"/>
        <v>0</v>
      </c>
      <c r="E335">
        <f t="shared" si="25"/>
        <v>0</v>
      </c>
      <c r="F335">
        <f t="shared" si="26"/>
        <v>0</v>
      </c>
      <c r="G335">
        <f t="shared" si="27"/>
        <v>0</v>
      </c>
    </row>
    <row r="336" spans="1:7" x14ac:dyDescent="0.3">
      <c r="A336" s="1">
        <v>38965</v>
      </c>
      <c r="B336">
        <v>8</v>
      </c>
      <c r="C336">
        <f t="shared" si="28"/>
        <v>4583</v>
      </c>
      <c r="D336">
        <f t="shared" si="29"/>
        <v>0</v>
      </c>
      <c r="E336">
        <f t="shared" si="25"/>
        <v>0</v>
      </c>
      <c r="F336">
        <f t="shared" si="26"/>
        <v>0</v>
      </c>
      <c r="G336">
        <f t="shared" si="27"/>
        <v>0</v>
      </c>
    </row>
    <row r="337" spans="1:7" x14ac:dyDescent="0.3">
      <c r="A337" s="1">
        <v>38965</v>
      </c>
      <c r="B337">
        <v>255</v>
      </c>
      <c r="C337">
        <f t="shared" si="28"/>
        <v>4328</v>
      </c>
      <c r="D337">
        <f t="shared" si="29"/>
        <v>0</v>
      </c>
      <c r="E337">
        <f t="shared" si="25"/>
        <v>0</v>
      </c>
      <c r="F337">
        <f t="shared" si="26"/>
        <v>0</v>
      </c>
      <c r="G337">
        <f t="shared" si="27"/>
        <v>0</v>
      </c>
    </row>
    <row r="338" spans="1:7" x14ac:dyDescent="0.3">
      <c r="A338" s="1">
        <v>38967</v>
      </c>
      <c r="B338">
        <v>108</v>
      </c>
      <c r="C338">
        <f t="shared" si="28"/>
        <v>4220</v>
      </c>
      <c r="D338">
        <f t="shared" si="29"/>
        <v>0</v>
      </c>
      <c r="E338">
        <f t="shared" si="25"/>
        <v>0</v>
      </c>
      <c r="F338">
        <f t="shared" si="26"/>
        <v>0</v>
      </c>
      <c r="G338">
        <f t="shared" si="27"/>
        <v>0</v>
      </c>
    </row>
    <row r="339" spans="1:7" x14ac:dyDescent="0.3">
      <c r="A339" s="1">
        <v>38971</v>
      </c>
      <c r="B339">
        <v>78</v>
      </c>
      <c r="C339">
        <f t="shared" si="28"/>
        <v>4142</v>
      </c>
      <c r="D339">
        <f t="shared" si="29"/>
        <v>0</v>
      </c>
      <c r="E339">
        <f t="shared" si="25"/>
        <v>0</v>
      </c>
      <c r="F339">
        <f t="shared" si="26"/>
        <v>0</v>
      </c>
      <c r="G339">
        <f t="shared" si="27"/>
        <v>0</v>
      </c>
    </row>
    <row r="340" spans="1:7" x14ac:dyDescent="0.3">
      <c r="A340" s="1">
        <v>38972</v>
      </c>
      <c r="B340">
        <v>364</v>
      </c>
      <c r="C340">
        <f t="shared" si="28"/>
        <v>3778</v>
      </c>
      <c r="D340">
        <f t="shared" si="29"/>
        <v>0</v>
      </c>
      <c r="E340">
        <f t="shared" si="25"/>
        <v>0</v>
      </c>
      <c r="F340">
        <f t="shared" si="26"/>
        <v>0</v>
      </c>
      <c r="G340">
        <f t="shared" si="27"/>
        <v>0</v>
      </c>
    </row>
    <row r="341" spans="1:7" x14ac:dyDescent="0.3">
      <c r="A341" s="1">
        <v>38973</v>
      </c>
      <c r="B341">
        <v>52</v>
      </c>
      <c r="C341">
        <f t="shared" si="28"/>
        <v>3726</v>
      </c>
      <c r="D341">
        <f t="shared" si="29"/>
        <v>0</v>
      </c>
      <c r="E341">
        <f t="shared" si="25"/>
        <v>0</v>
      </c>
      <c r="F341">
        <f t="shared" si="26"/>
        <v>0</v>
      </c>
      <c r="G341">
        <f t="shared" si="27"/>
        <v>0</v>
      </c>
    </row>
    <row r="342" spans="1:7" x14ac:dyDescent="0.3">
      <c r="A342" s="1">
        <v>38974</v>
      </c>
      <c r="B342">
        <v>343</v>
      </c>
      <c r="C342">
        <f t="shared" si="28"/>
        <v>3383</v>
      </c>
      <c r="D342">
        <f t="shared" si="29"/>
        <v>0</v>
      </c>
      <c r="E342">
        <f t="shared" si="25"/>
        <v>0</v>
      </c>
      <c r="F342">
        <f t="shared" si="26"/>
        <v>0</v>
      </c>
      <c r="G342">
        <f t="shared" si="27"/>
        <v>0</v>
      </c>
    </row>
    <row r="343" spans="1:7" x14ac:dyDescent="0.3">
      <c r="A343" s="1">
        <v>38976</v>
      </c>
      <c r="B343">
        <v>197</v>
      </c>
      <c r="C343">
        <f t="shared" si="28"/>
        <v>3186</v>
      </c>
      <c r="D343">
        <f t="shared" si="29"/>
        <v>0</v>
      </c>
      <c r="E343">
        <f t="shared" si="25"/>
        <v>0</v>
      </c>
      <c r="F343">
        <f t="shared" si="26"/>
        <v>0</v>
      </c>
      <c r="G343">
        <f t="shared" si="27"/>
        <v>0</v>
      </c>
    </row>
    <row r="344" spans="1:7" x14ac:dyDescent="0.3">
      <c r="A344" s="1">
        <v>38977</v>
      </c>
      <c r="B344">
        <v>4</v>
      </c>
      <c r="C344">
        <f t="shared" si="28"/>
        <v>3182</v>
      </c>
      <c r="D344">
        <f t="shared" si="29"/>
        <v>0</v>
      </c>
      <c r="E344">
        <f t="shared" si="25"/>
        <v>0</v>
      </c>
      <c r="F344">
        <f t="shared" si="26"/>
        <v>0</v>
      </c>
      <c r="G344">
        <f t="shared" si="27"/>
        <v>0</v>
      </c>
    </row>
    <row r="345" spans="1:7" x14ac:dyDescent="0.3">
      <c r="A345" s="1">
        <v>38978</v>
      </c>
      <c r="B345">
        <v>8</v>
      </c>
      <c r="C345">
        <f t="shared" si="28"/>
        <v>3174</v>
      </c>
      <c r="D345">
        <f t="shared" si="29"/>
        <v>0</v>
      </c>
      <c r="E345">
        <f t="shared" si="25"/>
        <v>0</v>
      </c>
      <c r="F345">
        <f t="shared" si="26"/>
        <v>0</v>
      </c>
      <c r="G345">
        <f t="shared" si="27"/>
        <v>0</v>
      </c>
    </row>
    <row r="346" spans="1:7" x14ac:dyDescent="0.3">
      <c r="A346" s="1">
        <v>38978</v>
      </c>
      <c r="B346">
        <v>11</v>
      </c>
      <c r="C346">
        <f t="shared" si="28"/>
        <v>3163</v>
      </c>
      <c r="D346">
        <f t="shared" si="29"/>
        <v>0</v>
      </c>
      <c r="E346">
        <f t="shared" si="25"/>
        <v>0</v>
      </c>
      <c r="F346">
        <f t="shared" si="26"/>
        <v>0</v>
      </c>
      <c r="G346">
        <f t="shared" si="27"/>
        <v>0</v>
      </c>
    </row>
    <row r="347" spans="1:7" x14ac:dyDescent="0.3">
      <c r="A347" s="1">
        <v>38978</v>
      </c>
      <c r="B347">
        <v>10</v>
      </c>
      <c r="C347">
        <f t="shared" si="28"/>
        <v>3153</v>
      </c>
      <c r="D347">
        <f t="shared" si="29"/>
        <v>0</v>
      </c>
      <c r="E347">
        <f t="shared" si="25"/>
        <v>0</v>
      </c>
      <c r="F347">
        <f t="shared" si="26"/>
        <v>0</v>
      </c>
      <c r="G347">
        <f t="shared" si="27"/>
        <v>0</v>
      </c>
    </row>
    <row r="348" spans="1:7" x14ac:dyDescent="0.3">
      <c r="A348" s="1">
        <v>38981</v>
      </c>
      <c r="B348">
        <v>96</v>
      </c>
      <c r="C348">
        <f t="shared" si="28"/>
        <v>3057</v>
      </c>
      <c r="D348">
        <f t="shared" si="29"/>
        <v>0</v>
      </c>
      <c r="E348">
        <f t="shared" si="25"/>
        <v>0</v>
      </c>
      <c r="F348">
        <f t="shared" si="26"/>
        <v>0</v>
      </c>
      <c r="G348">
        <f t="shared" si="27"/>
        <v>0</v>
      </c>
    </row>
    <row r="349" spans="1:7" x14ac:dyDescent="0.3">
      <c r="A349" s="1">
        <v>38981</v>
      </c>
      <c r="B349">
        <v>30</v>
      </c>
      <c r="C349">
        <f t="shared" si="28"/>
        <v>3027</v>
      </c>
      <c r="D349">
        <f t="shared" si="29"/>
        <v>0</v>
      </c>
      <c r="E349">
        <f t="shared" si="25"/>
        <v>0</v>
      </c>
      <c r="F349">
        <f t="shared" si="26"/>
        <v>0</v>
      </c>
      <c r="G349">
        <f t="shared" si="27"/>
        <v>0</v>
      </c>
    </row>
    <row r="350" spans="1:7" x14ac:dyDescent="0.3">
      <c r="A350" s="1">
        <v>38982</v>
      </c>
      <c r="B350">
        <v>17</v>
      </c>
      <c r="C350">
        <f t="shared" si="28"/>
        <v>3010</v>
      </c>
      <c r="D350">
        <f t="shared" si="29"/>
        <v>0</v>
      </c>
      <c r="E350">
        <f t="shared" si="25"/>
        <v>0</v>
      </c>
      <c r="F350">
        <f t="shared" si="26"/>
        <v>0</v>
      </c>
      <c r="G350">
        <f t="shared" si="27"/>
        <v>0</v>
      </c>
    </row>
    <row r="351" spans="1:7" x14ac:dyDescent="0.3">
      <c r="A351" s="1">
        <v>38985</v>
      </c>
      <c r="B351">
        <v>17</v>
      </c>
      <c r="C351">
        <f t="shared" si="28"/>
        <v>2993</v>
      </c>
      <c r="D351">
        <f t="shared" si="29"/>
        <v>0</v>
      </c>
      <c r="E351">
        <f t="shared" si="25"/>
        <v>0</v>
      </c>
      <c r="F351">
        <f t="shared" si="26"/>
        <v>0</v>
      </c>
      <c r="G351">
        <f t="shared" si="27"/>
        <v>0</v>
      </c>
    </row>
    <row r="352" spans="1:7" x14ac:dyDescent="0.3">
      <c r="A352" s="1">
        <v>38985</v>
      </c>
      <c r="B352">
        <v>180</v>
      </c>
      <c r="C352">
        <f t="shared" si="28"/>
        <v>2813</v>
      </c>
      <c r="D352">
        <f t="shared" si="29"/>
        <v>0</v>
      </c>
      <c r="E352">
        <f t="shared" si="25"/>
        <v>0</v>
      </c>
      <c r="F352">
        <f t="shared" si="26"/>
        <v>0</v>
      </c>
      <c r="G352">
        <f t="shared" si="27"/>
        <v>0</v>
      </c>
    </row>
    <row r="353" spans="1:7" x14ac:dyDescent="0.3">
      <c r="A353" s="1">
        <v>38985</v>
      </c>
      <c r="B353">
        <v>94</v>
      </c>
      <c r="C353">
        <f t="shared" si="28"/>
        <v>2719</v>
      </c>
      <c r="D353">
        <f t="shared" si="29"/>
        <v>0</v>
      </c>
      <c r="E353">
        <f t="shared" si="25"/>
        <v>0</v>
      </c>
      <c r="F353">
        <f t="shared" si="26"/>
        <v>0</v>
      </c>
      <c r="G353">
        <f t="shared" si="27"/>
        <v>0</v>
      </c>
    </row>
    <row r="354" spans="1:7" x14ac:dyDescent="0.3">
      <c r="A354" s="1">
        <v>38986</v>
      </c>
      <c r="B354">
        <v>45</v>
      </c>
      <c r="C354">
        <f t="shared" si="28"/>
        <v>2674</v>
      </c>
      <c r="D354">
        <f t="shared" si="29"/>
        <v>0</v>
      </c>
      <c r="E354">
        <f t="shared" si="25"/>
        <v>0</v>
      </c>
      <c r="F354">
        <f t="shared" si="26"/>
        <v>0</v>
      </c>
      <c r="G354">
        <f t="shared" si="27"/>
        <v>0</v>
      </c>
    </row>
    <row r="355" spans="1:7" x14ac:dyDescent="0.3">
      <c r="A355" s="1">
        <v>38987</v>
      </c>
      <c r="B355">
        <v>380</v>
      </c>
      <c r="C355">
        <f t="shared" si="28"/>
        <v>2294</v>
      </c>
      <c r="D355">
        <f t="shared" si="29"/>
        <v>0</v>
      </c>
      <c r="E355">
        <f t="shared" si="25"/>
        <v>0</v>
      </c>
      <c r="F355">
        <f t="shared" si="26"/>
        <v>0</v>
      </c>
      <c r="G355">
        <f t="shared" si="27"/>
        <v>0</v>
      </c>
    </row>
    <row r="356" spans="1:7" x14ac:dyDescent="0.3">
      <c r="A356" s="1">
        <v>38987</v>
      </c>
      <c r="B356">
        <v>5</v>
      </c>
      <c r="C356">
        <f t="shared" si="28"/>
        <v>2289</v>
      </c>
      <c r="D356">
        <f t="shared" si="29"/>
        <v>0</v>
      </c>
      <c r="E356">
        <f t="shared" si="25"/>
        <v>1</v>
      </c>
      <c r="F356">
        <f t="shared" si="26"/>
        <v>3000</v>
      </c>
      <c r="G356">
        <f t="shared" si="27"/>
        <v>0</v>
      </c>
    </row>
    <row r="357" spans="1:7" x14ac:dyDescent="0.3">
      <c r="A357" s="1">
        <v>38991</v>
      </c>
      <c r="B357">
        <v>170</v>
      </c>
      <c r="C357">
        <f t="shared" si="28"/>
        <v>5119</v>
      </c>
      <c r="D357">
        <f t="shared" si="29"/>
        <v>1</v>
      </c>
      <c r="E357">
        <f t="shared" si="25"/>
        <v>0</v>
      </c>
      <c r="F357">
        <f t="shared" si="26"/>
        <v>0</v>
      </c>
      <c r="G357">
        <f t="shared" si="27"/>
        <v>0</v>
      </c>
    </row>
    <row r="358" spans="1:7" x14ac:dyDescent="0.3">
      <c r="A358" s="1">
        <v>38995</v>
      </c>
      <c r="B358">
        <v>198</v>
      </c>
      <c r="C358">
        <f t="shared" si="28"/>
        <v>4921</v>
      </c>
      <c r="D358">
        <f t="shared" si="29"/>
        <v>0</v>
      </c>
      <c r="E358">
        <f t="shared" si="25"/>
        <v>0</v>
      </c>
      <c r="F358">
        <f t="shared" si="26"/>
        <v>0</v>
      </c>
      <c r="G358">
        <f t="shared" si="27"/>
        <v>0</v>
      </c>
    </row>
    <row r="359" spans="1:7" x14ac:dyDescent="0.3">
      <c r="A359" s="1">
        <v>38998</v>
      </c>
      <c r="B359">
        <v>283</v>
      </c>
      <c r="C359">
        <f t="shared" si="28"/>
        <v>4638</v>
      </c>
      <c r="D359">
        <f t="shared" si="29"/>
        <v>0</v>
      </c>
      <c r="E359">
        <f t="shared" si="25"/>
        <v>0</v>
      </c>
      <c r="F359">
        <f t="shared" si="26"/>
        <v>0</v>
      </c>
      <c r="G359">
        <f t="shared" si="27"/>
        <v>0</v>
      </c>
    </row>
    <row r="360" spans="1:7" x14ac:dyDescent="0.3">
      <c r="A360" s="1">
        <v>39001</v>
      </c>
      <c r="B360">
        <v>42</v>
      </c>
      <c r="C360">
        <f t="shared" si="28"/>
        <v>4596</v>
      </c>
      <c r="D360">
        <f t="shared" si="29"/>
        <v>0</v>
      </c>
      <c r="E360">
        <f t="shared" si="25"/>
        <v>0</v>
      </c>
      <c r="F360">
        <f t="shared" si="26"/>
        <v>0</v>
      </c>
      <c r="G360">
        <f t="shared" si="27"/>
        <v>0</v>
      </c>
    </row>
    <row r="361" spans="1:7" x14ac:dyDescent="0.3">
      <c r="A361" s="1">
        <v>39003</v>
      </c>
      <c r="B361">
        <v>163</v>
      </c>
      <c r="C361">
        <f t="shared" si="28"/>
        <v>4433</v>
      </c>
      <c r="D361">
        <f t="shared" si="29"/>
        <v>0</v>
      </c>
      <c r="E361">
        <f t="shared" si="25"/>
        <v>0</v>
      </c>
      <c r="F361">
        <f t="shared" si="26"/>
        <v>0</v>
      </c>
      <c r="G361">
        <f t="shared" si="27"/>
        <v>0</v>
      </c>
    </row>
    <row r="362" spans="1:7" x14ac:dyDescent="0.3">
      <c r="A362" s="1">
        <v>39009</v>
      </c>
      <c r="B362">
        <v>115</v>
      </c>
      <c r="C362">
        <f t="shared" si="28"/>
        <v>4318</v>
      </c>
      <c r="D362">
        <f t="shared" si="29"/>
        <v>0</v>
      </c>
      <c r="E362">
        <f t="shared" si="25"/>
        <v>0</v>
      </c>
      <c r="F362">
        <f t="shared" si="26"/>
        <v>0</v>
      </c>
      <c r="G362">
        <f t="shared" si="27"/>
        <v>0</v>
      </c>
    </row>
    <row r="363" spans="1:7" x14ac:dyDescent="0.3">
      <c r="A363" s="1">
        <v>39014</v>
      </c>
      <c r="B363">
        <v>75</v>
      </c>
      <c r="C363">
        <f t="shared" si="28"/>
        <v>4243</v>
      </c>
      <c r="D363">
        <f t="shared" si="29"/>
        <v>0</v>
      </c>
      <c r="E363">
        <f t="shared" si="25"/>
        <v>0</v>
      </c>
      <c r="F363">
        <f t="shared" si="26"/>
        <v>0</v>
      </c>
      <c r="G363">
        <f t="shared" si="27"/>
        <v>0</v>
      </c>
    </row>
    <row r="364" spans="1:7" x14ac:dyDescent="0.3">
      <c r="A364" s="1">
        <v>39015</v>
      </c>
      <c r="B364">
        <v>403</v>
      </c>
      <c r="C364">
        <f t="shared" si="28"/>
        <v>3840</v>
      </c>
      <c r="D364">
        <f t="shared" si="29"/>
        <v>0</v>
      </c>
      <c r="E364">
        <f t="shared" si="25"/>
        <v>0</v>
      </c>
      <c r="F364">
        <f t="shared" si="26"/>
        <v>0</v>
      </c>
      <c r="G364">
        <f t="shared" si="27"/>
        <v>0</v>
      </c>
    </row>
    <row r="365" spans="1:7" x14ac:dyDescent="0.3">
      <c r="A365" s="1">
        <v>39019</v>
      </c>
      <c r="B365">
        <v>465</v>
      </c>
      <c r="C365">
        <f t="shared" si="28"/>
        <v>3375</v>
      </c>
      <c r="D365">
        <f t="shared" si="29"/>
        <v>0</v>
      </c>
      <c r="E365">
        <f t="shared" si="25"/>
        <v>0</v>
      </c>
      <c r="F365">
        <f t="shared" si="26"/>
        <v>0</v>
      </c>
      <c r="G365">
        <f t="shared" si="27"/>
        <v>0</v>
      </c>
    </row>
    <row r="366" spans="1:7" x14ac:dyDescent="0.3">
      <c r="A366" s="1">
        <v>39021</v>
      </c>
      <c r="B366">
        <v>194</v>
      </c>
      <c r="C366">
        <f t="shared" si="28"/>
        <v>3181</v>
      </c>
      <c r="D366">
        <f t="shared" si="29"/>
        <v>0</v>
      </c>
      <c r="E366">
        <f t="shared" si="25"/>
        <v>0</v>
      </c>
      <c r="F366">
        <f t="shared" si="26"/>
        <v>0</v>
      </c>
      <c r="G366">
        <f t="shared" si="27"/>
        <v>0</v>
      </c>
    </row>
    <row r="367" spans="1:7" x14ac:dyDescent="0.3">
      <c r="A367" s="1">
        <v>39021</v>
      </c>
      <c r="B367">
        <v>122</v>
      </c>
      <c r="C367">
        <f t="shared" si="28"/>
        <v>3059</v>
      </c>
      <c r="D367">
        <f t="shared" si="29"/>
        <v>0</v>
      </c>
      <c r="E367">
        <f t="shared" si="25"/>
        <v>0</v>
      </c>
      <c r="F367">
        <f t="shared" si="26"/>
        <v>0</v>
      </c>
      <c r="G367">
        <f t="shared" si="27"/>
        <v>0</v>
      </c>
    </row>
    <row r="368" spans="1:7" x14ac:dyDescent="0.3">
      <c r="A368" s="1">
        <v>39021</v>
      </c>
      <c r="B368">
        <v>186</v>
      </c>
      <c r="C368">
        <f t="shared" si="28"/>
        <v>2873</v>
      </c>
      <c r="D368">
        <f t="shared" si="29"/>
        <v>0</v>
      </c>
      <c r="E368">
        <f t="shared" si="25"/>
        <v>1</v>
      </c>
      <c r="F368">
        <f t="shared" si="26"/>
        <v>3000</v>
      </c>
      <c r="G368">
        <f t="shared" si="27"/>
        <v>0</v>
      </c>
    </row>
    <row r="369" spans="1:7" x14ac:dyDescent="0.3">
      <c r="A369" s="1">
        <v>39026</v>
      </c>
      <c r="B369">
        <v>137</v>
      </c>
      <c r="C369">
        <f t="shared" si="28"/>
        <v>5736</v>
      </c>
      <c r="D369">
        <f t="shared" si="29"/>
        <v>1</v>
      </c>
      <c r="E369">
        <f t="shared" si="25"/>
        <v>0</v>
      </c>
      <c r="F369">
        <f t="shared" si="26"/>
        <v>0</v>
      </c>
      <c r="G369">
        <f t="shared" si="27"/>
        <v>0</v>
      </c>
    </row>
    <row r="370" spans="1:7" x14ac:dyDescent="0.3">
      <c r="A370" s="1">
        <v>39029</v>
      </c>
      <c r="B370">
        <v>10</v>
      </c>
      <c r="C370">
        <f t="shared" si="28"/>
        <v>5726</v>
      </c>
      <c r="D370">
        <f t="shared" si="29"/>
        <v>0</v>
      </c>
      <c r="E370">
        <f t="shared" si="25"/>
        <v>0</v>
      </c>
      <c r="F370">
        <f t="shared" si="26"/>
        <v>0</v>
      </c>
      <c r="G370">
        <f t="shared" si="27"/>
        <v>0</v>
      </c>
    </row>
    <row r="371" spans="1:7" x14ac:dyDescent="0.3">
      <c r="A371" s="1">
        <v>39032</v>
      </c>
      <c r="B371">
        <v>437</v>
      </c>
      <c r="C371">
        <f t="shared" si="28"/>
        <v>5289</v>
      </c>
      <c r="D371">
        <f t="shared" si="29"/>
        <v>0</v>
      </c>
      <c r="E371">
        <f t="shared" si="25"/>
        <v>0</v>
      </c>
      <c r="F371">
        <f t="shared" si="26"/>
        <v>0</v>
      </c>
      <c r="G371">
        <f t="shared" si="27"/>
        <v>0</v>
      </c>
    </row>
    <row r="372" spans="1:7" x14ac:dyDescent="0.3">
      <c r="A372" s="1">
        <v>39034</v>
      </c>
      <c r="B372">
        <v>20</v>
      </c>
      <c r="C372">
        <f t="shared" si="28"/>
        <v>5269</v>
      </c>
      <c r="D372">
        <f t="shared" si="29"/>
        <v>0</v>
      </c>
      <c r="E372">
        <f t="shared" si="25"/>
        <v>0</v>
      </c>
      <c r="F372">
        <f t="shared" si="26"/>
        <v>0</v>
      </c>
      <c r="G372">
        <f t="shared" si="27"/>
        <v>0</v>
      </c>
    </row>
    <row r="373" spans="1:7" x14ac:dyDescent="0.3">
      <c r="A373" s="1">
        <v>39035</v>
      </c>
      <c r="B373">
        <v>108</v>
      </c>
      <c r="C373">
        <f t="shared" si="28"/>
        <v>5161</v>
      </c>
      <c r="D373">
        <f t="shared" si="29"/>
        <v>0</v>
      </c>
      <c r="E373">
        <f t="shared" si="25"/>
        <v>0</v>
      </c>
      <c r="F373">
        <f t="shared" si="26"/>
        <v>0</v>
      </c>
      <c r="G373">
        <f t="shared" si="27"/>
        <v>0</v>
      </c>
    </row>
    <row r="374" spans="1:7" x14ac:dyDescent="0.3">
      <c r="A374" s="1">
        <v>39040</v>
      </c>
      <c r="B374">
        <v>62</v>
      </c>
      <c r="C374">
        <f t="shared" si="28"/>
        <v>5099</v>
      </c>
      <c r="D374">
        <f t="shared" si="29"/>
        <v>0</v>
      </c>
      <c r="E374">
        <f t="shared" si="25"/>
        <v>0</v>
      </c>
      <c r="F374">
        <f t="shared" si="26"/>
        <v>0</v>
      </c>
      <c r="G374">
        <f t="shared" si="27"/>
        <v>0</v>
      </c>
    </row>
    <row r="375" spans="1:7" x14ac:dyDescent="0.3">
      <c r="A375" s="1">
        <v>39040</v>
      </c>
      <c r="B375">
        <v>426</v>
      </c>
      <c r="C375">
        <f t="shared" si="28"/>
        <v>4673</v>
      </c>
      <c r="D375">
        <f t="shared" si="29"/>
        <v>0</v>
      </c>
      <c r="E375">
        <f t="shared" si="25"/>
        <v>0</v>
      </c>
      <c r="F375">
        <f t="shared" si="26"/>
        <v>0</v>
      </c>
      <c r="G375">
        <f t="shared" si="27"/>
        <v>0</v>
      </c>
    </row>
    <row r="376" spans="1:7" x14ac:dyDescent="0.3">
      <c r="A376" s="1">
        <v>39043</v>
      </c>
      <c r="B376">
        <v>303</v>
      </c>
      <c r="C376">
        <f t="shared" si="28"/>
        <v>4370</v>
      </c>
      <c r="D376">
        <f t="shared" si="29"/>
        <v>0</v>
      </c>
      <c r="E376">
        <f t="shared" si="25"/>
        <v>0</v>
      </c>
      <c r="F376">
        <f t="shared" si="26"/>
        <v>0</v>
      </c>
      <c r="G376">
        <f t="shared" si="27"/>
        <v>0</v>
      </c>
    </row>
    <row r="377" spans="1:7" x14ac:dyDescent="0.3">
      <c r="A377" s="1">
        <v>39044</v>
      </c>
      <c r="B377">
        <v>20</v>
      </c>
      <c r="C377">
        <f t="shared" si="28"/>
        <v>4350</v>
      </c>
      <c r="D377">
        <f t="shared" si="29"/>
        <v>0</v>
      </c>
      <c r="E377">
        <f t="shared" si="25"/>
        <v>0</v>
      </c>
      <c r="F377">
        <f t="shared" si="26"/>
        <v>0</v>
      </c>
      <c r="G377">
        <f t="shared" si="27"/>
        <v>0</v>
      </c>
    </row>
    <row r="378" spans="1:7" x14ac:dyDescent="0.3">
      <c r="A378" s="1">
        <v>39047</v>
      </c>
      <c r="B378">
        <v>237</v>
      </c>
      <c r="C378">
        <f t="shared" si="28"/>
        <v>4113</v>
      </c>
      <c r="D378">
        <f t="shared" si="29"/>
        <v>0</v>
      </c>
      <c r="E378">
        <f t="shared" si="25"/>
        <v>0</v>
      </c>
      <c r="F378">
        <f t="shared" si="26"/>
        <v>0</v>
      </c>
      <c r="G378">
        <f t="shared" si="27"/>
        <v>0</v>
      </c>
    </row>
    <row r="379" spans="1:7" x14ac:dyDescent="0.3">
      <c r="A379" s="1">
        <v>39048</v>
      </c>
      <c r="B379">
        <v>151</v>
      </c>
      <c r="C379">
        <f t="shared" si="28"/>
        <v>3962</v>
      </c>
      <c r="D379">
        <f t="shared" si="29"/>
        <v>0</v>
      </c>
      <c r="E379">
        <f t="shared" si="25"/>
        <v>0</v>
      </c>
      <c r="F379">
        <f t="shared" si="26"/>
        <v>0</v>
      </c>
      <c r="G379">
        <f t="shared" si="27"/>
        <v>0</v>
      </c>
    </row>
    <row r="380" spans="1:7" x14ac:dyDescent="0.3">
      <c r="A380" s="1">
        <v>39049</v>
      </c>
      <c r="B380">
        <v>6</v>
      </c>
      <c r="C380">
        <f t="shared" si="28"/>
        <v>3956</v>
      </c>
      <c r="D380">
        <f t="shared" si="29"/>
        <v>0</v>
      </c>
      <c r="E380">
        <f t="shared" si="25"/>
        <v>1</v>
      </c>
      <c r="F380">
        <f t="shared" si="26"/>
        <v>2000</v>
      </c>
      <c r="G380">
        <f t="shared" si="27"/>
        <v>0</v>
      </c>
    </row>
    <row r="381" spans="1:7" x14ac:dyDescent="0.3">
      <c r="A381" s="1">
        <v>39052</v>
      </c>
      <c r="B381">
        <v>124</v>
      </c>
      <c r="C381">
        <f t="shared" si="28"/>
        <v>5832</v>
      </c>
      <c r="D381">
        <f t="shared" si="29"/>
        <v>1</v>
      </c>
      <c r="E381">
        <f t="shared" si="25"/>
        <v>0</v>
      </c>
      <c r="F381">
        <f t="shared" si="26"/>
        <v>0</v>
      </c>
      <c r="G381">
        <f t="shared" si="27"/>
        <v>0</v>
      </c>
    </row>
    <row r="382" spans="1:7" x14ac:dyDescent="0.3">
      <c r="A382" s="1">
        <v>39054</v>
      </c>
      <c r="B382">
        <v>7</v>
      </c>
      <c r="C382">
        <f t="shared" si="28"/>
        <v>5825</v>
      </c>
      <c r="D382">
        <f t="shared" si="29"/>
        <v>0</v>
      </c>
      <c r="E382">
        <f t="shared" si="25"/>
        <v>0</v>
      </c>
      <c r="F382">
        <f t="shared" si="26"/>
        <v>0</v>
      </c>
      <c r="G382">
        <f t="shared" si="27"/>
        <v>0</v>
      </c>
    </row>
    <row r="383" spans="1:7" x14ac:dyDescent="0.3">
      <c r="A383" s="1">
        <v>39055</v>
      </c>
      <c r="B383">
        <v>7</v>
      </c>
      <c r="C383">
        <f t="shared" si="28"/>
        <v>5818</v>
      </c>
      <c r="D383">
        <f t="shared" si="29"/>
        <v>0</v>
      </c>
      <c r="E383">
        <f t="shared" si="25"/>
        <v>0</v>
      </c>
      <c r="F383">
        <f t="shared" si="26"/>
        <v>0</v>
      </c>
      <c r="G383">
        <f t="shared" si="27"/>
        <v>0</v>
      </c>
    </row>
    <row r="384" spans="1:7" x14ac:dyDescent="0.3">
      <c r="A384" s="1">
        <v>39057</v>
      </c>
      <c r="B384">
        <v>105</v>
      </c>
      <c r="C384">
        <f t="shared" si="28"/>
        <v>5713</v>
      </c>
      <c r="D384">
        <f t="shared" si="29"/>
        <v>0</v>
      </c>
      <c r="E384">
        <f t="shared" si="25"/>
        <v>0</v>
      </c>
      <c r="F384">
        <f t="shared" si="26"/>
        <v>0</v>
      </c>
      <c r="G384">
        <f t="shared" si="27"/>
        <v>0</v>
      </c>
    </row>
    <row r="385" spans="1:7" x14ac:dyDescent="0.3">
      <c r="A385" s="1">
        <v>39058</v>
      </c>
      <c r="B385">
        <v>58</v>
      </c>
      <c r="C385">
        <f t="shared" si="28"/>
        <v>5655</v>
      </c>
      <c r="D385">
        <f t="shared" si="29"/>
        <v>0</v>
      </c>
      <c r="E385">
        <f t="shared" si="25"/>
        <v>0</v>
      </c>
      <c r="F385">
        <f t="shared" si="26"/>
        <v>0</v>
      </c>
      <c r="G385">
        <f t="shared" si="27"/>
        <v>0</v>
      </c>
    </row>
    <row r="386" spans="1:7" x14ac:dyDescent="0.3">
      <c r="A386" s="1">
        <v>39058</v>
      </c>
      <c r="B386">
        <v>182</v>
      </c>
      <c r="C386">
        <f t="shared" si="28"/>
        <v>5473</v>
      </c>
      <c r="D386">
        <f t="shared" si="29"/>
        <v>0</v>
      </c>
      <c r="E386">
        <f t="shared" si="25"/>
        <v>0</v>
      </c>
      <c r="F386">
        <f t="shared" si="26"/>
        <v>0</v>
      </c>
      <c r="G386">
        <f t="shared" si="27"/>
        <v>0</v>
      </c>
    </row>
    <row r="387" spans="1:7" x14ac:dyDescent="0.3">
      <c r="A387" s="1">
        <v>39060</v>
      </c>
      <c r="B387">
        <v>163</v>
      </c>
      <c r="C387">
        <f t="shared" si="28"/>
        <v>5310</v>
      </c>
      <c r="D387">
        <f t="shared" si="29"/>
        <v>0</v>
      </c>
      <c r="E387">
        <f t="shared" ref="E387:E450" si="30">IF(D388=1,1,0)</f>
        <v>0</v>
      </c>
      <c r="F387">
        <f t="shared" ref="F387:F450" si="31">IF(AND(E387=1,C387&lt;5000),5000+MOD(C387,1000)-C387,0)</f>
        <v>0</v>
      </c>
      <c r="G387">
        <f t="shared" ref="G387:G450" si="32">IF(F387&gt;=4000,1,0)</f>
        <v>0</v>
      </c>
    </row>
    <row r="388" spans="1:7" x14ac:dyDescent="0.3">
      <c r="A388" s="1">
        <v>39060</v>
      </c>
      <c r="B388">
        <v>14</v>
      </c>
      <c r="C388">
        <f t="shared" ref="C388:C451" si="33">C387-B388+F387</f>
        <v>5296</v>
      </c>
      <c r="D388">
        <f t="shared" ref="D388:D451" si="34">IF(MONTH(A387)&lt;&gt;MONTH(A388),1,0)</f>
        <v>0</v>
      </c>
      <c r="E388">
        <f t="shared" si="30"/>
        <v>0</v>
      </c>
      <c r="F388">
        <f t="shared" si="31"/>
        <v>0</v>
      </c>
      <c r="G388">
        <f t="shared" si="32"/>
        <v>0</v>
      </c>
    </row>
    <row r="389" spans="1:7" x14ac:dyDescent="0.3">
      <c r="A389" s="1">
        <v>39061</v>
      </c>
      <c r="B389">
        <v>4</v>
      </c>
      <c r="C389">
        <f t="shared" si="33"/>
        <v>5292</v>
      </c>
      <c r="D389">
        <f t="shared" si="34"/>
        <v>0</v>
      </c>
      <c r="E389">
        <f t="shared" si="30"/>
        <v>0</v>
      </c>
      <c r="F389">
        <f t="shared" si="31"/>
        <v>0</v>
      </c>
      <c r="G389">
        <f t="shared" si="32"/>
        <v>0</v>
      </c>
    </row>
    <row r="390" spans="1:7" x14ac:dyDescent="0.3">
      <c r="A390" s="1">
        <v>39062</v>
      </c>
      <c r="B390">
        <v>13</v>
      </c>
      <c r="C390">
        <f t="shared" si="33"/>
        <v>5279</v>
      </c>
      <c r="D390">
        <f t="shared" si="34"/>
        <v>0</v>
      </c>
      <c r="E390">
        <f t="shared" si="30"/>
        <v>0</v>
      </c>
      <c r="F390">
        <f t="shared" si="31"/>
        <v>0</v>
      </c>
      <c r="G390">
        <f t="shared" si="32"/>
        <v>0</v>
      </c>
    </row>
    <row r="391" spans="1:7" x14ac:dyDescent="0.3">
      <c r="A391" s="1">
        <v>39063</v>
      </c>
      <c r="B391">
        <v>422</v>
      </c>
      <c r="C391">
        <f t="shared" si="33"/>
        <v>4857</v>
      </c>
      <c r="D391">
        <f t="shared" si="34"/>
        <v>0</v>
      </c>
      <c r="E391">
        <f t="shared" si="30"/>
        <v>0</v>
      </c>
      <c r="F391">
        <f t="shared" si="31"/>
        <v>0</v>
      </c>
      <c r="G391">
        <f t="shared" si="32"/>
        <v>0</v>
      </c>
    </row>
    <row r="392" spans="1:7" x14ac:dyDescent="0.3">
      <c r="A392" s="1">
        <v>39064</v>
      </c>
      <c r="B392">
        <v>6</v>
      </c>
      <c r="C392">
        <f t="shared" si="33"/>
        <v>4851</v>
      </c>
      <c r="D392">
        <f t="shared" si="34"/>
        <v>0</v>
      </c>
      <c r="E392">
        <f t="shared" si="30"/>
        <v>0</v>
      </c>
      <c r="F392">
        <f t="shared" si="31"/>
        <v>0</v>
      </c>
      <c r="G392">
        <f t="shared" si="32"/>
        <v>0</v>
      </c>
    </row>
    <row r="393" spans="1:7" x14ac:dyDescent="0.3">
      <c r="A393" s="1">
        <v>39069</v>
      </c>
      <c r="B393">
        <v>15</v>
      </c>
      <c r="C393">
        <f t="shared" si="33"/>
        <v>4836</v>
      </c>
      <c r="D393">
        <f t="shared" si="34"/>
        <v>0</v>
      </c>
      <c r="E393">
        <f t="shared" si="30"/>
        <v>0</v>
      </c>
      <c r="F393">
        <f t="shared" si="31"/>
        <v>0</v>
      </c>
      <c r="G393">
        <f t="shared" si="32"/>
        <v>0</v>
      </c>
    </row>
    <row r="394" spans="1:7" x14ac:dyDescent="0.3">
      <c r="A394" s="1">
        <v>39070</v>
      </c>
      <c r="B394">
        <v>168</v>
      </c>
      <c r="C394">
        <f t="shared" si="33"/>
        <v>4668</v>
      </c>
      <c r="D394">
        <f t="shared" si="34"/>
        <v>0</v>
      </c>
      <c r="E394">
        <f t="shared" si="30"/>
        <v>0</v>
      </c>
      <c r="F394">
        <f t="shared" si="31"/>
        <v>0</v>
      </c>
      <c r="G394">
        <f t="shared" si="32"/>
        <v>0</v>
      </c>
    </row>
    <row r="395" spans="1:7" x14ac:dyDescent="0.3">
      <c r="A395" s="1">
        <v>39072</v>
      </c>
      <c r="B395">
        <v>193</v>
      </c>
      <c r="C395">
        <f t="shared" si="33"/>
        <v>4475</v>
      </c>
      <c r="D395">
        <f t="shared" si="34"/>
        <v>0</v>
      </c>
      <c r="E395">
        <f t="shared" si="30"/>
        <v>0</v>
      </c>
      <c r="F395">
        <f t="shared" si="31"/>
        <v>0</v>
      </c>
      <c r="G395">
        <f t="shared" si="32"/>
        <v>0</v>
      </c>
    </row>
    <row r="396" spans="1:7" x14ac:dyDescent="0.3">
      <c r="A396" s="1">
        <v>39078</v>
      </c>
      <c r="B396">
        <v>15</v>
      </c>
      <c r="C396">
        <f t="shared" si="33"/>
        <v>4460</v>
      </c>
      <c r="D396">
        <f t="shared" si="34"/>
        <v>0</v>
      </c>
      <c r="E396">
        <f t="shared" si="30"/>
        <v>0</v>
      </c>
      <c r="F396">
        <f t="shared" si="31"/>
        <v>0</v>
      </c>
      <c r="G396">
        <f t="shared" si="32"/>
        <v>0</v>
      </c>
    </row>
    <row r="397" spans="1:7" x14ac:dyDescent="0.3">
      <c r="A397" s="1">
        <v>39079</v>
      </c>
      <c r="B397">
        <v>27</v>
      </c>
      <c r="C397">
        <f t="shared" si="33"/>
        <v>4433</v>
      </c>
      <c r="D397">
        <f t="shared" si="34"/>
        <v>0</v>
      </c>
      <c r="E397">
        <f t="shared" si="30"/>
        <v>0</v>
      </c>
      <c r="F397">
        <f t="shared" si="31"/>
        <v>0</v>
      </c>
      <c r="G397">
        <f t="shared" si="32"/>
        <v>0</v>
      </c>
    </row>
    <row r="398" spans="1:7" x14ac:dyDescent="0.3">
      <c r="A398" s="1">
        <v>39080</v>
      </c>
      <c r="B398">
        <v>116</v>
      </c>
      <c r="C398">
        <f t="shared" si="33"/>
        <v>4317</v>
      </c>
      <c r="D398">
        <f t="shared" si="34"/>
        <v>0</v>
      </c>
      <c r="E398">
        <f t="shared" si="30"/>
        <v>0</v>
      </c>
      <c r="F398">
        <f t="shared" si="31"/>
        <v>0</v>
      </c>
      <c r="G398">
        <f t="shared" si="32"/>
        <v>0</v>
      </c>
    </row>
    <row r="399" spans="1:7" x14ac:dyDescent="0.3">
      <c r="A399" s="1">
        <v>39081</v>
      </c>
      <c r="B399">
        <v>21</v>
      </c>
      <c r="C399">
        <f t="shared" si="33"/>
        <v>4296</v>
      </c>
      <c r="D399">
        <f t="shared" si="34"/>
        <v>0</v>
      </c>
      <c r="E399">
        <f t="shared" si="30"/>
        <v>0</v>
      </c>
      <c r="F399">
        <f t="shared" si="31"/>
        <v>0</v>
      </c>
      <c r="G399">
        <f t="shared" si="32"/>
        <v>0</v>
      </c>
    </row>
    <row r="400" spans="1:7" x14ac:dyDescent="0.3">
      <c r="A400" s="1">
        <v>39081</v>
      </c>
      <c r="B400">
        <v>61</v>
      </c>
      <c r="C400">
        <f t="shared" si="33"/>
        <v>4235</v>
      </c>
      <c r="D400">
        <f t="shared" si="34"/>
        <v>0</v>
      </c>
      <c r="E400">
        <f t="shared" si="30"/>
        <v>0</v>
      </c>
      <c r="F400">
        <f t="shared" si="31"/>
        <v>0</v>
      </c>
      <c r="G400">
        <f t="shared" si="32"/>
        <v>0</v>
      </c>
    </row>
    <row r="401" spans="1:7" x14ac:dyDescent="0.3">
      <c r="A401" s="1">
        <v>39081</v>
      </c>
      <c r="B401">
        <v>458</v>
      </c>
      <c r="C401">
        <f t="shared" si="33"/>
        <v>3777</v>
      </c>
      <c r="D401">
        <f t="shared" si="34"/>
        <v>0</v>
      </c>
      <c r="E401">
        <f t="shared" si="30"/>
        <v>0</v>
      </c>
      <c r="F401">
        <f t="shared" si="31"/>
        <v>0</v>
      </c>
      <c r="G401">
        <f t="shared" si="32"/>
        <v>0</v>
      </c>
    </row>
    <row r="402" spans="1:7" x14ac:dyDescent="0.3">
      <c r="A402" s="1">
        <v>39082</v>
      </c>
      <c r="B402">
        <v>19</v>
      </c>
      <c r="C402">
        <f t="shared" si="33"/>
        <v>3758</v>
      </c>
      <c r="D402">
        <f t="shared" si="34"/>
        <v>0</v>
      </c>
      <c r="E402">
        <f t="shared" si="30"/>
        <v>1</v>
      </c>
      <c r="F402">
        <f t="shared" si="31"/>
        <v>2000</v>
      </c>
      <c r="G402">
        <f t="shared" si="32"/>
        <v>0</v>
      </c>
    </row>
    <row r="403" spans="1:7" x14ac:dyDescent="0.3">
      <c r="A403" s="1">
        <v>39084</v>
      </c>
      <c r="B403">
        <v>81</v>
      </c>
      <c r="C403">
        <f t="shared" si="33"/>
        <v>5677</v>
      </c>
      <c r="D403">
        <f t="shared" si="34"/>
        <v>1</v>
      </c>
      <c r="E403">
        <f t="shared" si="30"/>
        <v>0</v>
      </c>
      <c r="F403">
        <f t="shared" si="31"/>
        <v>0</v>
      </c>
      <c r="G403">
        <f t="shared" si="32"/>
        <v>0</v>
      </c>
    </row>
    <row r="404" spans="1:7" x14ac:dyDescent="0.3">
      <c r="A404" s="1">
        <v>39085</v>
      </c>
      <c r="B404">
        <v>86</v>
      </c>
      <c r="C404">
        <f t="shared" si="33"/>
        <v>5591</v>
      </c>
      <c r="D404">
        <f t="shared" si="34"/>
        <v>0</v>
      </c>
      <c r="E404">
        <f t="shared" si="30"/>
        <v>0</v>
      </c>
      <c r="F404">
        <f t="shared" si="31"/>
        <v>0</v>
      </c>
      <c r="G404">
        <f t="shared" si="32"/>
        <v>0</v>
      </c>
    </row>
    <row r="405" spans="1:7" x14ac:dyDescent="0.3">
      <c r="A405" s="1">
        <v>39086</v>
      </c>
      <c r="B405">
        <v>142</v>
      </c>
      <c r="C405">
        <f t="shared" si="33"/>
        <v>5449</v>
      </c>
      <c r="D405">
        <f t="shared" si="34"/>
        <v>0</v>
      </c>
      <c r="E405">
        <f t="shared" si="30"/>
        <v>0</v>
      </c>
      <c r="F405">
        <f t="shared" si="31"/>
        <v>0</v>
      </c>
      <c r="G405">
        <f t="shared" si="32"/>
        <v>0</v>
      </c>
    </row>
    <row r="406" spans="1:7" x14ac:dyDescent="0.3">
      <c r="A406" s="1">
        <v>39092</v>
      </c>
      <c r="B406">
        <v>459</v>
      </c>
      <c r="C406">
        <f t="shared" si="33"/>
        <v>4990</v>
      </c>
      <c r="D406">
        <f t="shared" si="34"/>
        <v>0</v>
      </c>
      <c r="E406">
        <f t="shared" si="30"/>
        <v>0</v>
      </c>
      <c r="F406">
        <f t="shared" si="31"/>
        <v>0</v>
      </c>
      <c r="G406">
        <f t="shared" si="32"/>
        <v>0</v>
      </c>
    </row>
    <row r="407" spans="1:7" x14ac:dyDescent="0.3">
      <c r="A407" s="1">
        <v>39093</v>
      </c>
      <c r="B407">
        <v>20</v>
      </c>
      <c r="C407">
        <f t="shared" si="33"/>
        <v>4970</v>
      </c>
      <c r="D407">
        <f t="shared" si="34"/>
        <v>0</v>
      </c>
      <c r="E407">
        <f t="shared" si="30"/>
        <v>0</v>
      </c>
      <c r="F407">
        <f t="shared" si="31"/>
        <v>0</v>
      </c>
      <c r="G407">
        <f t="shared" si="32"/>
        <v>0</v>
      </c>
    </row>
    <row r="408" spans="1:7" x14ac:dyDescent="0.3">
      <c r="A408" s="1">
        <v>39095</v>
      </c>
      <c r="B408">
        <v>245</v>
      </c>
      <c r="C408">
        <f t="shared" si="33"/>
        <v>4725</v>
      </c>
      <c r="D408">
        <f t="shared" si="34"/>
        <v>0</v>
      </c>
      <c r="E408">
        <f t="shared" si="30"/>
        <v>0</v>
      </c>
      <c r="F408">
        <f t="shared" si="31"/>
        <v>0</v>
      </c>
      <c r="G408">
        <f t="shared" si="32"/>
        <v>0</v>
      </c>
    </row>
    <row r="409" spans="1:7" x14ac:dyDescent="0.3">
      <c r="A409" s="1">
        <v>39095</v>
      </c>
      <c r="B409">
        <v>19</v>
      </c>
      <c r="C409">
        <f t="shared" si="33"/>
        <v>4706</v>
      </c>
      <c r="D409">
        <f t="shared" si="34"/>
        <v>0</v>
      </c>
      <c r="E409">
        <f t="shared" si="30"/>
        <v>0</v>
      </c>
      <c r="F409">
        <f t="shared" si="31"/>
        <v>0</v>
      </c>
      <c r="G409">
        <f t="shared" si="32"/>
        <v>0</v>
      </c>
    </row>
    <row r="410" spans="1:7" x14ac:dyDescent="0.3">
      <c r="A410" s="1">
        <v>39096</v>
      </c>
      <c r="B410">
        <v>159</v>
      </c>
      <c r="C410">
        <f t="shared" si="33"/>
        <v>4547</v>
      </c>
      <c r="D410">
        <f t="shared" si="34"/>
        <v>0</v>
      </c>
      <c r="E410">
        <f t="shared" si="30"/>
        <v>0</v>
      </c>
      <c r="F410">
        <f t="shared" si="31"/>
        <v>0</v>
      </c>
      <c r="G410">
        <f t="shared" si="32"/>
        <v>0</v>
      </c>
    </row>
    <row r="411" spans="1:7" x14ac:dyDescent="0.3">
      <c r="A411" s="1">
        <v>39097</v>
      </c>
      <c r="B411">
        <v>99</v>
      </c>
      <c r="C411">
        <f t="shared" si="33"/>
        <v>4448</v>
      </c>
      <c r="D411">
        <f t="shared" si="34"/>
        <v>0</v>
      </c>
      <c r="E411">
        <f t="shared" si="30"/>
        <v>0</v>
      </c>
      <c r="F411">
        <f t="shared" si="31"/>
        <v>0</v>
      </c>
      <c r="G411">
        <f t="shared" si="32"/>
        <v>0</v>
      </c>
    </row>
    <row r="412" spans="1:7" x14ac:dyDescent="0.3">
      <c r="A412" s="1">
        <v>39099</v>
      </c>
      <c r="B412">
        <v>213</v>
      </c>
      <c r="C412">
        <f t="shared" si="33"/>
        <v>4235</v>
      </c>
      <c r="D412">
        <f t="shared" si="34"/>
        <v>0</v>
      </c>
      <c r="E412">
        <f t="shared" si="30"/>
        <v>0</v>
      </c>
      <c r="F412">
        <f t="shared" si="31"/>
        <v>0</v>
      </c>
      <c r="G412">
        <f t="shared" si="32"/>
        <v>0</v>
      </c>
    </row>
    <row r="413" spans="1:7" x14ac:dyDescent="0.3">
      <c r="A413" s="1">
        <v>39106</v>
      </c>
      <c r="B413">
        <v>349</v>
      </c>
      <c r="C413">
        <f t="shared" si="33"/>
        <v>3886</v>
      </c>
      <c r="D413">
        <f t="shared" si="34"/>
        <v>0</v>
      </c>
      <c r="E413">
        <f t="shared" si="30"/>
        <v>0</v>
      </c>
      <c r="F413">
        <f t="shared" si="31"/>
        <v>0</v>
      </c>
      <c r="G413">
        <f t="shared" si="32"/>
        <v>0</v>
      </c>
    </row>
    <row r="414" spans="1:7" x14ac:dyDescent="0.3">
      <c r="A414" s="1">
        <v>39109</v>
      </c>
      <c r="B414">
        <v>114</v>
      </c>
      <c r="C414">
        <f t="shared" si="33"/>
        <v>3772</v>
      </c>
      <c r="D414">
        <f t="shared" si="34"/>
        <v>0</v>
      </c>
      <c r="E414">
        <f t="shared" si="30"/>
        <v>0</v>
      </c>
      <c r="F414">
        <f t="shared" si="31"/>
        <v>0</v>
      </c>
      <c r="G414">
        <f t="shared" si="32"/>
        <v>0</v>
      </c>
    </row>
    <row r="415" spans="1:7" x14ac:dyDescent="0.3">
      <c r="A415" s="1">
        <v>39109</v>
      </c>
      <c r="B415">
        <v>12</v>
      </c>
      <c r="C415">
        <f t="shared" si="33"/>
        <v>3760</v>
      </c>
      <c r="D415">
        <f t="shared" si="34"/>
        <v>0</v>
      </c>
      <c r="E415">
        <f t="shared" si="30"/>
        <v>0</v>
      </c>
      <c r="F415">
        <f t="shared" si="31"/>
        <v>0</v>
      </c>
      <c r="G415">
        <f t="shared" si="32"/>
        <v>0</v>
      </c>
    </row>
    <row r="416" spans="1:7" x14ac:dyDescent="0.3">
      <c r="A416" s="1">
        <v>39111</v>
      </c>
      <c r="B416">
        <v>12</v>
      </c>
      <c r="C416">
        <f t="shared" si="33"/>
        <v>3748</v>
      </c>
      <c r="D416">
        <f t="shared" si="34"/>
        <v>0</v>
      </c>
      <c r="E416">
        <f t="shared" si="30"/>
        <v>1</v>
      </c>
      <c r="F416">
        <f t="shared" si="31"/>
        <v>2000</v>
      </c>
      <c r="G416">
        <f t="shared" si="32"/>
        <v>0</v>
      </c>
    </row>
    <row r="417" spans="1:7" x14ac:dyDescent="0.3">
      <c r="A417" s="1">
        <v>39117</v>
      </c>
      <c r="B417">
        <v>132</v>
      </c>
      <c r="C417">
        <f t="shared" si="33"/>
        <v>5616</v>
      </c>
      <c r="D417">
        <f t="shared" si="34"/>
        <v>1</v>
      </c>
      <c r="E417">
        <f t="shared" si="30"/>
        <v>0</v>
      </c>
      <c r="F417">
        <f t="shared" si="31"/>
        <v>0</v>
      </c>
      <c r="G417">
        <f t="shared" si="32"/>
        <v>0</v>
      </c>
    </row>
    <row r="418" spans="1:7" x14ac:dyDescent="0.3">
      <c r="A418" s="1">
        <v>39120</v>
      </c>
      <c r="B418">
        <v>197</v>
      </c>
      <c r="C418">
        <f t="shared" si="33"/>
        <v>5419</v>
      </c>
      <c r="D418">
        <f t="shared" si="34"/>
        <v>0</v>
      </c>
      <c r="E418">
        <f t="shared" si="30"/>
        <v>0</v>
      </c>
      <c r="F418">
        <f t="shared" si="31"/>
        <v>0</v>
      </c>
      <c r="G418">
        <f t="shared" si="32"/>
        <v>0</v>
      </c>
    </row>
    <row r="419" spans="1:7" x14ac:dyDescent="0.3">
      <c r="A419" s="1">
        <v>39120</v>
      </c>
      <c r="B419">
        <v>5</v>
      </c>
      <c r="C419">
        <f t="shared" si="33"/>
        <v>5414</v>
      </c>
      <c r="D419">
        <f t="shared" si="34"/>
        <v>0</v>
      </c>
      <c r="E419">
        <f t="shared" si="30"/>
        <v>0</v>
      </c>
      <c r="F419">
        <f t="shared" si="31"/>
        <v>0</v>
      </c>
      <c r="G419">
        <f t="shared" si="32"/>
        <v>0</v>
      </c>
    </row>
    <row r="420" spans="1:7" x14ac:dyDescent="0.3">
      <c r="A420" s="1">
        <v>39120</v>
      </c>
      <c r="B420">
        <v>403</v>
      </c>
      <c r="C420">
        <f t="shared" si="33"/>
        <v>5011</v>
      </c>
      <c r="D420">
        <f t="shared" si="34"/>
        <v>0</v>
      </c>
      <c r="E420">
        <f t="shared" si="30"/>
        <v>0</v>
      </c>
      <c r="F420">
        <f t="shared" si="31"/>
        <v>0</v>
      </c>
      <c r="G420">
        <f t="shared" si="32"/>
        <v>0</v>
      </c>
    </row>
    <row r="421" spans="1:7" x14ac:dyDescent="0.3">
      <c r="A421" s="1">
        <v>39121</v>
      </c>
      <c r="B421">
        <v>200</v>
      </c>
      <c r="C421">
        <f t="shared" si="33"/>
        <v>4811</v>
      </c>
      <c r="D421">
        <f t="shared" si="34"/>
        <v>0</v>
      </c>
      <c r="E421">
        <f t="shared" si="30"/>
        <v>0</v>
      </c>
      <c r="F421">
        <f t="shared" si="31"/>
        <v>0</v>
      </c>
      <c r="G421">
        <f t="shared" si="32"/>
        <v>0</v>
      </c>
    </row>
    <row r="422" spans="1:7" x14ac:dyDescent="0.3">
      <c r="A422" s="1">
        <v>39124</v>
      </c>
      <c r="B422">
        <v>23</v>
      </c>
      <c r="C422">
        <f t="shared" si="33"/>
        <v>4788</v>
      </c>
      <c r="D422">
        <f t="shared" si="34"/>
        <v>0</v>
      </c>
      <c r="E422">
        <f t="shared" si="30"/>
        <v>0</v>
      </c>
      <c r="F422">
        <f t="shared" si="31"/>
        <v>0</v>
      </c>
      <c r="G422">
        <f t="shared" si="32"/>
        <v>0</v>
      </c>
    </row>
    <row r="423" spans="1:7" x14ac:dyDescent="0.3">
      <c r="A423" s="1">
        <v>39131</v>
      </c>
      <c r="B423">
        <v>337</v>
      </c>
      <c r="C423">
        <f t="shared" si="33"/>
        <v>4451</v>
      </c>
      <c r="D423">
        <f t="shared" si="34"/>
        <v>0</v>
      </c>
      <c r="E423">
        <f t="shared" si="30"/>
        <v>0</v>
      </c>
      <c r="F423">
        <f t="shared" si="31"/>
        <v>0</v>
      </c>
      <c r="G423">
        <f t="shared" si="32"/>
        <v>0</v>
      </c>
    </row>
    <row r="424" spans="1:7" x14ac:dyDescent="0.3">
      <c r="A424" s="1">
        <v>39132</v>
      </c>
      <c r="B424">
        <v>500</v>
      </c>
      <c r="C424">
        <f t="shared" si="33"/>
        <v>3951</v>
      </c>
      <c r="D424">
        <f t="shared" si="34"/>
        <v>0</v>
      </c>
      <c r="E424">
        <f t="shared" si="30"/>
        <v>0</v>
      </c>
      <c r="F424">
        <f t="shared" si="31"/>
        <v>0</v>
      </c>
      <c r="G424">
        <f t="shared" si="32"/>
        <v>0</v>
      </c>
    </row>
    <row r="425" spans="1:7" x14ac:dyDescent="0.3">
      <c r="A425" s="1">
        <v>39132</v>
      </c>
      <c r="B425">
        <v>9</v>
      </c>
      <c r="C425">
        <f t="shared" si="33"/>
        <v>3942</v>
      </c>
      <c r="D425">
        <f t="shared" si="34"/>
        <v>0</v>
      </c>
      <c r="E425">
        <f t="shared" si="30"/>
        <v>0</v>
      </c>
      <c r="F425">
        <f t="shared" si="31"/>
        <v>0</v>
      </c>
      <c r="G425">
        <f t="shared" si="32"/>
        <v>0</v>
      </c>
    </row>
    <row r="426" spans="1:7" x14ac:dyDescent="0.3">
      <c r="A426" s="1">
        <v>39134</v>
      </c>
      <c r="B426">
        <v>39</v>
      </c>
      <c r="C426">
        <f t="shared" si="33"/>
        <v>3903</v>
      </c>
      <c r="D426">
        <f t="shared" si="34"/>
        <v>0</v>
      </c>
      <c r="E426">
        <f t="shared" si="30"/>
        <v>0</v>
      </c>
      <c r="F426">
        <f t="shared" si="31"/>
        <v>0</v>
      </c>
      <c r="G426">
        <f t="shared" si="32"/>
        <v>0</v>
      </c>
    </row>
    <row r="427" spans="1:7" x14ac:dyDescent="0.3">
      <c r="A427" s="1">
        <v>39139</v>
      </c>
      <c r="B427">
        <v>156</v>
      </c>
      <c r="C427">
        <f t="shared" si="33"/>
        <v>3747</v>
      </c>
      <c r="D427">
        <f t="shared" si="34"/>
        <v>0</v>
      </c>
      <c r="E427">
        <f t="shared" si="30"/>
        <v>0</v>
      </c>
      <c r="F427">
        <f t="shared" si="31"/>
        <v>0</v>
      </c>
      <c r="G427">
        <f t="shared" si="32"/>
        <v>0</v>
      </c>
    </row>
    <row r="428" spans="1:7" x14ac:dyDescent="0.3">
      <c r="A428" s="1">
        <v>39140</v>
      </c>
      <c r="B428">
        <v>258</v>
      </c>
      <c r="C428">
        <f t="shared" si="33"/>
        <v>3489</v>
      </c>
      <c r="D428">
        <f t="shared" si="34"/>
        <v>0</v>
      </c>
      <c r="E428">
        <f t="shared" si="30"/>
        <v>0</v>
      </c>
      <c r="F428">
        <f t="shared" si="31"/>
        <v>0</v>
      </c>
      <c r="G428">
        <f t="shared" si="32"/>
        <v>0</v>
      </c>
    </row>
    <row r="429" spans="1:7" x14ac:dyDescent="0.3">
      <c r="A429" s="1">
        <v>39140</v>
      </c>
      <c r="B429">
        <v>14</v>
      </c>
      <c r="C429">
        <f t="shared" si="33"/>
        <v>3475</v>
      </c>
      <c r="D429">
        <f t="shared" si="34"/>
        <v>0</v>
      </c>
      <c r="E429">
        <f t="shared" si="30"/>
        <v>1</v>
      </c>
      <c r="F429">
        <f t="shared" si="31"/>
        <v>2000</v>
      </c>
      <c r="G429">
        <f t="shared" si="32"/>
        <v>0</v>
      </c>
    </row>
    <row r="430" spans="1:7" x14ac:dyDescent="0.3">
      <c r="A430" s="1">
        <v>39142</v>
      </c>
      <c r="B430">
        <v>91</v>
      </c>
      <c r="C430">
        <f t="shared" si="33"/>
        <v>5384</v>
      </c>
      <c r="D430">
        <f t="shared" si="34"/>
        <v>1</v>
      </c>
      <c r="E430">
        <f t="shared" si="30"/>
        <v>0</v>
      </c>
      <c r="F430">
        <f t="shared" si="31"/>
        <v>0</v>
      </c>
      <c r="G430">
        <f t="shared" si="32"/>
        <v>0</v>
      </c>
    </row>
    <row r="431" spans="1:7" x14ac:dyDescent="0.3">
      <c r="A431" s="1">
        <v>39149</v>
      </c>
      <c r="B431">
        <v>68</v>
      </c>
      <c r="C431">
        <f t="shared" si="33"/>
        <v>5316</v>
      </c>
      <c r="D431">
        <f t="shared" si="34"/>
        <v>0</v>
      </c>
      <c r="E431">
        <f t="shared" si="30"/>
        <v>0</v>
      </c>
      <c r="F431">
        <f t="shared" si="31"/>
        <v>0</v>
      </c>
      <c r="G431">
        <f t="shared" si="32"/>
        <v>0</v>
      </c>
    </row>
    <row r="432" spans="1:7" x14ac:dyDescent="0.3">
      <c r="A432" s="1">
        <v>39150</v>
      </c>
      <c r="B432">
        <v>13</v>
      </c>
      <c r="C432">
        <f t="shared" si="33"/>
        <v>5303</v>
      </c>
      <c r="D432">
        <f t="shared" si="34"/>
        <v>0</v>
      </c>
      <c r="E432">
        <f t="shared" si="30"/>
        <v>0</v>
      </c>
      <c r="F432">
        <f t="shared" si="31"/>
        <v>0</v>
      </c>
      <c r="G432">
        <f t="shared" si="32"/>
        <v>0</v>
      </c>
    </row>
    <row r="433" spans="1:7" x14ac:dyDescent="0.3">
      <c r="A433" s="1">
        <v>39152</v>
      </c>
      <c r="B433">
        <v>118</v>
      </c>
      <c r="C433">
        <f t="shared" si="33"/>
        <v>5185</v>
      </c>
      <c r="D433">
        <f t="shared" si="34"/>
        <v>0</v>
      </c>
      <c r="E433">
        <f t="shared" si="30"/>
        <v>0</v>
      </c>
      <c r="F433">
        <f t="shared" si="31"/>
        <v>0</v>
      </c>
      <c r="G433">
        <f t="shared" si="32"/>
        <v>0</v>
      </c>
    </row>
    <row r="434" spans="1:7" x14ac:dyDescent="0.3">
      <c r="A434" s="1">
        <v>39154</v>
      </c>
      <c r="B434">
        <v>54</v>
      </c>
      <c r="C434">
        <f t="shared" si="33"/>
        <v>5131</v>
      </c>
      <c r="D434">
        <f t="shared" si="34"/>
        <v>0</v>
      </c>
      <c r="E434">
        <f t="shared" si="30"/>
        <v>0</v>
      </c>
      <c r="F434">
        <f t="shared" si="31"/>
        <v>0</v>
      </c>
      <c r="G434">
        <f t="shared" si="32"/>
        <v>0</v>
      </c>
    </row>
    <row r="435" spans="1:7" x14ac:dyDescent="0.3">
      <c r="A435" s="1">
        <v>39158</v>
      </c>
      <c r="B435">
        <v>10</v>
      </c>
      <c r="C435">
        <f t="shared" si="33"/>
        <v>5121</v>
      </c>
      <c r="D435">
        <f t="shared" si="34"/>
        <v>0</v>
      </c>
      <c r="E435">
        <f t="shared" si="30"/>
        <v>0</v>
      </c>
      <c r="F435">
        <f t="shared" si="31"/>
        <v>0</v>
      </c>
      <c r="G435">
        <f t="shared" si="32"/>
        <v>0</v>
      </c>
    </row>
    <row r="436" spans="1:7" x14ac:dyDescent="0.3">
      <c r="A436" s="1">
        <v>39162</v>
      </c>
      <c r="B436">
        <v>339</v>
      </c>
      <c r="C436">
        <f t="shared" si="33"/>
        <v>4782</v>
      </c>
      <c r="D436">
        <f t="shared" si="34"/>
        <v>0</v>
      </c>
      <c r="E436">
        <f t="shared" si="30"/>
        <v>0</v>
      </c>
      <c r="F436">
        <f t="shared" si="31"/>
        <v>0</v>
      </c>
      <c r="G436">
        <f t="shared" si="32"/>
        <v>0</v>
      </c>
    </row>
    <row r="437" spans="1:7" x14ac:dyDescent="0.3">
      <c r="A437" s="1">
        <v>39163</v>
      </c>
      <c r="B437">
        <v>80</v>
      </c>
      <c r="C437">
        <f t="shared" si="33"/>
        <v>4702</v>
      </c>
      <c r="D437">
        <f t="shared" si="34"/>
        <v>0</v>
      </c>
      <c r="E437">
        <f t="shared" si="30"/>
        <v>0</v>
      </c>
      <c r="F437">
        <f t="shared" si="31"/>
        <v>0</v>
      </c>
      <c r="G437">
        <f t="shared" si="32"/>
        <v>0</v>
      </c>
    </row>
    <row r="438" spans="1:7" x14ac:dyDescent="0.3">
      <c r="A438" s="1">
        <v>39165</v>
      </c>
      <c r="B438">
        <v>431</v>
      </c>
      <c r="C438">
        <f t="shared" si="33"/>
        <v>4271</v>
      </c>
      <c r="D438">
        <f t="shared" si="34"/>
        <v>0</v>
      </c>
      <c r="E438">
        <f t="shared" si="30"/>
        <v>0</v>
      </c>
      <c r="F438">
        <f t="shared" si="31"/>
        <v>0</v>
      </c>
      <c r="G438">
        <f t="shared" si="32"/>
        <v>0</v>
      </c>
    </row>
    <row r="439" spans="1:7" x14ac:dyDescent="0.3">
      <c r="A439" s="1">
        <v>39167</v>
      </c>
      <c r="B439">
        <v>268</v>
      </c>
      <c r="C439">
        <f t="shared" si="33"/>
        <v>4003</v>
      </c>
      <c r="D439">
        <f t="shared" si="34"/>
        <v>0</v>
      </c>
      <c r="E439">
        <f t="shared" si="30"/>
        <v>0</v>
      </c>
      <c r="F439">
        <f t="shared" si="31"/>
        <v>0</v>
      </c>
      <c r="G439">
        <f t="shared" si="32"/>
        <v>0</v>
      </c>
    </row>
    <row r="440" spans="1:7" x14ac:dyDescent="0.3">
      <c r="A440" s="1">
        <v>39167</v>
      </c>
      <c r="B440">
        <v>440</v>
      </c>
      <c r="C440">
        <f t="shared" si="33"/>
        <v>3563</v>
      </c>
      <c r="D440">
        <f t="shared" si="34"/>
        <v>0</v>
      </c>
      <c r="E440">
        <f t="shared" si="30"/>
        <v>0</v>
      </c>
      <c r="F440">
        <f t="shared" si="31"/>
        <v>0</v>
      </c>
      <c r="G440">
        <f t="shared" si="32"/>
        <v>0</v>
      </c>
    </row>
    <row r="441" spans="1:7" x14ac:dyDescent="0.3">
      <c r="A441" s="1">
        <v>39167</v>
      </c>
      <c r="B441">
        <v>396</v>
      </c>
      <c r="C441">
        <f t="shared" si="33"/>
        <v>3167</v>
      </c>
      <c r="D441">
        <f t="shared" si="34"/>
        <v>0</v>
      </c>
      <c r="E441">
        <f t="shared" si="30"/>
        <v>0</v>
      </c>
      <c r="F441">
        <f t="shared" si="31"/>
        <v>0</v>
      </c>
      <c r="G441">
        <f t="shared" si="32"/>
        <v>0</v>
      </c>
    </row>
    <row r="442" spans="1:7" x14ac:dyDescent="0.3">
      <c r="A442" s="1">
        <v>39167</v>
      </c>
      <c r="B442">
        <v>157</v>
      </c>
      <c r="C442">
        <f t="shared" si="33"/>
        <v>3010</v>
      </c>
      <c r="D442">
        <f t="shared" si="34"/>
        <v>0</v>
      </c>
      <c r="E442">
        <f t="shared" si="30"/>
        <v>0</v>
      </c>
      <c r="F442">
        <f t="shared" si="31"/>
        <v>0</v>
      </c>
      <c r="G442">
        <f t="shared" si="32"/>
        <v>0</v>
      </c>
    </row>
    <row r="443" spans="1:7" x14ac:dyDescent="0.3">
      <c r="A443" s="1">
        <v>39171</v>
      </c>
      <c r="B443">
        <v>194</v>
      </c>
      <c r="C443">
        <f t="shared" si="33"/>
        <v>2816</v>
      </c>
      <c r="D443">
        <f t="shared" si="34"/>
        <v>0</v>
      </c>
      <c r="E443">
        <f t="shared" si="30"/>
        <v>0</v>
      </c>
      <c r="F443">
        <f t="shared" si="31"/>
        <v>0</v>
      </c>
      <c r="G443">
        <f t="shared" si="32"/>
        <v>0</v>
      </c>
    </row>
    <row r="444" spans="1:7" x14ac:dyDescent="0.3">
      <c r="A444" s="1">
        <v>39172</v>
      </c>
      <c r="B444">
        <v>156</v>
      </c>
      <c r="C444">
        <f t="shared" si="33"/>
        <v>2660</v>
      </c>
      <c r="D444">
        <f t="shared" si="34"/>
        <v>0</v>
      </c>
      <c r="E444">
        <f t="shared" si="30"/>
        <v>1</v>
      </c>
      <c r="F444">
        <f t="shared" si="31"/>
        <v>3000</v>
      </c>
      <c r="G444">
        <f t="shared" si="32"/>
        <v>0</v>
      </c>
    </row>
    <row r="445" spans="1:7" x14ac:dyDescent="0.3">
      <c r="A445" s="1">
        <v>39173</v>
      </c>
      <c r="B445">
        <v>11</v>
      </c>
      <c r="C445">
        <f t="shared" si="33"/>
        <v>5649</v>
      </c>
      <c r="D445">
        <f t="shared" si="34"/>
        <v>1</v>
      </c>
      <c r="E445">
        <f t="shared" si="30"/>
        <v>0</v>
      </c>
      <c r="F445">
        <f t="shared" si="31"/>
        <v>0</v>
      </c>
      <c r="G445">
        <f t="shared" si="32"/>
        <v>0</v>
      </c>
    </row>
    <row r="446" spans="1:7" x14ac:dyDescent="0.3">
      <c r="A446" s="1">
        <v>39174</v>
      </c>
      <c r="B446">
        <v>110</v>
      </c>
      <c r="C446">
        <f t="shared" si="33"/>
        <v>5539</v>
      </c>
      <c r="D446">
        <f t="shared" si="34"/>
        <v>0</v>
      </c>
      <c r="E446">
        <f t="shared" si="30"/>
        <v>0</v>
      </c>
      <c r="F446">
        <f t="shared" si="31"/>
        <v>0</v>
      </c>
      <c r="G446">
        <f t="shared" si="32"/>
        <v>0</v>
      </c>
    </row>
    <row r="447" spans="1:7" x14ac:dyDescent="0.3">
      <c r="A447" s="1">
        <v>39176</v>
      </c>
      <c r="B447">
        <v>12</v>
      </c>
      <c r="C447">
        <f t="shared" si="33"/>
        <v>5527</v>
      </c>
      <c r="D447">
        <f t="shared" si="34"/>
        <v>0</v>
      </c>
      <c r="E447">
        <f t="shared" si="30"/>
        <v>0</v>
      </c>
      <c r="F447">
        <f t="shared" si="31"/>
        <v>0</v>
      </c>
      <c r="G447">
        <f t="shared" si="32"/>
        <v>0</v>
      </c>
    </row>
    <row r="448" spans="1:7" x14ac:dyDescent="0.3">
      <c r="A448" s="1">
        <v>39177</v>
      </c>
      <c r="B448">
        <v>464</v>
      </c>
      <c r="C448">
        <f t="shared" si="33"/>
        <v>5063</v>
      </c>
      <c r="D448">
        <f t="shared" si="34"/>
        <v>0</v>
      </c>
      <c r="E448">
        <f t="shared" si="30"/>
        <v>0</v>
      </c>
      <c r="F448">
        <f t="shared" si="31"/>
        <v>0</v>
      </c>
      <c r="G448">
        <f t="shared" si="32"/>
        <v>0</v>
      </c>
    </row>
    <row r="449" spans="1:7" x14ac:dyDescent="0.3">
      <c r="A449" s="1">
        <v>39178</v>
      </c>
      <c r="B449">
        <v>40</v>
      </c>
      <c r="C449">
        <f t="shared" si="33"/>
        <v>5023</v>
      </c>
      <c r="D449">
        <f t="shared" si="34"/>
        <v>0</v>
      </c>
      <c r="E449">
        <f t="shared" si="30"/>
        <v>0</v>
      </c>
      <c r="F449">
        <f t="shared" si="31"/>
        <v>0</v>
      </c>
      <c r="G449">
        <f t="shared" si="32"/>
        <v>0</v>
      </c>
    </row>
    <row r="450" spans="1:7" x14ac:dyDescent="0.3">
      <c r="A450" s="1">
        <v>39179</v>
      </c>
      <c r="B450">
        <v>52</v>
      </c>
      <c r="C450">
        <f t="shared" si="33"/>
        <v>4971</v>
      </c>
      <c r="D450">
        <f t="shared" si="34"/>
        <v>0</v>
      </c>
      <c r="E450">
        <f t="shared" si="30"/>
        <v>0</v>
      </c>
      <c r="F450">
        <f t="shared" si="31"/>
        <v>0</v>
      </c>
      <c r="G450">
        <f t="shared" si="32"/>
        <v>0</v>
      </c>
    </row>
    <row r="451" spans="1:7" x14ac:dyDescent="0.3">
      <c r="A451" s="1">
        <v>39184</v>
      </c>
      <c r="B451">
        <v>12</v>
      </c>
      <c r="C451">
        <f t="shared" si="33"/>
        <v>4959</v>
      </c>
      <c r="D451">
        <f t="shared" si="34"/>
        <v>0</v>
      </c>
      <c r="E451">
        <f t="shared" ref="E451:E514" si="35">IF(D452=1,1,0)</f>
        <v>0</v>
      </c>
      <c r="F451">
        <f t="shared" ref="F451:F514" si="36">IF(AND(E451=1,C451&lt;5000),5000+MOD(C451,1000)-C451,0)</f>
        <v>0</v>
      </c>
      <c r="G451">
        <f t="shared" ref="G451:G514" si="37">IF(F451&gt;=4000,1,0)</f>
        <v>0</v>
      </c>
    </row>
    <row r="452" spans="1:7" x14ac:dyDescent="0.3">
      <c r="A452" s="1">
        <v>39186</v>
      </c>
      <c r="B452">
        <v>412</v>
      </c>
      <c r="C452">
        <f t="shared" ref="C452:C515" si="38">C451-B452+F451</f>
        <v>4547</v>
      </c>
      <c r="D452">
        <f t="shared" ref="D452:D515" si="39">IF(MONTH(A451)&lt;&gt;MONTH(A452),1,0)</f>
        <v>0</v>
      </c>
      <c r="E452">
        <f t="shared" si="35"/>
        <v>0</v>
      </c>
      <c r="F452">
        <f t="shared" si="36"/>
        <v>0</v>
      </c>
      <c r="G452">
        <f t="shared" si="37"/>
        <v>0</v>
      </c>
    </row>
    <row r="453" spans="1:7" x14ac:dyDescent="0.3">
      <c r="A453" s="1">
        <v>39188</v>
      </c>
      <c r="B453">
        <v>268</v>
      </c>
      <c r="C453">
        <f t="shared" si="38"/>
        <v>4279</v>
      </c>
      <c r="D453">
        <f t="shared" si="39"/>
        <v>0</v>
      </c>
      <c r="E453">
        <f t="shared" si="35"/>
        <v>0</v>
      </c>
      <c r="F453">
        <f t="shared" si="36"/>
        <v>0</v>
      </c>
      <c r="G453">
        <f t="shared" si="37"/>
        <v>0</v>
      </c>
    </row>
    <row r="454" spans="1:7" x14ac:dyDescent="0.3">
      <c r="A454" s="1">
        <v>39188</v>
      </c>
      <c r="B454">
        <v>495</v>
      </c>
      <c r="C454">
        <f t="shared" si="38"/>
        <v>3784</v>
      </c>
      <c r="D454">
        <f t="shared" si="39"/>
        <v>0</v>
      </c>
      <c r="E454">
        <f t="shared" si="35"/>
        <v>0</v>
      </c>
      <c r="F454">
        <f t="shared" si="36"/>
        <v>0</v>
      </c>
      <c r="G454">
        <f t="shared" si="37"/>
        <v>0</v>
      </c>
    </row>
    <row r="455" spans="1:7" x14ac:dyDescent="0.3">
      <c r="A455" s="1">
        <v>39188</v>
      </c>
      <c r="B455">
        <v>30</v>
      </c>
      <c r="C455">
        <f t="shared" si="38"/>
        <v>3754</v>
      </c>
      <c r="D455">
        <f t="shared" si="39"/>
        <v>0</v>
      </c>
      <c r="E455">
        <f t="shared" si="35"/>
        <v>0</v>
      </c>
      <c r="F455">
        <f t="shared" si="36"/>
        <v>0</v>
      </c>
      <c r="G455">
        <f t="shared" si="37"/>
        <v>0</v>
      </c>
    </row>
    <row r="456" spans="1:7" x14ac:dyDescent="0.3">
      <c r="A456" s="1">
        <v>39191</v>
      </c>
      <c r="B456">
        <v>67</v>
      </c>
      <c r="C456">
        <f t="shared" si="38"/>
        <v>3687</v>
      </c>
      <c r="D456">
        <f t="shared" si="39"/>
        <v>0</v>
      </c>
      <c r="E456">
        <f t="shared" si="35"/>
        <v>0</v>
      </c>
      <c r="F456">
        <f t="shared" si="36"/>
        <v>0</v>
      </c>
      <c r="G456">
        <f t="shared" si="37"/>
        <v>0</v>
      </c>
    </row>
    <row r="457" spans="1:7" x14ac:dyDescent="0.3">
      <c r="A457" s="1">
        <v>39197</v>
      </c>
      <c r="B457">
        <v>497</v>
      </c>
      <c r="C457">
        <f t="shared" si="38"/>
        <v>3190</v>
      </c>
      <c r="D457">
        <f t="shared" si="39"/>
        <v>0</v>
      </c>
      <c r="E457">
        <f t="shared" si="35"/>
        <v>0</v>
      </c>
      <c r="F457">
        <f t="shared" si="36"/>
        <v>0</v>
      </c>
      <c r="G457">
        <f t="shared" si="37"/>
        <v>0</v>
      </c>
    </row>
    <row r="458" spans="1:7" x14ac:dyDescent="0.3">
      <c r="A458" s="1">
        <v>39200</v>
      </c>
      <c r="B458">
        <v>102</v>
      </c>
      <c r="C458">
        <f t="shared" si="38"/>
        <v>3088</v>
      </c>
      <c r="D458">
        <f t="shared" si="39"/>
        <v>0</v>
      </c>
      <c r="E458">
        <f t="shared" si="35"/>
        <v>1</v>
      </c>
      <c r="F458">
        <f t="shared" si="36"/>
        <v>2000</v>
      </c>
      <c r="G458">
        <f t="shared" si="37"/>
        <v>0</v>
      </c>
    </row>
    <row r="459" spans="1:7" x14ac:dyDescent="0.3">
      <c r="A459" s="1">
        <v>39203</v>
      </c>
      <c r="B459">
        <v>322</v>
      </c>
      <c r="C459">
        <f t="shared" si="38"/>
        <v>4766</v>
      </c>
      <c r="D459">
        <f t="shared" si="39"/>
        <v>1</v>
      </c>
      <c r="E459">
        <f t="shared" si="35"/>
        <v>0</v>
      </c>
      <c r="F459">
        <f t="shared" si="36"/>
        <v>0</v>
      </c>
      <c r="G459">
        <f t="shared" si="37"/>
        <v>0</v>
      </c>
    </row>
    <row r="460" spans="1:7" x14ac:dyDescent="0.3">
      <c r="A460" s="1">
        <v>39204</v>
      </c>
      <c r="B460">
        <v>297</v>
      </c>
      <c r="C460">
        <f t="shared" si="38"/>
        <v>4469</v>
      </c>
      <c r="D460">
        <f t="shared" si="39"/>
        <v>0</v>
      </c>
      <c r="E460">
        <f t="shared" si="35"/>
        <v>0</v>
      </c>
      <c r="F460">
        <f t="shared" si="36"/>
        <v>0</v>
      </c>
      <c r="G460">
        <f t="shared" si="37"/>
        <v>0</v>
      </c>
    </row>
    <row r="461" spans="1:7" x14ac:dyDescent="0.3">
      <c r="A461" s="1">
        <v>39206</v>
      </c>
      <c r="B461">
        <v>179</v>
      </c>
      <c r="C461">
        <f t="shared" si="38"/>
        <v>4290</v>
      </c>
      <c r="D461">
        <f t="shared" si="39"/>
        <v>0</v>
      </c>
      <c r="E461">
        <f t="shared" si="35"/>
        <v>0</v>
      </c>
      <c r="F461">
        <f t="shared" si="36"/>
        <v>0</v>
      </c>
      <c r="G461">
        <f t="shared" si="37"/>
        <v>0</v>
      </c>
    </row>
    <row r="462" spans="1:7" x14ac:dyDescent="0.3">
      <c r="A462" s="1">
        <v>39208</v>
      </c>
      <c r="B462">
        <v>15</v>
      </c>
      <c r="C462">
        <f t="shared" si="38"/>
        <v>4275</v>
      </c>
      <c r="D462">
        <f t="shared" si="39"/>
        <v>0</v>
      </c>
      <c r="E462">
        <f t="shared" si="35"/>
        <v>0</v>
      </c>
      <c r="F462">
        <f t="shared" si="36"/>
        <v>0</v>
      </c>
      <c r="G462">
        <f t="shared" si="37"/>
        <v>0</v>
      </c>
    </row>
    <row r="463" spans="1:7" x14ac:dyDescent="0.3">
      <c r="A463" s="1">
        <v>39210</v>
      </c>
      <c r="B463">
        <v>65</v>
      </c>
      <c r="C463">
        <f t="shared" si="38"/>
        <v>4210</v>
      </c>
      <c r="D463">
        <f t="shared" si="39"/>
        <v>0</v>
      </c>
      <c r="E463">
        <f t="shared" si="35"/>
        <v>0</v>
      </c>
      <c r="F463">
        <f t="shared" si="36"/>
        <v>0</v>
      </c>
      <c r="G463">
        <f t="shared" si="37"/>
        <v>0</v>
      </c>
    </row>
    <row r="464" spans="1:7" x14ac:dyDescent="0.3">
      <c r="A464" s="1">
        <v>39212</v>
      </c>
      <c r="B464">
        <v>297</v>
      </c>
      <c r="C464">
        <f t="shared" si="38"/>
        <v>3913</v>
      </c>
      <c r="D464">
        <f t="shared" si="39"/>
        <v>0</v>
      </c>
      <c r="E464">
        <f t="shared" si="35"/>
        <v>0</v>
      </c>
      <c r="F464">
        <f t="shared" si="36"/>
        <v>0</v>
      </c>
      <c r="G464">
        <f t="shared" si="37"/>
        <v>0</v>
      </c>
    </row>
    <row r="465" spans="1:7" x14ac:dyDescent="0.3">
      <c r="A465" s="1">
        <v>39214</v>
      </c>
      <c r="B465">
        <v>131</v>
      </c>
      <c r="C465">
        <f t="shared" si="38"/>
        <v>3782</v>
      </c>
      <c r="D465">
        <f t="shared" si="39"/>
        <v>0</v>
      </c>
      <c r="E465">
        <f t="shared" si="35"/>
        <v>0</v>
      </c>
      <c r="F465">
        <f t="shared" si="36"/>
        <v>0</v>
      </c>
      <c r="G465">
        <f t="shared" si="37"/>
        <v>0</v>
      </c>
    </row>
    <row r="466" spans="1:7" x14ac:dyDescent="0.3">
      <c r="A466" s="1">
        <v>39215</v>
      </c>
      <c r="B466">
        <v>12</v>
      </c>
      <c r="C466">
        <f t="shared" si="38"/>
        <v>3770</v>
      </c>
      <c r="D466">
        <f t="shared" si="39"/>
        <v>0</v>
      </c>
      <c r="E466">
        <f t="shared" si="35"/>
        <v>0</v>
      </c>
      <c r="F466">
        <f t="shared" si="36"/>
        <v>0</v>
      </c>
      <c r="G466">
        <f t="shared" si="37"/>
        <v>0</v>
      </c>
    </row>
    <row r="467" spans="1:7" x14ac:dyDescent="0.3">
      <c r="A467" s="1">
        <v>39215</v>
      </c>
      <c r="B467">
        <v>114</v>
      </c>
      <c r="C467">
        <f t="shared" si="38"/>
        <v>3656</v>
      </c>
      <c r="D467">
        <f t="shared" si="39"/>
        <v>0</v>
      </c>
      <c r="E467">
        <f t="shared" si="35"/>
        <v>0</v>
      </c>
      <c r="F467">
        <f t="shared" si="36"/>
        <v>0</v>
      </c>
      <c r="G467">
        <f t="shared" si="37"/>
        <v>0</v>
      </c>
    </row>
    <row r="468" spans="1:7" x14ac:dyDescent="0.3">
      <c r="A468" s="1">
        <v>39218</v>
      </c>
      <c r="B468">
        <v>293</v>
      </c>
      <c r="C468">
        <f t="shared" si="38"/>
        <v>3363</v>
      </c>
      <c r="D468">
        <f t="shared" si="39"/>
        <v>0</v>
      </c>
      <c r="E468">
        <f t="shared" si="35"/>
        <v>0</v>
      </c>
      <c r="F468">
        <f t="shared" si="36"/>
        <v>0</v>
      </c>
      <c r="G468">
        <f t="shared" si="37"/>
        <v>0</v>
      </c>
    </row>
    <row r="469" spans="1:7" x14ac:dyDescent="0.3">
      <c r="A469" s="1">
        <v>39220</v>
      </c>
      <c r="B469">
        <v>18</v>
      </c>
      <c r="C469">
        <f t="shared" si="38"/>
        <v>3345</v>
      </c>
      <c r="D469">
        <f t="shared" si="39"/>
        <v>0</v>
      </c>
      <c r="E469">
        <f t="shared" si="35"/>
        <v>0</v>
      </c>
      <c r="F469">
        <f t="shared" si="36"/>
        <v>0</v>
      </c>
      <c r="G469">
        <f t="shared" si="37"/>
        <v>0</v>
      </c>
    </row>
    <row r="470" spans="1:7" x14ac:dyDescent="0.3">
      <c r="A470" s="1">
        <v>39220</v>
      </c>
      <c r="B470">
        <v>186</v>
      </c>
      <c r="C470">
        <f t="shared" si="38"/>
        <v>3159</v>
      </c>
      <c r="D470">
        <f t="shared" si="39"/>
        <v>0</v>
      </c>
      <c r="E470">
        <f t="shared" si="35"/>
        <v>0</v>
      </c>
      <c r="F470">
        <f t="shared" si="36"/>
        <v>0</v>
      </c>
      <c r="G470">
        <f t="shared" si="37"/>
        <v>0</v>
      </c>
    </row>
    <row r="471" spans="1:7" x14ac:dyDescent="0.3">
      <c r="A471" s="1">
        <v>39223</v>
      </c>
      <c r="B471">
        <v>119</v>
      </c>
      <c r="C471">
        <f t="shared" si="38"/>
        <v>3040</v>
      </c>
      <c r="D471">
        <f t="shared" si="39"/>
        <v>0</v>
      </c>
      <c r="E471">
        <f t="shared" si="35"/>
        <v>0</v>
      </c>
      <c r="F471">
        <f t="shared" si="36"/>
        <v>0</v>
      </c>
      <c r="G471">
        <f t="shared" si="37"/>
        <v>0</v>
      </c>
    </row>
    <row r="472" spans="1:7" x14ac:dyDescent="0.3">
      <c r="A472" s="1">
        <v>39227</v>
      </c>
      <c r="B472">
        <v>4</v>
      </c>
      <c r="C472">
        <f t="shared" si="38"/>
        <v>3036</v>
      </c>
      <c r="D472">
        <f t="shared" si="39"/>
        <v>0</v>
      </c>
      <c r="E472">
        <f t="shared" si="35"/>
        <v>0</v>
      </c>
      <c r="F472">
        <f t="shared" si="36"/>
        <v>0</v>
      </c>
      <c r="G472">
        <f t="shared" si="37"/>
        <v>0</v>
      </c>
    </row>
    <row r="473" spans="1:7" x14ac:dyDescent="0.3">
      <c r="A473" s="1">
        <v>39230</v>
      </c>
      <c r="B473">
        <v>415</v>
      </c>
      <c r="C473">
        <f t="shared" si="38"/>
        <v>2621</v>
      </c>
      <c r="D473">
        <f t="shared" si="39"/>
        <v>0</v>
      </c>
      <c r="E473">
        <f t="shared" si="35"/>
        <v>0</v>
      </c>
      <c r="F473">
        <f t="shared" si="36"/>
        <v>0</v>
      </c>
      <c r="G473">
        <f t="shared" si="37"/>
        <v>0</v>
      </c>
    </row>
    <row r="474" spans="1:7" x14ac:dyDescent="0.3">
      <c r="A474" s="1">
        <v>39230</v>
      </c>
      <c r="B474">
        <v>10</v>
      </c>
      <c r="C474">
        <f t="shared" si="38"/>
        <v>2611</v>
      </c>
      <c r="D474">
        <f t="shared" si="39"/>
        <v>0</v>
      </c>
      <c r="E474">
        <f t="shared" si="35"/>
        <v>0</v>
      </c>
      <c r="F474">
        <f t="shared" si="36"/>
        <v>0</v>
      </c>
      <c r="G474">
        <f t="shared" si="37"/>
        <v>0</v>
      </c>
    </row>
    <row r="475" spans="1:7" x14ac:dyDescent="0.3">
      <c r="A475" s="1">
        <v>39230</v>
      </c>
      <c r="B475">
        <v>159</v>
      </c>
      <c r="C475">
        <f t="shared" si="38"/>
        <v>2452</v>
      </c>
      <c r="D475">
        <f t="shared" si="39"/>
        <v>0</v>
      </c>
      <c r="E475">
        <f t="shared" si="35"/>
        <v>0</v>
      </c>
      <c r="F475">
        <f t="shared" si="36"/>
        <v>0</v>
      </c>
      <c r="G475">
        <f t="shared" si="37"/>
        <v>0</v>
      </c>
    </row>
    <row r="476" spans="1:7" x14ac:dyDescent="0.3">
      <c r="A476" s="1">
        <v>39231</v>
      </c>
      <c r="B476">
        <v>140</v>
      </c>
      <c r="C476">
        <f t="shared" si="38"/>
        <v>2312</v>
      </c>
      <c r="D476">
        <f t="shared" si="39"/>
        <v>0</v>
      </c>
      <c r="E476">
        <f t="shared" si="35"/>
        <v>1</v>
      </c>
      <c r="F476">
        <f t="shared" si="36"/>
        <v>3000</v>
      </c>
      <c r="G476">
        <f t="shared" si="37"/>
        <v>0</v>
      </c>
    </row>
    <row r="477" spans="1:7" x14ac:dyDescent="0.3">
      <c r="A477" s="1">
        <v>39239</v>
      </c>
      <c r="B477">
        <v>128</v>
      </c>
      <c r="C477">
        <f t="shared" si="38"/>
        <v>5184</v>
      </c>
      <c r="D477">
        <f t="shared" si="39"/>
        <v>1</v>
      </c>
      <c r="E477">
        <f t="shared" si="35"/>
        <v>0</v>
      </c>
      <c r="F477">
        <f t="shared" si="36"/>
        <v>0</v>
      </c>
      <c r="G477">
        <f t="shared" si="37"/>
        <v>0</v>
      </c>
    </row>
    <row r="478" spans="1:7" x14ac:dyDescent="0.3">
      <c r="A478" s="1">
        <v>39247</v>
      </c>
      <c r="B478">
        <v>9</v>
      </c>
      <c r="C478">
        <f t="shared" si="38"/>
        <v>5175</v>
      </c>
      <c r="D478">
        <f t="shared" si="39"/>
        <v>0</v>
      </c>
      <c r="E478">
        <f t="shared" si="35"/>
        <v>0</v>
      </c>
      <c r="F478">
        <f t="shared" si="36"/>
        <v>0</v>
      </c>
      <c r="G478">
        <f t="shared" si="37"/>
        <v>0</v>
      </c>
    </row>
    <row r="479" spans="1:7" x14ac:dyDescent="0.3">
      <c r="A479" s="1">
        <v>39247</v>
      </c>
      <c r="B479">
        <v>121</v>
      </c>
      <c r="C479">
        <f t="shared" si="38"/>
        <v>5054</v>
      </c>
      <c r="D479">
        <f t="shared" si="39"/>
        <v>0</v>
      </c>
      <c r="E479">
        <f t="shared" si="35"/>
        <v>0</v>
      </c>
      <c r="F479">
        <f t="shared" si="36"/>
        <v>0</v>
      </c>
      <c r="G479">
        <f t="shared" si="37"/>
        <v>0</v>
      </c>
    </row>
    <row r="480" spans="1:7" x14ac:dyDescent="0.3">
      <c r="A480" s="1">
        <v>39248</v>
      </c>
      <c r="B480">
        <v>169</v>
      </c>
      <c r="C480">
        <f t="shared" si="38"/>
        <v>4885</v>
      </c>
      <c r="D480">
        <f t="shared" si="39"/>
        <v>0</v>
      </c>
      <c r="E480">
        <f t="shared" si="35"/>
        <v>0</v>
      </c>
      <c r="F480">
        <f t="shared" si="36"/>
        <v>0</v>
      </c>
      <c r="G480">
        <f t="shared" si="37"/>
        <v>0</v>
      </c>
    </row>
    <row r="481" spans="1:7" x14ac:dyDescent="0.3">
      <c r="A481" s="1">
        <v>39250</v>
      </c>
      <c r="B481">
        <v>118</v>
      </c>
      <c r="C481">
        <f t="shared" si="38"/>
        <v>4767</v>
      </c>
      <c r="D481">
        <f t="shared" si="39"/>
        <v>0</v>
      </c>
      <c r="E481">
        <f t="shared" si="35"/>
        <v>0</v>
      </c>
      <c r="F481">
        <f t="shared" si="36"/>
        <v>0</v>
      </c>
      <c r="G481">
        <f t="shared" si="37"/>
        <v>0</v>
      </c>
    </row>
    <row r="482" spans="1:7" x14ac:dyDescent="0.3">
      <c r="A482" s="1">
        <v>39250</v>
      </c>
      <c r="B482">
        <v>37</v>
      </c>
      <c r="C482">
        <f t="shared" si="38"/>
        <v>4730</v>
      </c>
      <c r="D482">
        <f t="shared" si="39"/>
        <v>0</v>
      </c>
      <c r="E482">
        <f t="shared" si="35"/>
        <v>0</v>
      </c>
      <c r="F482">
        <f t="shared" si="36"/>
        <v>0</v>
      </c>
      <c r="G482">
        <f t="shared" si="37"/>
        <v>0</v>
      </c>
    </row>
    <row r="483" spans="1:7" x14ac:dyDescent="0.3">
      <c r="A483" s="1">
        <v>39253</v>
      </c>
      <c r="B483">
        <v>198</v>
      </c>
      <c r="C483">
        <f t="shared" si="38"/>
        <v>4532</v>
      </c>
      <c r="D483">
        <f t="shared" si="39"/>
        <v>0</v>
      </c>
      <c r="E483">
        <f t="shared" si="35"/>
        <v>0</v>
      </c>
      <c r="F483">
        <f t="shared" si="36"/>
        <v>0</v>
      </c>
      <c r="G483">
        <f t="shared" si="37"/>
        <v>0</v>
      </c>
    </row>
    <row r="484" spans="1:7" x14ac:dyDescent="0.3">
      <c r="A484" s="1">
        <v>39254</v>
      </c>
      <c r="B484">
        <v>74</v>
      </c>
      <c r="C484">
        <f t="shared" si="38"/>
        <v>4458</v>
      </c>
      <c r="D484">
        <f t="shared" si="39"/>
        <v>0</v>
      </c>
      <c r="E484">
        <f t="shared" si="35"/>
        <v>0</v>
      </c>
      <c r="F484">
        <f t="shared" si="36"/>
        <v>0</v>
      </c>
      <c r="G484">
        <f t="shared" si="37"/>
        <v>0</v>
      </c>
    </row>
    <row r="485" spans="1:7" x14ac:dyDescent="0.3">
      <c r="A485" s="1">
        <v>39259</v>
      </c>
      <c r="B485">
        <v>18</v>
      </c>
      <c r="C485">
        <f t="shared" si="38"/>
        <v>4440</v>
      </c>
      <c r="D485">
        <f t="shared" si="39"/>
        <v>0</v>
      </c>
      <c r="E485">
        <f t="shared" si="35"/>
        <v>0</v>
      </c>
      <c r="F485">
        <f t="shared" si="36"/>
        <v>0</v>
      </c>
      <c r="G485">
        <f t="shared" si="37"/>
        <v>0</v>
      </c>
    </row>
    <row r="486" spans="1:7" x14ac:dyDescent="0.3">
      <c r="A486" s="1">
        <v>39263</v>
      </c>
      <c r="B486">
        <v>291</v>
      </c>
      <c r="C486">
        <f t="shared" si="38"/>
        <v>4149</v>
      </c>
      <c r="D486">
        <f t="shared" si="39"/>
        <v>0</v>
      </c>
      <c r="E486">
        <f t="shared" si="35"/>
        <v>1</v>
      </c>
      <c r="F486">
        <f t="shared" si="36"/>
        <v>1000</v>
      </c>
      <c r="G486">
        <f t="shared" si="37"/>
        <v>0</v>
      </c>
    </row>
    <row r="487" spans="1:7" x14ac:dyDescent="0.3">
      <c r="A487" s="1">
        <v>39270</v>
      </c>
      <c r="B487">
        <v>208</v>
      </c>
      <c r="C487">
        <f t="shared" si="38"/>
        <v>4941</v>
      </c>
      <c r="D487">
        <f t="shared" si="39"/>
        <v>1</v>
      </c>
      <c r="E487">
        <f t="shared" si="35"/>
        <v>0</v>
      </c>
      <c r="F487">
        <f t="shared" si="36"/>
        <v>0</v>
      </c>
      <c r="G487">
        <f t="shared" si="37"/>
        <v>0</v>
      </c>
    </row>
    <row r="488" spans="1:7" x14ac:dyDescent="0.3">
      <c r="A488" s="1">
        <v>39270</v>
      </c>
      <c r="B488">
        <v>354</v>
      </c>
      <c r="C488">
        <f t="shared" si="38"/>
        <v>4587</v>
      </c>
      <c r="D488">
        <f t="shared" si="39"/>
        <v>0</v>
      </c>
      <c r="E488">
        <f t="shared" si="35"/>
        <v>0</v>
      </c>
      <c r="F488">
        <f t="shared" si="36"/>
        <v>0</v>
      </c>
      <c r="G488">
        <f t="shared" si="37"/>
        <v>0</v>
      </c>
    </row>
    <row r="489" spans="1:7" x14ac:dyDescent="0.3">
      <c r="A489" s="1">
        <v>39277</v>
      </c>
      <c r="B489">
        <v>113</v>
      </c>
      <c r="C489">
        <f t="shared" si="38"/>
        <v>4474</v>
      </c>
      <c r="D489">
        <f t="shared" si="39"/>
        <v>0</v>
      </c>
      <c r="E489">
        <f t="shared" si="35"/>
        <v>0</v>
      </c>
      <c r="F489">
        <f t="shared" si="36"/>
        <v>0</v>
      </c>
      <c r="G489">
        <f t="shared" si="37"/>
        <v>0</v>
      </c>
    </row>
    <row r="490" spans="1:7" x14ac:dyDescent="0.3">
      <c r="A490" s="1">
        <v>39278</v>
      </c>
      <c r="B490">
        <v>3</v>
      </c>
      <c r="C490">
        <f t="shared" si="38"/>
        <v>4471</v>
      </c>
      <c r="D490">
        <f t="shared" si="39"/>
        <v>0</v>
      </c>
      <c r="E490">
        <f t="shared" si="35"/>
        <v>0</v>
      </c>
      <c r="F490">
        <f t="shared" si="36"/>
        <v>0</v>
      </c>
      <c r="G490">
        <f t="shared" si="37"/>
        <v>0</v>
      </c>
    </row>
    <row r="491" spans="1:7" x14ac:dyDescent="0.3">
      <c r="A491" s="1">
        <v>39278</v>
      </c>
      <c r="B491">
        <v>446</v>
      </c>
      <c r="C491">
        <f t="shared" si="38"/>
        <v>4025</v>
      </c>
      <c r="D491">
        <f t="shared" si="39"/>
        <v>0</v>
      </c>
      <c r="E491">
        <f t="shared" si="35"/>
        <v>0</v>
      </c>
      <c r="F491">
        <f t="shared" si="36"/>
        <v>0</v>
      </c>
      <c r="G491">
        <f t="shared" si="37"/>
        <v>0</v>
      </c>
    </row>
    <row r="492" spans="1:7" x14ac:dyDescent="0.3">
      <c r="A492" s="1">
        <v>39278</v>
      </c>
      <c r="B492">
        <v>9</v>
      </c>
      <c r="C492">
        <f t="shared" si="38"/>
        <v>4016</v>
      </c>
      <c r="D492">
        <f t="shared" si="39"/>
        <v>0</v>
      </c>
      <c r="E492">
        <f t="shared" si="35"/>
        <v>0</v>
      </c>
      <c r="F492">
        <f t="shared" si="36"/>
        <v>0</v>
      </c>
      <c r="G492">
        <f t="shared" si="37"/>
        <v>0</v>
      </c>
    </row>
    <row r="493" spans="1:7" x14ac:dyDescent="0.3">
      <c r="A493" s="1">
        <v>39282</v>
      </c>
      <c r="B493">
        <v>445</v>
      </c>
      <c r="C493">
        <f t="shared" si="38"/>
        <v>3571</v>
      </c>
      <c r="D493">
        <f t="shared" si="39"/>
        <v>0</v>
      </c>
      <c r="E493">
        <f t="shared" si="35"/>
        <v>0</v>
      </c>
      <c r="F493">
        <f t="shared" si="36"/>
        <v>0</v>
      </c>
      <c r="G493">
        <f t="shared" si="37"/>
        <v>0</v>
      </c>
    </row>
    <row r="494" spans="1:7" x14ac:dyDescent="0.3">
      <c r="A494" s="1">
        <v>39283</v>
      </c>
      <c r="B494">
        <v>47</v>
      </c>
      <c r="C494">
        <f t="shared" si="38"/>
        <v>3524</v>
      </c>
      <c r="D494">
        <f t="shared" si="39"/>
        <v>0</v>
      </c>
      <c r="E494">
        <f t="shared" si="35"/>
        <v>0</v>
      </c>
      <c r="F494">
        <f t="shared" si="36"/>
        <v>0</v>
      </c>
      <c r="G494">
        <f t="shared" si="37"/>
        <v>0</v>
      </c>
    </row>
    <row r="495" spans="1:7" x14ac:dyDescent="0.3">
      <c r="A495" s="1">
        <v>39284</v>
      </c>
      <c r="B495">
        <v>14</v>
      </c>
      <c r="C495">
        <f t="shared" si="38"/>
        <v>3510</v>
      </c>
      <c r="D495">
        <f t="shared" si="39"/>
        <v>0</v>
      </c>
      <c r="E495">
        <f t="shared" si="35"/>
        <v>0</v>
      </c>
      <c r="F495">
        <f t="shared" si="36"/>
        <v>0</v>
      </c>
      <c r="G495">
        <f t="shared" si="37"/>
        <v>0</v>
      </c>
    </row>
    <row r="496" spans="1:7" x14ac:dyDescent="0.3">
      <c r="A496" s="1">
        <v>39289</v>
      </c>
      <c r="B496">
        <v>187</v>
      </c>
      <c r="C496">
        <f t="shared" si="38"/>
        <v>3323</v>
      </c>
      <c r="D496">
        <f t="shared" si="39"/>
        <v>0</v>
      </c>
      <c r="E496">
        <f t="shared" si="35"/>
        <v>0</v>
      </c>
      <c r="F496">
        <f t="shared" si="36"/>
        <v>0</v>
      </c>
      <c r="G496">
        <f t="shared" si="37"/>
        <v>0</v>
      </c>
    </row>
    <row r="497" spans="1:7" x14ac:dyDescent="0.3">
      <c r="A497" s="1">
        <v>39290</v>
      </c>
      <c r="B497">
        <v>355</v>
      </c>
      <c r="C497">
        <f t="shared" si="38"/>
        <v>2968</v>
      </c>
      <c r="D497">
        <f t="shared" si="39"/>
        <v>0</v>
      </c>
      <c r="E497">
        <f t="shared" si="35"/>
        <v>0</v>
      </c>
      <c r="F497">
        <f t="shared" si="36"/>
        <v>0</v>
      </c>
      <c r="G497">
        <f t="shared" si="37"/>
        <v>0</v>
      </c>
    </row>
    <row r="498" spans="1:7" x14ac:dyDescent="0.3">
      <c r="A498" s="1">
        <v>39291</v>
      </c>
      <c r="B498">
        <v>6</v>
      </c>
      <c r="C498">
        <f t="shared" si="38"/>
        <v>2962</v>
      </c>
      <c r="D498">
        <f t="shared" si="39"/>
        <v>0</v>
      </c>
      <c r="E498">
        <f t="shared" si="35"/>
        <v>0</v>
      </c>
      <c r="F498">
        <f t="shared" si="36"/>
        <v>0</v>
      </c>
      <c r="G498">
        <f t="shared" si="37"/>
        <v>0</v>
      </c>
    </row>
    <row r="499" spans="1:7" x14ac:dyDescent="0.3">
      <c r="A499" s="1">
        <v>39292</v>
      </c>
      <c r="B499">
        <v>18</v>
      </c>
      <c r="C499">
        <f t="shared" si="38"/>
        <v>2944</v>
      </c>
      <c r="D499">
        <f t="shared" si="39"/>
        <v>0</v>
      </c>
      <c r="E499">
        <f t="shared" si="35"/>
        <v>0</v>
      </c>
      <c r="F499">
        <f t="shared" si="36"/>
        <v>0</v>
      </c>
      <c r="G499">
        <f t="shared" si="37"/>
        <v>0</v>
      </c>
    </row>
    <row r="500" spans="1:7" x14ac:dyDescent="0.3">
      <c r="A500" s="1">
        <v>39294</v>
      </c>
      <c r="B500">
        <v>111</v>
      </c>
      <c r="C500">
        <f t="shared" si="38"/>
        <v>2833</v>
      </c>
      <c r="D500">
        <f t="shared" si="39"/>
        <v>0</v>
      </c>
      <c r="E500">
        <f t="shared" si="35"/>
        <v>0</v>
      </c>
      <c r="F500">
        <f t="shared" si="36"/>
        <v>0</v>
      </c>
      <c r="G500">
        <f t="shared" si="37"/>
        <v>0</v>
      </c>
    </row>
    <row r="501" spans="1:7" x14ac:dyDescent="0.3">
      <c r="A501" s="1">
        <v>39294</v>
      </c>
      <c r="B501">
        <v>156</v>
      </c>
      <c r="C501">
        <f t="shared" si="38"/>
        <v>2677</v>
      </c>
      <c r="D501">
        <f t="shared" si="39"/>
        <v>0</v>
      </c>
      <c r="E501">
        <f t="shared" si="35"/>
        <v>1</v>
      </c>
      <c r="F501">
        <f t="shared" si="36"/>
        <v>3000</v>
      </c>
      <c r="G501">
        <f t="shared" si="37"/>
        <v>0</v>
      </c>
    </row>
    <row r="502" spans="1:7" x14ac:dyDescent="0.3">
      <c r="A502" s="1">
        <v>39295</v>
      </c>
      <c r="B502">
        <v>396</v>
      </c>
      <c r="C502">
        <f t="shared" si="38"/>
        <v>5281</v>
      </c>
      <c r="D502">
        <f t="shared" si="39"/>
        <v>1</v>
      </c>
      <c r="E502">
        <f t="shared" si="35"/>
        <v>0</v>
      </c>
      <c r="F502">
        <f t="shared" si="36"/>
        <v>0</v>
      </c>
      <c r="G502">
        <f t="shared" si="37"/>
        <v>0</v>
      </c>
    </row>
    <row r="503" spans="1:7" x14ac:dyDescent="0.3">
      <c r="A503" s="1">
        <v>39299</v>
      </c>
      <c r="B503">
        <v>7</v>
      </c>
      <c r="C503">
        <f t="shared" si="38"/>
        <v>5274</v>
      </c>
      <c r="D503">
        <f t="shared" si="39"/>
        <v>0</v>
      </c>
      <c r="E503">
        <f t="shared" si="35"/>
        <v>0</v>
      </c>
      <c r="F503">
        <f t="shared" si="36"/>
        <v>0</v>
      </c>
      <c r="G503">
        <f t="shared" si="37"/>
        <v>0</v>
      </c>
    </row>
    <row r="504" spans="1:7" x14ac:dyDescent="0.3">
      <c r="A504" s="1">
        <v>39301</v>
      </c>
      <c r="B504">
        <v>98</v>
      </c>
      <c r="C504">
        <f t="shared" si="38"/>
        <v>5176</v>
      </c>
      <c r="D504">
        <f t="shared" si="39"/>
        <v>0</v>
      </c>
      <c r="E504">
        <f t="shared" si="35"/>
        <v>0</v>
      </c>
      <c r="F504">
        <f t="shared" si="36"/>
        <v>0</v>
      </c>
      <c r="G504">
        <f t="shared" si="37"/>
        <v>0</v>
      </c>
    </row>
    <row r="505" spans="1:7" x14ac:dyDescent="0.3">
      <c r="A505" s="1">
        <v>39303</v>
      </c>
      <c r="B505">
        <v>405</v>
      </c>
      <c r="C505">
        <f t="shared" si="38"/>
        <v>4771</v>
      </c>
      <c r="D505">
        <f t="shared" si="39"/>
        <v>0</v>
      </c>
      <c r="E505">
        <f t="shared" si="35"/>
        <v>0</v>
      </c>
      <c r="F505">
        <f t="shared" si="36"/>
        <v>0</v>
      </c>
      <c r="G505">
        <f t="shared" si="37"/>
        <v>0</v>
      </c>
    </row>
    <row r="506" spans="1:7" x14ac:dyDescent="0.3">
      <c r="A506" s="1">
        <v>39305</v>
      </c>
      <c r="B506">
        <v>220</v>
      </c>
      <c r="C506">
        <f t="shared" si="38"/>
        <v>4551</v>
      </c>
      <c r="D506">
        <f t="shared" si="39"/>
        <v>0</v>
      </c>
      <c r="E506">
        <f t="shared" si="35"/>
        <v>0</v>
      </c>
      <c r="F506">
        <f t="shared" si="36"/>
        <v>0</v>
      </c>
      <c r="G506">
        <f t="shared" si="37"/>
        <v>0</v>
      </c>
    </row>
    <row r="507" spans="1:7" x14ac:dyDescent="0.3">
      <c r="A507" s="1">
        <v>39306</v>
      </c>
      <c r="B507">
        <v>141</v>
      </c>
      <c r="C507">
        <f t="shared" si="38"/>
        <v>4410</v>
      </c>
      <c r="D507">
        <f t="shared" si="39"/>
        <v>0</v>
      </c>
      <c r="E507">
        <f t="shared" si="35"/>
        <v>0</v>
      </c>
      <c r="F507">
        <f t="shared" si="36"/>
        <v>0</v>
      </c>
      <c r="G507">
        <f t="shared" si="37"/>
        <v>0</v>
      </c>
    </row>
    <row r="508" spans="1:7" x14ac:dyDescent="0.3">
      <c r="A508" s="1">
        <v>39307</v>
      </c>
      <c r="B508">
        <v>17</v>
      </c>
      <c r="C508">
        <f t="shared" si="38"/>
        <v>4393</v>
      </c>
      <c r="D508">
        <f t="shared" si="39"/>
        <v>0</v>
      </c>
      <c r="E508">
        <f t="shared" si="35"/>
        <v>0</v>
      </c>
      <c r="F508">
        <f t="shared" si="36"/>
        <v>0</v>
      </c>
      <c r="G508">
        <f t="shared" si="37"/>
        <v>0</v>
      </c>
    </row>
    <row r="509" spans="1:7" x14ac:dyDescent="0.3">
      <c r="A509" s="1">
        <v>39307</v>
      </c>
      <c r="B509">
        <v>260</v>
      </c>
      <c r="C509">
        <f t="shared" si="38"/>
        <v>4133</v>
      </c>
      <c r="D509">
        <f t="shared" si="39"/>
        <v>0</v>
      </c>
      <c r="E509">
        <f t="shared" si="35"/>
        <v>0</v>
      </c>
      <c r="F509">
        <f t="shared" si="36"/>
        <v>0</v>
      </c>
      <c r="G509">
        <f t="shared" si="37"/>
        <v>0</v>
      </c>
    </row>
    <row r="510" spans="1:7" x14ac:dyDescent="0.3">
      <c r="A510" s="1">
        <v>39308</v>
      </c>
      <c r="B510">
        <v>11</v>
      </c>
      <c r="C510">
        <f t="shared" si="38"/>
        <v>4122</v>
      </c>
      <c r="D510">
        <f t="shared" si="39"/>
        <v>0</v>
      </c>
      <c r="E510">
        <f t="shared" si="35"/>
        <v>0</v>
      </c>
      <c r="F510">
        <f t="shared" si="36"/>
        <v>0</v>
      </c>
      <c r="G510">
        <f t="shared" si="37"/>
        <v>0</v>
      </c>
    </row>
    <row r="511" spans="1:7" x14ac:dyDescent="0.3">
      <c r="A511" s="1">
        <v>39312</v>
      </c>
      <c r="B511">
        <v>182</v>
      </c>
      <c r="C511">
        <f t="shared" si="38"/>
        <v>3940</v>
      </c>
      <c r="D511">
        <f t="shared" si="39"/>
        <v>0</v>
      </c>
      <c r="E511">
        <f t="shared" si="35"/>
        <v>0</v>
      </c>
      <c r="F511">
        <f t="shared" si="36"/>
        <v>0</v>
      </c>
      <c r="G511">
        <f t="shared" si="37"/>
        <v>0</v>
      </c>
    </row>
    <row r="512" spans="1:7" x14ac:dyDescent="0.3">
      <c r="A512" s="1">
        <v>39314</v>
      </c>
      <c r="B512">
        <v>59</v>
      </c>
      <c r="C512">
        <f t="shared" si="38"/>
        <v>3881</v>
      </c>
      <c r="D512">
        <f t="shared" si="39"/>
        <v>0</v>
      </c>
      <c r="E512">
        <f t="shared" si="35"/>
        <v>0</v>
      </c>
      <c r="F512">
        <f t="shared" si="36"/>
        <v>0</v>
      </c>
      <c r="G512">
        <f t="shared" si="37"/>
        <v>0</v>
      </c>
    </row>
    <row r="513" spans="1:7" x14ac:dyDescent="0.3">
      <c r="A513" s="1">
        <v>39315</v>
      </c>
      <c r="B513">
        <v>45</v>
      </c>
      <c r="C513">
        <f t="shared" si="38"/>
        <v>3836</v>
      </c>
      <c r="D513">
        <f t="shared" si="39"/>
        <v>0</v>
      </c>
      <c r="E513">
        <f t="shared" si="35"/>
        <v>0</v>
      </c>
      <c r="F513">
        <f t="shared" si="36"/>
        <v>0</v>
      </c>
      <c r="G513">
        <f t="shared" si="37"/>
        <v>0</v>
      </c>
    </row>
    <row r="514" spans="1:7" x14ac:dyDescent="0.3">
      <c r="A514" s="1">
        <v>39315</v>
      </c>
      <c r="B514">
        <v>3</v>
      </c>
      <c r="C514">
        <f t="shared" si="38"/>
        <v>3833</v>
      </c>
      <c r="D514">
        <f t="shared" si="39"/>
        <v>0</v>
      </c>
      <c r="E514">
        <f t="shared" si="35"/>
        <v>0</v>
      </c>
      <c r="F514">
        <f t="shared" si="36"/>
        <v>0</v>
      </c>
      <c r="G514">
        <f t="shared" si="37"/>
        <v>0</v>
      </c>
    </row>
    <row r="515" spans="1:7" x14ac:dyDescent="0.3">
      <c r="A515" s="1">
        <v>39317</v>
      </c>
      <c r="B515">
        <v>52</v>
      </c>
      <c r="C515">
        <f t="shared" si="38"/>
        <v>3781</v>
      </c>
      <c r="D515">
        <f t="shared" si="39"/>
        <v>0</v>
      </c>
      <c r="E515">
        <f t="shared" ref="E515:E578" si="40">IF(D516=1,1,0)</f>
        <v>0</v>
      </c>
      <c r="F515">
        <f t="shared" ref="F515:F578" si="41">IF(AND(E515=1,C515&lt;5000),5000+MOD(C515,1000)-C515,0)</f>
        <v>0</v>
      </c>
      <c r="G515">
        <f t="shared" ref="G515:G578" si="42">IF(F515&gt;=4000,1,0)</f>
        <v>0</v>
      </c>
    </row>
    <row r="516" spans="1:7" x14ac:dyDescent="0.3">
      <c r="A516" s="1">
        <v>39317</v>
      </c>
      <c r="B516">
        <v>373</v>
      </c>
      <c r="C516">
        <f t="shared" ref="C516:C579" si="43">C515-B516+F515</f>
        <v>3408</v>
      </c>
      <c r="D516">
        <f t="shared" ref="D516:D579" si="44">IF(MONTH(A515)&lt;&gt;MONTH(A516),1,0)</f>
        <v>0</v>
      </c>
      <c r="E516">
        <f t="shared" si="40"/>
        <v>0</v>
      </c>
      <c r="F516">
        <f t="shared" si="41"/>
        <v>0</v>
      </c>
      <c r="G516">
        <f t="shared" si="42"/>
        <v>0</v>
      </c>
    </row>
    <row r="517" spans="1:7" x14ac:dyDescent="0.3">
      <c r="A517" s="1">
        <v>39318</v>
      </c>
      <c r="B517">
        <v>2</v>
      </c>
      <c r="C517">
        <f t="shared" si="43"/>
        <v>3406</v>
      </c>
      <c r="D517">
        <f t="shared" si="44"/>
        <v>0</v>
      </c>
      <c r="E517">
        <f t="shared" si="40"/>
        <v>0</v>
      </c>
      <c r="F517">
        <f t="shared" si="41"/>
        <v>0</v>
      </c>
      <c r="G517">
        <f t="shared" si="42"/>
        <v>0</v>
      </c>
    </row>
    <row r="518" spans="1:7" x14ac:dyDescent="0.3">
      <c r="A518" s="1">
        <v>39318</v>
      </c>
      <c r="B518">
        <v>445</v>
      </c>
      <c r="C518">
        <f t="shared" si="43"/>
        <v>2961</v>
      </c>
      <c r="D518">
        <f t="shared" si="44"/>
        <v>0</v>
      </c>
      <c r="E518">
        <f t="shared" si="40"/>
        <v>0</v>
      </c>
      <c r="F518">
        <f t="shared" si="41"/>
        <v>0</v>
      </c>
      <c r="G518">
        <f t="shared" si="42"/>
        <v>0</v>
      </c>
    </row>
    <row r="519" spans="1:7" x14ac:dyDescent="0.3">
      <c r="A519" s="1">
        <v>39319</v>
      </c>
      <c r="B519">
        <v>93</v>
      </c>
      <c r="C519">
        <f t="shared" si="43"/>
        <v>2868</v>
      </c>
      <c r="D519">
        <f t="shared" si="44"/>
        <v>0</v>
      </c>
      <c r="E519">
        <f t="shared" si="40"/>
        <v>0</v>
      </c>
      <c r="F519">
        <f t="shared" si="41"/>
        <v>0</v>
      </c>
      <c r="G519">
        <f t="shared" si="42"/>
        <v>0</v>
      </c>
    </row>
    <row r="520" spans="1:7" x14ac:dyDescent="0.3">
      <c r="A520" s="1">
        <v>39324</v>
      </c>
      <c r="B520">
        <v>329</v>
      </c>
      <c r="C520">
        <f t="shared" si="43"/>
        <v>2539</v>
      </c>
      <c r="D520">
        <f t="shared" si="44"/>
        <v>0</v>
      </c>
      <c r="E520">
        <f t="shared" si="40"/>
        <v>1</v>
      </c>
      <c r="F520">
        <f t="shared" si="41"/>
        <v>3000</v>
      </c>
      <c r="G520">
        <f t="shared" si="42"/>
        <v>0</v>
      </c>
    </row>
    <row r="521" spans="1:7" x14ac:dyDescent="0.3">
      <c r="A521" s="1">
        <v>39326</v>
      </c>
      <c r="B521">
        <v>217</v>
      </c>
      <c r="C521">
        <f t="shared" si="43"/>
        <v>5322</v>
      </c>
      <c r="D521">
        <f t="shared" si="44"/>
        <v>1</v>
      </c>
      <c r="E521">
        <f t="shared" si="40"/>
        <v>0</v>
      </c>
      <c r="F521">
        <f t="shared" si="41"/>
        <v>0</v>
      </c>
      <c r="G521">
        <f t="shared" si="42"/>
        <v>0</v>
      </c>
    </row>
    <row r="522" spans="1:7" x14ac:dyDescent="0.3">
      <c r="A522" s="1">
        <v>39326</v>
      </c>
      <c r="B522">
        <v>165</v>
      </c>
      <c r="C522">
        <f t="shared" si="43"/>
        <v>5157</v>
      </c>
      <c r="D522">
        <f t="shared" si="44"/>
        <v>0</v>
      </c>
      <c r="E522">
        <f t="shared" si="40"/>
        <v>0</v>
      </c>
      <c r="F522">
        <f t="shared" si="41"/>
        <v>0</v>
      </c>
      <c r="G522">
        <f t="shared" si="42"/>
        <v>0</v>
      </c>
    </row>
    <row r="523" spans="1:7" x14ac:dyDescent="0.3">
      <c r="A523" s="1">
        <v>39327</v>
      </c>
      <c r="B523">
        <v>20</v>
      </c>
      <c r="C523">
        <f t="shared" si="43"/>
        <v>5137</v>
      </c>
      <c r="D523">
        <f t="shared" si="44"/>
        <v>0</v>
      </c>
      <c r="E523">
        <f t="shared" si="40"/>
        <v>0</v>
      </c>
      <c r="F523">
        <f t="shared" si="41"/>
        <v>0</v>
      </c>
      <c r="G523">
        <f t="shared" si="42"/>
        <v>0</v>
      </c>
    </row>
    <row r="524" spans="1:7" x14ac:dyDescent="0.3">
      <c r="A524" s="1">
        <v>39328</v>
      </c>
      <c r="B524">
        <v>11</v>
      </c>
      <c r="C524">
        <f t="shared" si="43"/>
        <v>5126</v>
      </c>
      <c r="D524">
        <f t="shared" si="44"/>
        <v>0</v>
      </c>
      <c r="E524">
        <f t="shared" si="40"/>
        <v>0</v>
      </c>
      <c r="F524">
        <f t="shared" si="41"/>
        <v>0</v>
      </c>
      <c r="G524">
        <f t="shared" si="42"/>
        <v>0</v>
      </c>
    </row>
    <row r="525" spans="1:7" x14ac:dyDescent="0.3">
      <c r="A525" s="1">
        <v>39329</v>
      </c>
      <c r="B525">
        <v>294</v>
      </c>
      <c r="C525">
        <f t="shared" si="43"/>
        <v>4832</v>
      </c>
      <c r="D525">
        <f t="shared" si="44"/>
        <v>0</v>
      </c>
      <c r="E525">
        <f t="shared" si="40"/>
        <v>0</v>
      </c>
      <c r="F525">
        <f t="shared" si="41"/>
        <v>0</v>
      </c>
      <c r="G525">
        <f t="shared" si="42"/>
        <v>0</v>
      </c>
    </row>
    <row r="526" spans="1:7" x14ac:dyDescent="0.3">
      <c r="A526" s="1">
        <v>39331</v>
      </c>
      <c r="B526">
        <v>82</v>
      </c>
      <c r="C526">
        <f t="shared" si="43"/>
        <v>4750</v>
      </c>
      <c r="D526">
        <f t="shared" si="44"/>
        <v>0</v>
      </c>
      <c r="E526">
        <f t="shared" si="40"/>
        <v>0</v>
      </c>
      <c r="F526">
        <f t="shared" si="41"/>
        <v>0</v>
      </c>
      <c r="G526">
        <f t="shared" si="42"/>
        <v>0</v>
      </c>
    </row>
    <row r="527" spans="1:7" x14ac:dyDescent="0.3">
      <c r="A527" s="1">
        <v>39331</v>
      </c>
      <c r="B527">
        <v>186</v>
      </c>
      <c r="C527">
        <f t="shared" si="43"/>
        <v>4564</v>
      </c>
      <c r="D527">
        <f t="shared" si="44"/>
        <v>0</v>
      </c>
      <c r="E527">
        <f t="shared" si="40"/>
        <v>0</v>
      </c>
      <c r="F527">
        <f t="shared" si="41"/>
        <v>0</v>
      </c>
      <c r="G527">
        <f t="shared" si="42"/>
        <v>0</v>
      </c>
    </row>
    <row r="528" spans="1:7" x14ac:dyDescent="0.3">
      <c r="A528" s="1">
        <v>39333</v>
      </c>
      <c r="B528">
        <v>163</v>
      </c>
      <c r="C528">
        <f t="shared" si="43"/>
        <v>4401</v>
      </c>
      <c r="D528">
        <f t="shared" si="44"/>
        <v>0</v>
      </c>
      <c r="E528">
        <f t="shared" si="40"/>
        <v>0</v>
      </c>
      <c r="F528">
        <f t="shared" si="41"/>
        <v>0</v>
      </c>
      <c r="G528">
        <f t="shared" si="42"/>
        <v>0</v>
      </c>
    </row>
    <row r="529" spans="1:7" x14ac:dyDescent="0.3">
      <c r="A529" s="1">
        <v>39333</v>
      </c>
      <c r="B529">
        <v>148</v>
      </c>
      <c r="C529">
        <f t="shared" si="43"/>
        <v>4253</v>
      </c>
      <c r="D529">
        <f t="shared" si="44"/>
        <v>0</v>
      </c>
      <c r="E529">
        <f t="shared" si="40"/>
        <v>0</v>
      </c>
      <c r="F529">
        <f t="shared" si="41"/>
        <v>0</v>
      </c>
      <c r="G529">
        <f t="shared" si="42"/>
        <v>0</v>
      </c>
    </row>
    <row r="530" spans="1:7" x14ac:dyDescent="0.3">
      <c r="A530" s="1">
        <v>39334</v>
      </c>
      <c r="B530">
        <v>2</v>
      </c>
      <c r="C530">
        <f t="shared" si="43"/>
        <v>4251</v>
      </c>
      <c r="D530">
        <f t="shared" si="44"/>
        <v>0</v>
      </c>
      <c r="E530">
        <f t="shared" si="40"/>
        <v>0</v>
      </c>
      <c r="F530">
        <f t="shared" si="41"/>
        <v>0</v>
      </c>
      <c r="G530">
        <f t="shared" si="42"/>
        <v>0</v>
      </c>
    </row>
    <row r="531" spans="1:7" x14ac:dyDescent="0.3">
      <c r="A531" s="1">
        <v>39336</v>
      </c>
      <c r="B531">
        <v>343</v>
      </c>
      <c r="C531">
        <f t="shared" si="43"/>
        <v>3908</v>
      </c>
      <c r="D531">
        <f t="shared" si="44"/>
        <v>0</v>
      </c>
      <c r="E531">
        <f t="shared" si="40"/>
        <v>0</v>
      </c>
      <c r="F531">
        <f t="shared" si="41"/>
        <v>0</v>
      </c>
      <c r="G531">
        <f t="shared" si="42"/>
        <v>0</v>
      </c>
    </row>
    <row r="532" spans="1:7" x14ac:dyDescent="0.3">
      <c r="A532" s="1">
        <v>39336</v>
      </c>
      <c r="B532">
        <v>51</v>
      </c>
      <c r="C532">
        <f t="shared" si="43"/>
        <v>3857</v>
      </c>
      <c r="D532">
        <f t="shared" si="44"/>
        <v>0</v>
      </c>
      <c r="E532">
        <f t="shared" si="40"/>
        <v>0</v>
      </c>
      <c r="F532">
        <f t="shared" si="41"/>
        <v>0</v>
      </c>
      <c r="G532">
        <f t="shared" si="42"/>
        <v>0</v>
      </c>
    </row>
    <row r="533" spans="1:7" x14ac:dyDescent="0.3">
      <c r="A533" s="1">
        <v>39339</v>
      </c>
      <c r="B533">
        <v>164</v>
      </c>
      <c r="C533">
        <f t="shared" si="43"/>
        <v>3693</v>
      </c>
      <c r="D533">
        <f t="shared" si="44"/>
        <v>0</v>
      </c>
      <c r="E533">
        <f t="shared" si="40"/>
        <v>0</v>
      </c>
      <c r="F533">
        <f t="shared" si="41"/>
        <v>0</v>
      </c>
      <c r="G533">
        <f t="shared" si="42"/>
        <v>0</v>
      </c>
    </row>
    <row r="534" spans="1:7" x14ac:dyDescent="0.3">
      <c r="A534" s="1">
        <v>39339</v>
      </c>
      <c r="B534">
        <v>5</v>
      </c>
      <c r="C534">
        <f t="shared" si="43"/>
        <v>3688</v>
      </c>
      <c r="D534">
        <f t="shared" si="44"/>
        <v>0</v>
      </c>
      <c r="E534">
        <f t="shared" si="40"/>
        <v>0</v>
      </c>
      <c r="F534">
        <f t="shared" si="41"/>
        <v>0</v>
      </c>
      <c r="G534">
        <f t="shared" si="42"/>
        <v>0</v>
      </c>
    </row>
    <row r="535" spans="1:7" x14ac:dyDescent="0.3">
      <c r="A535" s="1">
        <v>39340</v>
      </c>
      <c r="B535">
        <v>260</v>
      </c>
      <c r="C535">
        <f t="shared" si="43"/>
        <v>3428</v>
      </c>
      <c r="D535">
        <f t="shared" si="44"/>
        <v>0</v>
      </c>
      <c r="E535">
        <f t="shared" si="40"/>
        <v>0</v>
      </c>
      <c r="F535">
        <f t="shared" si="41"/>
        <v>0</v>
      </c>
      <c r="G535">
        <f t="shared" si="42"/>
        <v>0</v>
      </c>
    </row>
    <row r="536" spans="1:7" x14ac:dyDescent="0.3">
      <c r="A536" s="1">
        <v>39340</v>
      </c>
      <c r="B536">
        <v>415</v>
      </c>
      <c r="C536">
        <f t="shared" si="43"/>
        <v>3013</v>
      </c>
      <c r="D536">
        <f t="shared" si="44"/>
        <v>0</v>
      </c>
      <c r="E536">
        <f t="shared" si="40"/>
        <v>0</v>
      </c>
      <c r="F536">
        <f t="shared" si="41"/>
        <v>0</v>
      </c>
      <c r="G536">
        <f t="shared" si="42"/>
        <v>0</v>
      </c>
    </row>
    <row r="537" spans="1:7" x14ac:dyDescent="0.3">
      <c r="A537" s="1">
        <v>39341</v>
      </c>
      <c r="B537">
        <v>467</v>
      </c>
      <c r="C537">
        <f t="shared" si="43"/>
        <v>2546</v>
      </c>
      <c r="D537">
        <f t="shared" si="44"/>
        <v>0</v>
      </c>
      <c r="E537">
        <f t="shared" si="40"/>
        <v>0</v>
      </c>
      <c r="F537">
        <f t="shared" si="41"/>
        <v>0</v>
      </c>
      <c r="G537">
        <f t="shared" si="42"/>
        <v>0</v>
      </c>
    </row>
    <row r="538" spans="1:7" x14ac:dyDescent="0.3">
      <c r="A538" s="1">
        <v>39341</v>
      </c>
      <c r="B538">
        <v>43</v>
      </c>
      <c r="C538">
        <f t="shared" si="43"/>
        <v>2503</v>
      </c>
      <c r="D538">
        <f t="shared" si="44"/>
        <v>0</v>
      </c>
      <c r="E538">
        <f t="shared" si="40"/>
        <v>0</v>
      </c>
      <c r="F538">
        <f t="shared" si="41"/>
        <v>0</v>
      </c>
      <c r="G538">
        <f t="shared" si="42"/>
        <v>0</v>
      </c>
    </row>
    <row r="539" spans="1:7" x14ac:dyDescent="0.3">
      <c r="A539" s="1">
        <v>39342</v>
      </c>
      <c r="B539">
        <v>40</v>
      </c>
      <c r="C539">
        <f t="shared" si="43"/>
        <v>2463</v>
      </c>
      <c r="D539">
        <f t="shared" si="44"/>
        <v>0</v>
      </c>
      <c r="E539">
        <f t="shared" si="40"/>
        <v>0</v>
      </c>
      <c r="F539">
        <f t="shared" si="41"/>
        <v>0</v>
      </c>
      <c r="G539">
        <f t="shared" si="42"/>
        <v>0</v>
      </c>
    </row>
    <row r="540" spans="1:7" x14ac:dyDescent="0.3">
      <c r="A540" s="1">
        <v>39344</v>
      </c>
      <c r="B540">
        <v>10</v>
      </c>
      <c r="C540">
        <f t="shared" si="43"/>
        <v>2453</v>
      </c>
      <c r="D540">
        <f t="shared" si="44"/>
        <v>0</v>
      </c>
      <c r="E540">
        <f t="shared" si="40"/>
        <v>0</v>
      </c>
      <c r="F540">
        <f t="shared" si="41"/>
        <v>0</v>
      </c>
      <c r="G540">
        <f t="shared" si="42"/>
        <v>0</v>
      </c>
    </row>
    <row r="541" spans="1:7" x14ac:dyDescent="0.3">
      <c r="A541" s="1">
        <v>39345</v>
      </c>
      <c r="B541">
        <v>197</v>
      </c>
      <c r="C541">
        <f t="shared" si="43"/>
        <v>2256</v>
      </c>
      <c r="D541">
        <f t="shared" si="44"/>
        <v>0</v>
      </c>
      <c r="E541">
        <f t="shared" si="40"/>
        <v>0</v>
      </c>
      <c r="F541">
        <f t="shared" si="41"/>
        <v>0</v>
      </c>
      <c r="G541">
        <f t="shared" si="42"/>
        <v>0</v>
      </c>
    </row>
    <row r="542" spans="1:7" x14ac:dyDescent="0.3">
      <c r="A542" s="1">
        <v>39348</v>
      </c>
      <c r="B542">
        <v>145</v>
      </c>
      <c r="C542">
        <f t="shared" si="43"/>
        <v>2111</v>
      </c>
      <c r="D542">
        <f t="shared" si="44"/>
        <v>0</v>
      </c>
      <c r="E542">
        <f t="shared" si="40"/>
        <v>0</v>
      </c>
      <c r="F542">
        <f t="shared" si="41"/>
        <v>0</v>
      </c>
      <c r="G542">
        <f t="shared" si="42"/>
        <v>0</v>
      </c>
    </row>
    <row r="543" spans="1:7" x14ac:dyDescent="0.3">
      <c r="A543" s="1">
        <v>39349</v>
      </c>
      <c r="B543">
        <v>105</v>
      </c>
      <c r="C543">
        <f t="shared" si="43"/>
        <v>2006</v>
      </c>
      <c r="D543">
        <f t="shared" si="44"/>
        <v>0</v>
      </c>
      <c r="E543">
        <f t="shared" si="40"/>
        <v>0</v>
      </c>
      <c r="F543">
        <f t="shared" si="41"/>
        <v>0</v>
      </c>
      <c r="G543">
        <f t="shared" si="42"/>
        <v>0</v>
      </c>
    </row>
    <row r="544" spans="1:7" x14ac:dyDescent="0.3">
      <c r="A544" s="1">
        <v>39350</v>
      </c>
      <c r="B544">
        <v>33</v>
      </c>
      <c r="C544">
        <f t="shared" si="43"/>
        <v>1973</v>
      </c>
      <c r="D544">
        <f t="shared" si="44"/>
        <v>0</v>
      </c>
      <c r="E544">
        <f t="shared" si="40"/>
        <v>0</v>
      </c>
      <c r="F544">
        <f t="shared" si="41"/>
        <v>0</v>
      </c>
      <c r="G544">
        <f t="shared" si="42"/>
        <v>0</v>
      </c>
    </row>
    <row r="545" spans="1:7" x14ac:dyDescent="0.3">
      <c r="A545" s="1">
        <v>39350</v>
      </c>
      <c r="B545">
        <v>78</v>
      </c>
      <c r="C545">
        <f t="shared" si="43"/>
        <v>1895</v>
      </c>
      <c r="D545">
        <f t="shared" si="44"/>
        <v>0</v>
      </c>
      <c r="E545">
        <f t="shared" si="40"/>
        <v>0</v>
      </c>
      <c r="F545">
        <f t="shared" si="41"/>
        <v>0</v>
      </c>
      <c r="G545">
        <f t="shared" si="42"/>
        <v>0</v>
      </c>
    </row>
    <row r="546" spans="1:7" x14ac:dyDescent="0.3">
      <c r="A546" s="1">
        <v>39351</v>
      </c>
      <c r="B546">
        <v>466</v>
      </c>
      <c r="C546">
        <f t="shared" si="43"/>
        <v>1429</v>
      </c>
      <c r="D546">
        <f t="shared" si="44"/>
        <v>0</v>
      </c>
      <c r="E546">
        <f t="shared" si="40"/>
        <v>0</v>
      </c>
      <c r="F546">
        <f t="shared" si="41"/>
        <v>0</v>
      </c>
      <c r="G546">
        <f t="shared" si="42"/>
        <v>0</v>
      </c>
    </row>
    <row r="547" spans="1:7" x14ac:dyDescent="0.3">
      <c r="A547" s="1">
        <v>39354</v>
      </c>
      <c r="B547">
        <v>476</v>
      </c>
      <c r="C547">
        <f t="shared" si="43"/>
        <v>953</v>
      </c>
      <c r="D547">
        <f t="shared" si="44"/>
        <v>0</v>
      </c>
      <c r="E547">
        <f t="shared" si="40"/>
        <v>1</v>
      </c>
      <c r="F547">
        <f t="shared" si="41"/>
        <v>5000</v>
      </c>
      <c r="G547">
        <f t="shared" si="42"/>
        <v>1</v>
      </c>
    </row>
    <row r="548" spans="1:7" x14ac:dyDescent="0.3">
      <c r="A548" s="1">
        <v>39357</v>
      </c>
      <c r="B548">
        <v>151</v>
      </c>
      <c r="C548">
        <f t="shared" si="43"/>
        <v>5802</v>
      </c>
      <c r="D548">
        <f t="shared" si="44"/>
        <v>1</v>
      </c>
      <c r="E548">
        <f t="shared" si="40"/>
        <v>0</v>
      </c>
      <c r="F548">
        <f t="shared" si="41"/>
        <v>0</v>
      </c>
      <c r="G548">
        <f t="shared" si="42"/>
        <v>0</v>
      </c>
    </row>
    <row r="549" spans="1:7" x14ac:dyDescent="0.3">
      <c r="A549" s="1">
        <v>39357</v>
      </c>
      <c r="B549">
        <v>17</v>
      </c>
      <c r="C549">
        <f t="shared" si="43"/>
        <v>5785</v>
      </c>
      <c r="D549">
        <f t="shared" si="44"/>
        <v>0</v>
      </c>
      <c r="E549">
        <f t="shared" si="40"/>
        <v>0</v>
      </c>
      <c r="F549">
        <f t="shared" si="41"/>
        <v>0</v>
      </c>
      <c r="G549">
        <f t="shared" si="42"/>
        <v>0</v>
      </c>
    </row>
    <row r="550" spans="1:7" x14ac:dyDescent="0.3">
      <c r="A550" s="1">
        <v>39361</v>
      </c>
      <c r="B550">
        <v>4</v>
      </c>
      <c r="C550">
        <f t="shared" si="43"/>
        <v>5781</v>
      </c>
      <c r="D550">
        <f t="shared" si="44"/>
        <v>0</v>
      </c>
      <c r="E550">
        <f t="shared" si="40"/>
        <v>0</v>
      </c>
      <c r="F550">
        <f t="shared" si="41"/>
        <v>0</v>
      </c>
      <c r="G550">
        <f t="shared" si="42"/>
        <v>0</v>
      </c>
    </row>
    <row r="551" spans="1:7" x14ac:dyDescent="0.3">
      <c r="A551" s="1">
        <v>39371</v>
      </c>
      <c r="B551">
        <v>131</v>
      </c>
      <c r="C551">
        <f t="shared" si="43"/>
        <v>5650</v>
      </c>
      <c r="D551">
        <f t="shared" si="44"/>
        <v>0</v>
      </c>
      <c r="E551">
        <f t="shared" si="40"/>
        <v>0</v>
      </c>
      <c r="F551">
        <f t="shared" si="41"/>
        <v>0</v>
      </c>
      <c r="G551">
        <f t="shared" si="42"/>
        <v>0</v>
      </c>
    </row>
    <row r="552" spans="1:7" x14ac:dyDescent="0.3">
      <c r="A552" s="1">
        <v>39371</v>
      </c>
      <c r="B552">
        <v>369</v>
      </c>
      <c r="C552">
        <f t="shared" si="43"/>
        <v>5281</v>
      </c>
      <c r="D552">
        <f t="shared" si="44"/>
        <v>0</v>
      </c>
      <c r="E552">
        <f t="shared" si="40"/>
        <v>0</v>
      </c>
      <c r="F552">
        <f t="shared" si="41"/>
        <v>0</v>
      </c>
      <c r="G552">
        <f t="shared" si="42"/>
        <v>0</v>
      </c>
    </row>
    <row r="553" spans="1:7" x14ac:dyDescent="0.3">
      <c r="A553" s="1">
        <v>39371</v>
      </c>
      <c r="B553">
        <v>60</v>
      </c>
      <c r="C553">
        <f t="shared" si="43"/>
        <v>5221</v>
      </c>
      <c r="D553">
        <f t="shared" si="44"/>
        <v>0</v>
      </c>
      <c r="E553">
        <f t="shared" si="40"/>
        <v>0</v>
      </c>
      <c r="F553">
        <f t="shared" si="41"/>
        <v>0</v>
      </c>
      <c r="G553">
        <f t="shared" si="42"/>
        <v>0</v>
      </c>
    </row>
    <row r="554" spans="1:7" x14ac:dyDescent="0.3">
      <c r="A554" s="1">
        <v>39375</v>
      </c>
      <c r="B554">
        <v>405</v>
      </c>
      <c r="C554">
        <f t="shared" si="43"/>
        <v>4816</v>
      </c>
      <c r="D554">
        <f t="shared" si="44"/>
        <v>0</v>
      </c>
      <c r="E554">
        <f t="shared" si="40"/>
        <v>0</v>
      </c>
      <c r="F554">
        <f t="shared" si="41"/>
        <v>0</v>
      </c>
      <c r="G554">
        <f t="shared" si="42"/>
        <v>0</v>
      </c>
    </row>
    <row r="555" spans="1:7" x14ac:dyDescent="0.3">
      <c r="A555" s="1">
        <v>39376</v>
      </c>
      <c r="B555">
        <v>3</v>
      </c>
      <c r="C555">
        <f t="shared" si="43"/>
        <v>4813</v>
      </c>
      <c r="D555">
        <f t="shared" si="44"/>
        <v>0</v>
      </c>
      <c r="E555">
        <f t="shared" si="40"/>
        <v>0</v>
      </c>
      <c r="F555">
        <f t="shared" si="41"/>
        <v>0</v>
      </c>
      <c r="G555">
        <f t="shared" si="42"/>
        <v>0</v>
      </c>
    </row>
    <row r="556" spans="1:7" x14ac:dyDescent="0.3">
      <c r="A556" s="1">
        <v>39380</v>
      </c>
      <c r="B556">
        <v>35</v>
      </c>
      <c r="C556">
        <f t="shared" si="43"/>
        <v>4778</v>
      </c>
      <c r="D556">
        <f t="shared" si="44"/>
        <v>0</v>
      </c>
      <c r="E556">
        <f t="shared" si="40"/>
        <v>0</v>
      </c>
      <c r="F556">
        <f t="shared" si="41"/>
        <v>0</v>
      </c>
      <c r="G556">
        <f t="shared" si="42"/>
        <v>0</v>
      </c>
    </row>
    <row r="557" spans="1:7" x14ac:dyDescent="0.3">
      <c r="A557" s="1">
        <v>39382</v>
      </c>
      <c r="B557">
        <v>444</v>
      </c>
      <c r="C557">
        <f t="shared" si="43"/>
        <v>4334</v>
      </c>
      <c r="D557">
        <f t="shared" si="44"/>
        <v>0</v>
      </c>
      <c r="E557">
        <f t="shared" si="40"/>
        <v>0</v>
      </c>
      <c r="F557">
        <f t="shared" si="41"/>
        <v>0</v>
      </c>
      <c r="G557">
        <f t="shared" si="42"/>
        <v>0</v>
      </c>
    </row>
    <row r="558" spans="1:7" x14ac:dyDescent="0.3">
      <c r="A558" s="1">
        <v>39382</v>
      </c>
      <c r="B558">
        <v>424</v>
      </c>
      <c r="C558">
        <f t="shared" si="43"/>
        <v>3910</v>
      </c>
      <c r="D558">
        <f t="shared" si="44"/>
        <v>0</v>
      </c>
      <c r="E558">
        <f t="shared" si="40"/>
        <v>0</v>
      </c>
      <c r="F558">
        <f t="shared" si="41"/>
        <v>0</v>
      </c>
      <c r="G558">
        <f t="shared" si="42"/>
        <v>0</v>
      </c>
    </row>
    <row r="559" spans="1:7" x14ac:dyDescent="0.3">
      <c r="A559" s="1">
        <v>39382</v>
      </c>
      <c r="B559">
        <v>2</v>
      </c>
      <c r="C559">
        <f t="shared" si="43"/>
        <v>3908</v>
      </c>
      <c r="D559">
        <f t="shared" si="44"/>
        <v>0</v>
      </c>
      <c r="E559">
        <f t="shared" si="40"/>
        <v>0</v>
      </c>
      <c r="F559">
        <f t="shared" si="41"/>
        <v>0</v>
      </c>
      <c r="G559">
        <f t="shared" si="42"/>
        <v>0</v>
      </c>
    </row>
    <row r="560" spans="1:7" x14ac:dyDescent="0.3">
      <c r="A560" s="1">
        <v>39385</v>
      </c>
      <c r="B560">
        <v>480</v>
      </c>
      <c r="C560">
        <f t="shared" si="43"/>
        <v>3428</v>
      </c>
      <c r="D560">
        <f t="shared" si="44"/>
        <v>0</v>
      </c>
      <c r="E560">
        <f t="shared" si="40"/>
        <v>0</v>
      </c>
      <c r="F560">
        <f t="shared" si="41"/>
        <v>0</v>
      </c>
      <c r="G560">
        <f t="shared" si="42"/>
        <v>0</v>
      </c>
    </row>
    <row r="561" spans="1:7" x14ac:dyDescent="0.3">
      <c r="A561" s="1">
        <v>39386</v>
      </c>
      <c r="B561">
        <v>65</v>
      </c>
      <c r="C561">
        <f t="shared" si="43"/>
        <v>3363</v>
      </c>
      <c r="D561">
        <f t="shared" si="44"/>
        <v>0</v>
      </c>
      <c r="E561">
        <f t="shared" si="40"/>
        <v>1</v>
      </c>
      <c r="F561">
        <f t="shared" si="41"/>
        <v>2000</v>
      </c>
      <c r="G561">
        <f t="shared" si="42"/>
        <v>0</v>
      </c>
    </row>
    <row r="562" spans="1:7" x14ac:dyDescent="0.3">
      <c r="A562" s="1">
        <v>39388</v>
      </c>
      <c r="B562">
        <v>8</v>
      </c>
      <c r="C562">
        <f t="shared" si="43"/>
        <v>5355</v>
      </c>
      <c r="D562">
        <f t="shared" si="44"/>
        <v>1</v>
      </c>
      <c r="E562">
        <f t="shared" si="40"/>
        <v>0</v>
      </c>
      <c r="F562">
        <f t="shared" si="41"/>
        <v>0</v>
      </c>
      <c r="G562">
        <f t="shared" si="42"/>
        <v>0</v>
      </c>
    </row>
    <row r="563" spans="1:7" x14ac:dyDescent="0.3">
      <c r="A563" s="1">
        <v>39389</v>
      </c>
      <c r="B563">
        <v>52</v>
      </c>
      <c r="C563">
        <f t="shared" si="43"/>
        <v>5303</v>
      </c>
      <c r="D563">
        <f t="shared" si="44"/>
        <v>0</v>
      </c>
      <c r="E563">
        <f t="shared" si="40"/>
        <v>0</v>
      </c>
      <c r="F563">
        <f t="shared" si="41"/>
        <v>0</v>
      </c>
      <c r="G563">
        <f t="shared" si="42"/>
        <v>0</v>
      </c>
    </row>
    <row r="564" spans="1:7" x14ac:dyDescent="0.3">
      <c r="A564" s="1">
        <v>39392</v>
      </c>
      <c r="B564">
        <v>8</v>
      </c>
      <c r="C564">
        <f t="shared" si="43"/>
        <v>5295</v>
      </c>
      <c r="D564">
        <f t="shared" si="44"/>
        <v>0</v>
      </c>
      <c r="E564">
        <f t="shared" si="40"/>
        <v>0</v>
      </c>
      <c r="F564">
        <f t="shared" si="41"/>
        <v>0</v>
      </c>
      <c r="G564">
        <f t="shared" si="42"/>
        <v>0</v>
      </c>
    </row>
    <row r="565" spans="1:7" x14ac:dyDescent="0.3">
      <c r="A565" s="1">
        <v>39393</v>
      </c>
      <c r="B565">
        <v>143</v>
      </c>
      <c r="C565">
        <f t="shared" si="43"/>
        <v>5152</v>
      </c>
      <c r="D565">
        <f t="shared" si="44"/>
        <v>0</v>
      </c>
      <c r="E565">
        <f t="shared" si="40"/>
        <v>0</v>
      </c>
      <c r="F565">
        <f t="shared" si="41"/>
        <v>0</v>
      </c>
      <c r="G565">
        <f t="shared" si="42"/>
        <v>0</v>
      </c>
    </row>
    <row r="566" spans="1:7" x14ac:dyDescent="0.3">
      <c r="A566" s="1">
        <v>39394</v>
      </c>
      <c r="B566">
        <v>20</v>
      </c>
      <c r="C566">
        <f t="shared" si="43"/>
        <v>5132</v>
      </c>
      <c r="D566">
        <f t="shared" si="44"/>
        <v>0</v>
      </c>
      <c r="E566">
        <f t="shared" si="40"/>
        <v>0</v>
      </c>
      <c r="F566">
        <f t="shared" si="41"/>
        <v>0</v>
      </c>
      <c r="G566">
        <f t="shared" si="42"/>
        <v>0</v>
      </c>
    </row>
    <row r="567" spans="1:7" x14ac:dyDescent="0.3">
      <c r="A567" s="1">
        <v>39397</v>
      </c>
      <c r="B567">
        <v>396</v>
      </c>
      <c r="C567">
        <f t="shared" si="43"/>
        <v>4736</v>
      </c>
      <c r="D567">
        <f t="shared" si="44"/>
        <v>0</v>
      </c>
      <c r="E567">
        <f t="shared" si="40"/>
        <v>0</v>
      </c>
      <c r="F567">
        <f t="shared" si="41"/>
        <v>0</v>
      </c>
      <c r="G567">
        <f t="shared" si="42"/>
        <v>0</v>
      </c>
    </row>
    <row r="568" spans="1:7" x14ac:dyDescent="0.3">
      <c r="A568" s="1">
        <v>39398</v>
      </c>
      <c r="B568">
        <v>168</v>
      </c>
      <c r="C568">
        <f t="shared" si="43"/>
        <v>4568</v>
      </c>
      <c r="D568">
        <f t="shared" si="44"/>
        <v>0</v>
      </c>
      <c r="E568">
        <f t="shared" si="40"/>
        <v>0</v>
      </c>
      <c r="F568">
        <f t="shared" si="41"/>
        <v>0</v>
      </c>
      <c r="G568">
        <f t="shared" si="42"/>
        <v>0</v>
      </c>
    </row>
    <row r="569" spans="1:7" x14ac:dyDescent="0.3">
      <c r="A569" s="1">
        <v>39399</v>
      </c>
      <c r="B569">
        <v>69</v>
      </c>
      <c r="C569">
        <f t="shared" si="43"/>
        <v>4499</v>
      </c>
      <c r="D569">
        <f t="shared" si="44"/>
        <v>0</v>
      </c>
      <c r="E569">
        <f t="shared" si="40"/>
        <v>0</v>
      </c>
      <c r="F569">
        <f t="shared" si="41"/>
        <v>0</v>
      </c>
      <c r="G569">
        <f t="shared" si="42"/>
        <v>0</v>
      </c>
    </row>
    <row r="570" spans="1:7" x14ac:dyDescent="0.3">
      <c r="A570" s="1">
        <v>39407</v>
      </c>
      <c r="B570">
        <v>99</v>
      </c>
      <c r="C570">
        <f t="shared" si="43"/>
        <v>4400</v>
      </c>
      <c r="D570">
        <f t="shared" si="44"/>
        <v>0</v>
      </c>
      <c r="E570">
        <f t="shared" si="40"/>
        <v>0</v>
      </c>
      <c r="F570">
        <f t="shared" si="41"/>
        <v>0</v>
      </c>
      <c r="G570">
        <f t="shared" si="42"/>
        <v>0</v>
      </c>
    </row>
    <row r="571" spans="1:7" x14ac:dyDescent="0.3">
      <c r="A571" s="1">
        <v>39407</v>
      </c>
      <c r="B571">
        <v>57</v>
      </c>
      <c r="C571">
        <f t="shared" si="43"/>
        <v>4343</v>
      </c>
      <c r="D571">
        <f t="shared" si="44"/>
        <v>0</v>
      </c>
      <c r="E571">
        <f t="shared" si="40"/>
        <v>0</v>
      </c>
      <c r="F571">
        <f t="shared" si="41"/>
        <v>0</v>
      </c>
      <c r="G571">
        <f t="shared" si="42"/>
        <v>0</v>
      </c>
    </row>
    <row r="572" spans="1:7" x14ac:dyDescent="0.3">
      <c r="A572" s="1">
        <v>39408</v>
      </c>
      <c r="B572">
        <v>103</v>
      </c>
      <c r="C572">
        <f t="shared" si="43"/>
        <v>4240</v>
      </c>
      <c r="D572">
        <f t="shared" si="44"/>
        <v>0</v>
      </c>
      <c r="E572">
        <f t="shared" si="40"/>
        <v>0</v>
      </c>
      <c r="F572">
        <f t="shared" si="41"/>
        <v>0</v>
      </c>
      <c r="G572">
        <f t="shared" si="42"/>
        <v>0</v>
      </c>
    </row>
    <row r="573" spans="1:7" x14ac:dyDescent="0.3">
      <c r="A573" s="1">
        <v>39409</v>
      </c>
      <c r="B573">
        <v>2</v>
      </c>
      <c r="C573">
        <f t="shared" si="43"/>
        <v>4238</v>
      </c>
      <c r="D573">
        <f t="shared" si="44"/>
        <v>0</v>
      </c>
      <c r="E573">
        <f t="shared" si="40"/>
        <v>0</v>
      </c>
      <c r="F573">
        <f t="shared" si="41"/>
        <v>0</v>
      </c>
      <c r="G573">
        <f t="shared" si="42"/>
        <v>0</v>
      </c>
    </row>
    <row r="574" spans="1:7" x14ac:dyDescent="0.3">
      <c r="A574" s="1">
        <v>39412</v>
      </c>
      <c r="B574">
        <v>88</v>
      </c>
      <c r="C574">
        <f t="shared" si="43"/>
        <v>4150</v>
      </c>
      <c r="D574">
        <f t="shared" si="44"/>
        <v>0</v>
      </c>
      <c r="E574">
        <f t="shared" si="40"/>
        <v>0</v>
      </c>
      <c r="F574">
        <f t="shared" si="41"/>
        <v>0</v>
      </c>
      <c r="G574">
        <f t="shared" si="42"/>
        <v>0</v>
      </c>
    </row>
    <row r="575" spans="1:7" x14ac:dyDescent="0.3">
      <c r="A575" s="1">
        <v>39414</v>
      </c>
      <c r="B575">
        <v>85</v>
      </c>
      <c r="C575">
        <f t="shared" si="43"/>
        <v>4065</v>
      </c>
      <c r="D575">
        <f t="shared" si="44"/>
        <v>0</v>
      </c>
      <c r="E575">
        <f t="shared" si="40"/>
        <v>0</v>
      </c>
      <c r="F575">
        <f t="shared" si="41"/>
        <v>0</v>
      </c>
      <c r="G575">
        <f t="shared" si="42"/>
        <v>0</v>
      </c>
    </row>
    <row r="576" spans="1:7" x14ac:dyDescent="0.3">
      <c r="A576" s="1">
        <v>39414</v>
      </c>
      <c r="B576">
        <v>216</v>
      </c>
      <c r="C576">
        <f t="shared" si="43"/>
        <v>3849</v>
      </c>
      <c r="D576">
        <f t="shared" si="44"/>
        <v>0</v>
      </c>
      <c r="E576">
        <f t="shared" si="40"/>
        <v>0</v>
      </c>
      <c r="F576">
        <f t="shared" si="41"/>
        <v>0</v>
      </c>
      <c r="G576">
        <f t="shared" si="42"/>
        <v>0</v>
      </c>
    </row>
    <row r="577" spans="1:7" x14ac:dyDescent="0.3">
      <c r="A577" s="1">
        <v>39416</v>
      </c>
      <c r="B577">
        <v>140</v>
      </c>
      <c r="C577">
        <f t="shared" si="43"/>
        <v>3709</v>
      </c>
      <c r="D577">
        <f t="shared" si="44"/>
        <v>0</v>
      </c>
      <c r="E577">
        <f t="shared" si="40"/>
        <v>1</v>
      </c>
      <c r="F577">
        <f t="shared" si="41"/>
        <v>2000</v>
      </c>
      <c r="G577">
        <f t="shared" si="42"/>
        <v>0</v>
      </c>
    </row>
    <row r="578" spans="1:7" x14ac:dyDescent="0.3">
      <c r="A578" s="1">
        <v>39421</v>
      </c>
      <c r="B578">
        <v>377</v>
      </c>
      <c r="C578">
        <f t="shared" si="43"/>
        <v>5332</v>
      </c>
      <c r="D578">
        <f t="shared" si="44"/>
        <v>1</v>
      </c>
      <c r="E578">
        <f t="shared" si="40"/>
        <v>0</v>
      </c>
      <c r="F578">
        <f t="shared" si="41"/>
        <v>0</v>
      </c>
      <c r="G578">
        <f t="shared" si="42"/>
        <v>0</v>
      </c>
    </row>
    <row r="579" spans="1:7" x14ac:dyDescent="0.3">
      <c r="A579" s="1">
        <v>39423</v>
      </c>
      <c r="B579">
        <v>89</v>
      </c>
      <c r="C579">
        <f t="shared" si="43"/>
        <v>5243</v>
      </c>
      <c r="D579">
        <f t="shared" si="44"/>
        <v>0</v>
      </c>
      <c r="E579">
        <f t="shared" ref="E579:E642" si="45">IF(D580=1,1,0)</f>
        <v>0</v>
      </c>
      <c r="F579">
        <f t="shared" ref="F579:F642" si="46">IF(AND(E579=1,C579&lt;5000),5000+MOD(C579,1000)-C579,0)</f>
        <v>0</v>
      </c>
      <c r="G579">
        <f t="shared" ref="G579:G642" si="47">IF(F579&gt;=4000,1,0)</f>
        <v>0</v>
      </c>
    </row>
    <row r="580" spans="1:7" x14ac:dyDescent="0.3">
      <c r="A580" s="1">
        <v>39425</v>
      </c>
      <c r="B580">
        <v>181</v>
      </c>
      <c r="C580">
        <f t="shared" ref="C580:C643" si="48">C579-B580+F579</f>
        <v>5062</v>
      </c>
      <c r="D580">
        <f t="shared" ref="D580:D643" si="49">IF(MONTH(A579)&lt;&gt;MONTH(A580),1,0)</f>
        <v>0</v>
      </c>
      <c r="E580">
        <f t="shared" si="45"/>
        <v>0</v>
      </c>
      <c r="F580">
        <f t="shared" si="46"/>
        <v>0</v>
      </c>
      <c r="G580">
        <f t="shared" si="47"/>
        <v>0</v>
      </c>
    </row>
    <row r="581" spans="1:7" x14ac:dyDescent="0.3">
      <c r="A581" s="1">
        <v>39427</v>
      </c>
      <c r="B581">
        <v>131</v>
      </c>
      <c r="C581">
        <f t="shared" si="48"/>
        <v>4931</v>
      </c>
      <c r="D581">
        <f t="shared" si="49"/>
        <v>0</v>
      </c>
      <c r="E581">
        <f t="shared" si="45"/>
        <v>0</v>
      </c>
      <c r="F581">
        <f t="shared" si="46"/>
        <v>0</v>
      </c>
      <c r="G581">
        <f t="shared" si="47"/>
        <v>0</v>
      </c>
    </row>
    <row r="582" spans="1:7" x14ac:dyDescent="0.3">
      <c r="A582" s="1">
        <v>39427</v>
      </c>
      <c r="B582">
        <v>43</v>
      </c>
      <c r="C582">
        <f t="shared" si="48"/>
        <v>4888</v>
      </c>
      <c r="D582">
        <f t="shared" si="49"/>
        <v>0</v>
      </c>
      <c r="E582">
        <f t="shared" si="45"/>
        <v>0</v>
      </c>
      <c r="F582">
        <f t="shared" si="46"/>
        <v>0</v>
      </c>
      <c r="G582">
        <f t="shared" si="47"/>
        <v>0</v>
      </c>
    </row>
    <row r="583" spans="1:7" x14ac:dyDescent="0.3">
      <c r="A583" s="1">
        <v>39428</v>
      </c>
      <c r="B583">
        <v>166</v>
      </c>
      <c r="C583">
        <f t="shared" si="48"/>
        <v>4722</v>
      </c>
      <c r="D583">
        <f t="shared" si="49"/>
        <v>0</v>
      </c>
      <c r="E583">
        <f t="shared" si="45"/>
        <v>0</v>
      </c>
      <c r="F583">
        <f t="shared" si="46"/>
        <v>0</v>
      </c>
      <c r="G583">
        <f t="shared" si="47"/>
        <v>0</v>
      </c>
    </row>
    <row r="584" spans="1:7" x14ac:dyDescent="0.3">
      <c r="A584" s="1">
        <v>39428</v>
      </c>
      <c r="B584">
        <v>192</v>
      </c>
      <c r="C584">
        <f t="shared" si="48"/>
        <v>4530</v>
      </c>
      <c r="D584">
        <f t="shared" si="49"/>
        <v>0</v>
      </c>
      <c r="E584">
        <f t="shared" si="45"/>
        <v>0</v>
      </c>
      <c r="F584">
        <f t="shared" si="46"/>
        <v>0</v>
      </c>
      <c r="G584">
        <f t="shared" si="47"/>
        <v>0</v>
      </c>
    </row>
    <row r="585" spans="1:7" x14ac:dyDescent="0.3">
      <c r="A585" s="1">
        <v>39430</v>
      </c>
      <c r="B585">
        <v>7</v>
      </c>
      <c r="C585">
        <f t="shared" si="48"/>
        <v>4523</v>
      </c>
      <c r="D585">
        <f t="shared" si="49"/>
        <v>0</v>
      </c>
      <c r="E585">
        <f t="shared" si="45"/>
        <v>0</v>
      </c>
      <c r="F585">
        <f t="shared" si="46"/>
        <v>0</v>
      </c>
      <c r="G585">
        <f t="shared" si="47"/>
        <v>0</v>
      </c>
    </row>
    <row r="586" spans="1:7" x14ac:dyDescent="0.3">
      <c r="A586" s="1">
        <v>39432</v>
      </c>
      <c r="B586">
        <v>11</v>
      </c>
      <c r="C586">
        <f t="shared" si="48"/>
        <v>4512</v>
      </c>
      <c r="D586">
        <f t="shared" si="49"/>
        <v>0</v>
      </c>
      <c r="E586">
        <f t="shared" si="45"/>
        <v>0</v>
      </c>
      <c r="F586">
        <f t="shared" si="46"/>
        <v>0</v>
      </c>
      <c r="G586">
        <f t="shared" si="47"/>
        <v>0</v>
      </c>
    </row>
    <row r="587" spans="1:7" x14ac:dyDescent="0.3">
      <c r="A587" s="1">
        <v>39432</v>
      </c>
      <c r="B587">
        <v>146</v>
      </c>
      <c r="C587">
        <f t="shared" si="48"/>
        <v>4366</v>
      </c>
      <c r="D587">
        <f t="shared" si="49"/>
        <v>0</v>
      </c>
      <c r="E587">
        <f t="shared" si="45"/>
        <v>0</v>
      </c>
      <c r="F587">
        <f t="shared" si="46"/>
        <v>0</v>
      </c>
      <c r="G587">
        <f t="shared" si="47"/>
        <v>0</v>
      </c>
    </row>
    <row r="588" spans="1:7" x14ac:dyDescent="0.3">
      <c r="A588" s="1">
        <v>39433</v>
      </c>
      <c r="B588">
        <v>138</v>
      </c>
      <c r="C588">
        <f t="shared" si="48"/>
        <v>4228</v>
      </c>
      <c r="D588">
        <f t="shared" si="49"/>
        <v>0</v>
      </c>
      <c r="E588">
        <f t="shared" si="45"/>
        <v>0</v>
      </c>
      <c r="F588">
        <f t="shared" si="46"/>
        <v>0</v>
      </c>
      <c r="G588">
        <f t="shared" si="47"/>
        <v>0</v>
      </c>
    </row>
    <row r="589" spans="1:7" x14ac:dyDescent="0.3">
      <c r="A589" s="1">
        <v>39434</v>
      </c>
      <c r="B589">
        <v>138</v>
      </c>
      <c r="C589">
        <f t="shared" si="48"/>
        <v>4090</v>
      </c>
      <c r="D589">
        <f t="shared" si="49"/>
        <v>0</v>
      </c>
      <c r="E589">
        <f t="shared" si="45"/>
        <v>0</v>
      </c>
      <c r="F589">
        <f t="shared" si="46"/>
        <v>0</v>
      </c>
      <c r="G589">
        <f t="shared" si="47"/>
        <v>0</v>
      </c>
    </row>
    <row r="590" spans="1:7" x14ac:dyDescent="0.3">
      <c r="A590" s="1">
        <v>39434</v>
      </c>
      <c r="B590">
        <v>482</v>
      </c>
      <c r="C590">
        <f t="shared" si="48"/>
        <v>3608</v>
      </c>
      <c r="D590">
        <f t="shared" si="49"/>
        <v>0</v>
      </c>
      <c r="E590">
        <f t="shared" si="45"/>
        <v>0</v>
      </c>
      <c r="F590">
        <f t="shared" si="46"/>
        <v>0</v>
      </c>
      <c r="G590">
        <f t="shared" si="47"/>
        <v>0</v>
      </c>
    </row>
    <row r="591" spans="1:7" x14ac:dyDescent="0.3">
      <c r="A591" s="1">
        <v>39436</v>
      </c>
      <c r="B591">
        <v>481</v>
      </c>
      <c r="C591">
        <f t="shared" si="48"/>
        <v>3127</v>
      </c>
      <c r="D591">
        <f t="shared" si="49"/>
        <v>0</v>
      </c>
      <c r="E591">
        <f t="shared" si="45"/>
        <v>0</v>
      </c>
      <c r="F591">
        <f t="shared" si="46"/>
        <v>0</v>
      </c>
      <c r="G591">
        <f t="shared" si="47"/>
        <v>0</v>
      </c>
    </row>
    <row r="592" spans="1:7" x14ac:dyDescent="0.3">
      <c r="A592" s="1">
        <v>39438</v>
      </c>
      <c r="B592">
        <v>258</v>
      </c>
      <c r="C592">
        <f t="shared" si="48"/>
        <v>2869</v>
      </c>
      <c r="D592">
        <f t="shared" si="49"/>
        <v>0</v>
      </c>
      <c r="E592">
        <f t="shared" si="45"/>
        <v>0</v>
      </c>
      <c r="F592">
        <f t="shared" si="46"/>
        <v>0</v>
      </c>
      <c r="G592">
        <f t="shared" si="47"/>
        <v>0</v>
      </c>
    </row>
    <row r="593" spans="1:7" x14ac:dyDescent="0.3">
      <c r="A593" s="1">
        <v>39440</v>
      </c>
      <c r="B593">
        <v>100</v>
      </c>
      <c r="C593">
        <f t="shared" si="48"/>
        <v>2769</v>
      </c>
      <c r="D593">
        <f t="shared" si="49"/>
        <v>0</v>
      </c>
      <c r="E593">
        <f t="shared" si="45"/>
        <v>0</v>
      </c>
      <c r="F593">
        <f t="shared" si="46"/>
        <v>0</v>
      </c>
      <c r="G593">
        <f t="shared" si="47"/>
        <v>0</v>
      </c>
    </row>
    <row r="594" spans="1:7" x14ac:dyDescent="0.3">
      <c r="A594" s="1">
        <v>39440</v>
      </c>
      <c r="B594">
        <v>86</v>
      </c>
      <c r="C594">
        <f t="shared" si="48"/>
        <v>2683</v>
      </c>
      <c r="D594">
        <f t="shared" si="49"/>
        <v>0</v>
      </c>
      <c r="E594">
        <f t="shared" si="45"/>
        <v>0</v>
      </c>
      <c r="F594">
        <f t="shared" si="46"/>
        <v>0</v>
      </c>
      <c r="G594">
        <f t="shared" si="47"/>
        <v>0</v>
      </c>
    </row>
    <row r="595" spans="1:7" x14ac:dyDescent="0.3">
      <c r="A595" s="1">
        <v>39443</v>
      </c>
      <c r="B595">
        <v>165</v>
      </c>
      <c r="C595">
        <f t="shared" si="48"/>
        <v>2518</v>
      </c>
      <c r="D595">
        <f t="shared" si="49"/>
        <v>0</v>
      </c>
      <c r="E595">
        <f t="shared" si="45"/>
        <v>0</v>
      </c>
      <c r="F595">
        <f t="shared" si="46"/>
        <v>0</v>
      </c>
      <c r="G595">
        <f t="shared" si="47"/>
        <v>0</v>
      </c>
    </row>
    <row r="596" spans="1:7" x14ac:dyDescent="0.3">
      <c r="A596" s="1">
        <v>39444</v>
      </c>
      <c r="B596">
        <v>4</v>
      </c>
      <c r="C596">
        <f t="shared" si="48"/>
        <v>2514</v>
      </c>
      <c r="D596">
        <f t="shared" si="49"/>
        <v>0</v>
      </c>
      <c r="E596">
        <f t="shared" si="45"/>
        <v>0</v>
      </c>
      <c r="F596">
        <f t="shared" si="46"/>
        <v>0</v>
      </c>
      <c r="G596">
        <f t="shared" si="47"/>
        <v>0</v>
      </c>
    </row>
    <row r="597" spans="1:7" x14ac:dyDescent="0.3">
      <c r="A597" s="1">
        <v>39445</v>
      </c>
      <c r="B597">
        <v>156</v>
      </c>
      <c r="C597">
        <f t="shared" si="48"/>
        <v>2358</v>
      </c>
      <c r="D597">
        <f t="shared" si="49"/>
        <v>0</v>
      </c>
      <c r="E597">
        <f t="shared" si="45"/>
        <v>0</v>
      </c>
      <c r="F597">
        <f t="shared" si="46"/>
        <v>0</v>
      </c>
      <c r="G597">
        <f t="shared" si="47"/>
        <v>0</v>
      </c>
    </row>
    <row r="598" spans="1:7" x14ac:dyDescent="0.3">
      <c r="A598" s="1">
        <v>39446</v>
      </c>
      <c r="B598">
        <v>320</v>
      </c>
      <c r="C598">
        <f t="shared" si="48"/>
        <v>2038</v>
      </c>
      <c r="D598">
        <f t="shared" si="49"/>
        <v>0</v>
      </c>
      <c r="E598">
        <f t="shared" si="45"/>
        <v>1</v>
      </c>
      <c r="F598">
        <f t="shared" si="46"/>
        <v>3000</v>
      </c>
      <c r="G598">
        <f t="shared" si="47"/>
        <v>0</v>
      </c>
    </row>
    <row r="599" spans="1:7" x14ac:dyDescent="0.3">
      <c r="A599" s="1">
        <v>39448</v>
      </c>
      <c r="B599">
        <v>1</v>
      </c>
      <c r="C599">
        <f t="shared" si="48"/>
        <v>5037</v>
      </c>
      <c r="D599">
        <f t="shared" si="49"/>
        <v>1</v>
      </c>
      <c r="E599">
        <f t="shared" si="45"/>
        <v>0</v>
      </c>
      <c r="F599">
        <f t="shared" si="46"/>
        <v>0</v>
      </c>
      <c r="G599">
        <f t="shared" si="47"/>
        <v>0</v>
      </c>
    </row>
    <row r="600" spans="1:7" x14ac:dyDescent="0.3">
      <c r="A600" s="1">
        <v>39448</v>
      </c>
      <c r="B600">
        <v>81</v>
      </c>
      <c r="C600">
        <f t="shared" si="48"/>
        <v>4956</v>
      </c>
      <c r="D600">
        <f t="shared" si="49"/>
        <v>0</v>
      </c>
      <c r="E600">
        <f t="shared" si="45"/>
        <v>0</v>
      </c>
      <c r="F600">
        <f t="shared" si="46"/>
        <v>0</v>
      </c>
      <c r="G600">
        <f t="shared" si="47"/>
        <v>0</v>
      </c>
    </row>
    <row r="601" spans="1:7" x14ac:dyDescent="0.3">
      <c r="A601" s="1">
        <v>39448</v>
      </c>
      <c r="B601">
        <v>438</v>
      </c>
      <c r="C601">
        <f t="shared" si="48"/>
        <v>4518</v>
      </c>
      <c r="D601">
        <f t="shared" si="49"/>
        <v>0</v>
      </c>
      <c r="E601">
        <f t="shared" si="45"/>
        <v>0</v>
      </c>
      <c r="F601">
        <f t="shared" si="46"/>
        <v>0</v>
      </c>
      <c r="G601">
        <f t="shared" si="47"/>
        <v>0</v>
      </c>
    </row>
    <row r="602" spans="1:7" x14ac:dyDescent="0.3">
      <c r="A602" s="1">
        <v>39449</v>
      </c>
      <c r="B602">
        <v>1</v>
      </c>
      <c r="C602">
        <f t="shared" si="48"/>
        <v>4517</v>
      </c>
      <c r="D602">
        <f t="shared" si="49"/>
        <v>0</v>
      </c>
      <c r="E602">
        <f t="shared" si="45"/>
        <v>0</v>
      </c>
      <c r="F602">
        <f t="shared" si="46"/>
        <v>0</v>
      </c>
      <c r="G602">
        <f t="shared" si="47"/>
        <v>0</v>
      </c>
    </row>
    <row r="603" spans="1:7" x14ac:dyDescent="0.3">
      <c r="A603" s="1">
        <v>39453</v>
      </c>
      <c r="B603">
        <v>173</v>
      </c>
      <c r="C603">
        <f t="shared" si="48"/>
        <v>4344</v>
      </c>
      <c r="D603">
        <f t="shared" si="49"/>
        <v>0</v>
      </c>
      <c r="E603">
        <f t="shared" si="45"/>
        <v>0</v>
      </c>
      <c r="F603">
        <f t="shared" si="46"/>
        <v>0</v>
      </c>
      <c r="G603">
        <f t="shared" si="47"/>
        <v>0</v>
      </c>
    </row>
    <row r="604" spans="1:7" x14ac:dyDescent="0.3">
      <c r="A604" s="1">
        <v>39456</v>
      </c>
      <c r="B604">
        <v>412</v>
      </c>
      <c r="C604">
        <f t="shared" si="48"/>
        <v>3932</v>
      </c>
      <c r="D604">
        <f t="shared" si="49"/>
        <v>0</v>
      </c>
      <c r="E604">
        <f t="shared" si="45"/>
        <v>0</v>
      </c>
      <c r="F604">
        <f t="shared" si="46"/>
        <v>0</v>
      </c>
      <c r="G604">
        <f t="shared" si="47"/>
        <v>0</v>
      </c>
    </row>
    <row r="605" spans="1:7" x14ac:dyDescent="0.3">
      <c r="A605" s="1">
        <v>39456</v>
      </c>
      <c r="B605">
        <v>13</v>
      </c>
      <c r="C605">
        <f t="shared" si="48"/>
        <v>3919</v>
      </c>
      <c r="D605">
        <f t="shared" si="49"/>
        <v>0</v>
      </c>
      <c r="E605">
        <f t="shared" si="45"/>
        <v>0</v>
      </c>
      <c r="F605">
        <f t="shared" si="46"/>
        <v>0</v>
      </c>
      <c r="G605">
        <f t="shared" si="47"/>
        <v>0</v>
      </c>
    </row>
    <row r="606" spans="1:7" x14ac:dyDescent="0.3">
      <c r="A606" s="1">
        <v>39457</v>
      </c>
      <c r="B606">
        <v>130</v>
      </c>
      <c r="C606">
        <f t="shared" si="48"/>
        <v>3789</v>
      </c>
      <c r="D606">
        <f t="shared" si="49"/>
        <v>0</v>
      </c>
      <c r="E606">
        <f t="shared" si="45"/>
        <v>0</v>
      </c>
      <c r="F606">
        <f t="shared" si="46"/>
        <v>0</v>
      </c>
      <c r="G606">
        <f t="shared" si="47"/>
        <v>0</v>
      </c>
    </row>
    <row r="607" spans="1:7" x14ac:dyDescent="0.3">
      <c r="A607" s="1">
        <v>39459</v>
      </c>
      <c r="B607">
        <v>4</v>
      </c>
      <c r="C607">
        <f t="shared" si="48"/>
        <v>3785</v>
      </c>
      <c r="D607">
        <f t="shared" si="49"/>
        <v>0</v>
      </c>
      <c r="E607">
        <f t="shared" si="45"/>
        <v>0</v>
      </c>
      <c r="F607">
        <f t="shared" si="46"/>
        <v>0</v>
      </c>
      <c r="G607">
        <f t="shared" si="47"/>
        <v>0</v>
      </c>
    </row>
    <row r="608" spans="1:7" x14ac:dyDescent="0.3">
      <c r="A608" s="1">
        <v>39462</v>
      </c>
      <c r="B608">
        <v>176</v>
      </c>
      <c r="C608">
        <f t="shared" si="48"/>
        <v>3609</v>
      </c>
      <c r="D608">
        <f t="shared" si="49"/>
        <v>0</v>
      </c>
      <c r="E608">
        <f t="shared" si="45"/>
        <v>0</v>
      </c>
      <c r="F608">
        <f t="shared" si="46"/>
        <v>0</v>
      </c>
      <c r="G608">
        <f t="shared" si="47"/>
        <v>0</v>
      </c>
    </row>
    <row r="609" spans="1:7" x14ac:dyDescent="0.3">
      <c r="A609" s="1">
        <v>39464</v>
      </c>
      <c r="B609">
        <v>14</v>
      </c>
      <c r="C609">
        <f t="shared" si="48"/>
        <v>3595</v>
      </c>
      <c r="D609">
        <f t="shared" si="49"/>
        <v>0</v>
      </c>
      <c r="E609">
        <f t="shared" si="45"/>
        <v>0</v>
      </c>
      <c r="F609">
        <f t="shared" si="46"/>
        <v>0</v>
      </c>
      <c r="G609">
        <f t="shared" si="47"/>
        <v>0</v>
      </c>
    </row>
    <row r="610" spans="1:7" x14ac:dyDescent="0.3">
      <c r="A610" s="1">
        <v>39465</v>
      </c>
      <c r="B610">
        <v>97</v>
      </c>
      <c r="C610">
        <f t="shared" si="48"/>
        <v>3498</v>
      </c>
      <c r="D610">
        <f t="shared" si="49"/>
        <v>0</v>
      </c>
      <c r="E610">
        <f t="shared" si="45"/>
        <v>0</v>
      </c>
      <c r="F610">
        <f t="shared" si="46"/>
        <v>0</v>
      </c>
      <c r="G610">
        <f t="shared" si="47"/>
        <v>0</v>
      </c>
    </row>
    <row r="611" spans="1:7" x14ac:dyDescent="0.3">
      <c r="A611" s="1">
        <v>39468</v>
      </c>
      <c r="B611">
        <v>81</v>
      </c>
      <c r="C611">
        <f t="shared" si="48"/>
        <v>3417</v>
      </c>
      <c r="D611">
        <f t="shared" si="49"/>
        <v>0</v>
      </c>
      <c r="E611">
        <f t="shared" si="45"/>
        <v>0</v>
      </c>
      <c r="F611">
        <f t="shared" si="46"/>
        <v>0</v>
      </c>
      <c r="G611">
        <f t="shared" si="47"/>
        <v>0</v>
      </c>
    </row>
    <row r="612" spans="1:7" x14ac:dyDescent="0.3">
      <c r="A612" s="1">
        <v>39469</v>
      </c>
      <c r="B612">
        <v>179</v>
      </c>
      <c r="C612">
        <f t="shared" si="48"/>
        <v>3238</v>
      </c>
      <c r="D612">
        <f t="shared" si="49"/>
        <v>0</v>
      </c>
      <c r="E612">
        <f t="shared" si="45"/>
        <v>0</v>
      </c>
      <c r="F612">
        <f t="shared" si="46"/>
        <v>0</v>
      </c>
      <c r="G612">
        <f t="shared" si="47"/>
        <v>0</v>
      </c>
    </row>
    <row r="613" spans="1:7" x14ac:dyDescent="0.3">
      <c r="A613" s="1">
        <v>39470</v>
      </c>
      <c r="B613">
        <v>132</v>
      </c>
      <c r="C613">
        <f t="shared" si="48"/>
        <v>3106</v>
      </c>
      <c r="D613">
        <f t="shared" si="49"/>
        <v>0</v>
      </c>
      <c r="E613">
        <f t="shared" si="45"/>
        <v>0</v>
      </c>
      <c r="F613">
        <f t="shared" si="46"/>
        <v>0</v>
      </c>
      <c r="G613">
        <f t="shared" si="47"/>
        <v>0</v>
      </c>
    </row>
    <row r="614" spans="1:7" x14ac:dyDescent="0.3">
      <c r="A614" s="1">
        <v>39470</v>
      </c>
      <c r="B614">
        <v>5</v>
      </c>
      <c r="C614">
        <f t="shared" si="48"/>
        <v>3101</v>
      </c>
      <c r="D614">
        <f t="shared" si="49"/>
        <v>0</v>
      </c>
      <c r="E614">
        <f t="shared" si="45"/>
        <v>0</v>
      </c>
      <c r="F614">
        <f t="shared" si="46"/>
        <v>0</v>
      </c>
      <c r="G614">
        <f t="shared" si="47"/>
        <v>0</v>
      </c>
    </row>
    <row r="615" spans="1:7" x14ac:dyDescent="0.3">
      <c r="A615" s="1">
        <v>39470</v>
      </c>
      <c r="B615">
        <v>100</v>
      </c>
      <c r="C615">
        <f t="shared" si="48"/>
        <v>3001</v>
      </c>
      <c r="D615">
        <f t="shared" si="49"/>
        <v>0</v>
      </c>
      <c r="E615">
        <f t="shared" si="45"/>
        <v>0</v>
      </c>
      <c r="F615">
        <f t="shared" si="46"/>
        <v>0</v>
      </c>
      <c r="G615">
        <f t="shared" si="47"/>
        <v>0</v>
      </c>
    </row>
    <row r="616" spans="1:7" x14ac:dyDescent="0.3">
      <c r="A616" s="1">
        <v>39474</v>
      </c>
      <c r="B616">
        <v>6</v>
      </c>
      <c r="C616">
        <f t="shared" si="48"/>
        <v>2995</v>
      </c>
      <c r="D616">
        <f t="shared" si="49"/>
        <v>0</v>
      </c>
      <c r="E616">
        <f t="shared" si="45"/>
        <v>1</v>
      </c>
      <c r="F616">
        <f t="shared" si="46"/>
        <v>3000</v>
      </c>
      <c r="G616">
        <f t="shared" si="47"/>
        <v>0</v>
      </c>
    </row>
    <row r="617" spans="1:7" x14ac:dyDescent="0.3">
      <c r="A617" s="1">
        <v>39481</v>
      </c>
      <c r="B617">
        <v>171</v>
      </c>
      <c r="C617">
        <f t="shared" si="48"/>
        <v>5824</v>
      </c>
      <c r="D617">
        <f t="shared" si="49"/>
        <v>1</v>
      </c>
      <c r="E617">
        <f t="shared" si="45"/>
        <v>0</v>
      </c>
      <c r="F617">
        <f t="shared" si="46"/>
        <v>0</v>
      </c>
      <c r="G617">
        <f t="shared" si="47"/>
        <v>0</v>
      </c>
    </row>
    <row r="618" spans="1:7" x14ac:dyDescent="0.3">
      <c r="A618" s="1">
        <v>39483</v>
      </c>
      <c r="B618">
        <v>333</v>
      </c>
      <c r="C618">
        <f t="shared" si="48"/>
        <v>5491</v>
      </c>
      <c r="D618">
        <f t="shared" si="49"/>
        <v>0</v>
      </c>
      <c r="E618">
        <f t="shared" si="45"/>
        <v>0</v>
      </c>
      <c r="F618">
        <f t="shared" si="46"/>
        <v>0</v>
      </c>
      <c r="G618">
        <f t="shared" si="47"/>
        <v>0</v>
      </c>
    </row>
    <row r="619" spans="1:7" x14ac:dyDescent="0.3">
      <c r="A619" s="1">
        <v>39484</v>
      </c>
      <c r="B619">
        <v>365</v>
      </c>
      <c r="C619">
        <f t="shared" si="48"/>
        <v>5126</v>
      </c>
      <c r="D619">
        <f t="shared" si="49"/>
        <v>0</v>
      </c>
      <c r="E619">
        <f t="shared" si="45"/>
        <v>0</v>
      </c>
      <c r="F619">
        <f t="shared" si="46"/>
        <v>0</v>
      </c>
      <c r="G619">
        <f t="shared" si="47"/>
        <v>0</v>
      </c>
    </row>
    <row r="620" spans="1:7" x14ac:dyDescent="0.3">
      <c r="A620" s="1">
        <v>39484</v>
      </c>
      <c r="B620">
        <v>16</v>
      </c>
      <c r="C620">
        <f t="shared" si="48"/>
        <v>5110</v>
      </c>
      <c r="D620">
        <f t="shared" si="49"/>
        <v>0</v>
      </c>
      <c r="E620">
        <f t="shared" si="45"/>
        <v>0</v>
      </c>
      <c r="F620">
        <f t="shared" si="46"/>
        <v>0</v>
      </c>
      <c r="G620">
        <f t="shared" si="47"/>
        <v>0</v>
      </c>
    </row>
    <row r="621" spans="1:7" x14ac:dyDescent="0.3">
      <c r="A621" s="1">
        <v>39485</v>
      </c>
      <c r="B621">
        <v>211</v>
      </c>
      <c r="C621">
        <f t="shared" si="48"/>
        <v>4899</v>
      </c>
      <c r="D621">
        <f t="shared" si="49"/>
        <v>0</v>
      </c>
      <c r="E621">
        <f t="shared" si="45"/>
        <v>0</v>
      </c>
      <c r="F621">
        <f t="shared" si="46"/>
        <v>0</v>
      </c>
      <c r="G621">
        <f t="shared" si="47"/>
        <v>0</v>
      </c>
    </row>
    <row r="622" spans="1:7" x14ac:dyDescent="0.3">
      <c r="A622" s="1">
        <v>39489</v>
      </c>
      <c r="B622">
        <v>196</v>
      </c>
      <c r="C622">
        <f t="shared" si="48"/>
        <v>4703</v>
      </c>
      <c r="D622">
        <f t="shared" si="49"/>
        <v>0</v>
      </c>
      <c r="E622">
        <f t="shared" si="45"/>
        <v>0</v>
      </c>
      <c r="F622">
        <f t="shared" si="46"/>
        <v>0</v>
      </c>
      <c r="G622">
        <f t="shared" si="47"/>
        <v>0</v>
      </c>
    </row>
    <row r="623" spans="1:7" x14ac:dyDescent="0.3">
      <c r="A623" s="1">
        <v>39490</v>
      </c>
      <c r="B623">
        <v>11</v>
      </c>
      <c r="C623">
        <f t="shared" si="48"/>
        <v>4692</v>
      </c>
      <c r="D623">
        <f t="shared" si="49"/>
        <v>0</v>
      </c>
      <c r="E623">
        <f t="shared" si="45"/>
        <v>0</v>
      </c>
      <c r="F623">
        <f t="shared" si="46"/>
        <v>0</v>
      </c>
      <c r="G623">
        <f t="shared" si="47"/>
        <v>0</v>
      </c>
    </row>
    <row r="624" spans="1:7" x14ac:dyDescent="0.3">
      <c r="A624" s="1">
        <v>39491</v>
      </c>
      <c r="B624">
        <v>17</v>
      </c>
      <c r="C624">
        <f t="shared" si="48"/>
        <v>4675</v>
      </c>
      <c r="D624">
        <f t="shared" si="49"/>
        <v>0</v>
      </c>
      <c r="E624">
        <f t="shared" si="45"/>
        <v>0</v>
      </c>
      <c r="F624">
        <f t="shared" si="46"/>
        <v>0</v>
      </c>
      <c r="G624">
        <f t="shared" si="47"/>
        <v>0</v>
      </c>
    </row>
    <row r="625" spans="1:7" x14ac:dyDescent="0.3">
      <c r="A625" s="1">
        <v>39494</v>
      </c>
      <c r="B625">
        <v>62</v>
      </c>
      <c r="C625">
        <f t="shared" si="48"/>
        <v>4613</v>
      </c>
      <c r="D625">
        <f t="shared" si="49"/>
        <v>0</v>
      </c>
      <c r="E625">
        <f t="shared" si="45"/>
        <v>0</v>
      </c>
      <c r="F625">
        <f t="shared" si="46"/>
        <v>0</v>
      </c>
      <c r="G625">
        <f t="shared" si="47"/>
        <v>0</v>
      </c>
    </row>
    <row r="626" spans="1:7" x14ac:dyDescent="0.3">
      <c r="A626" s="1">
        <v>39494</v>
      </c>
      <c r="B626">
        <v>103</v>
      </c>
      <c r="C626">
        <f t="shared" si="48"/>
        <v>4510</v>
      </c>
      <c r="D626">
        <f t="shared" si="49"/>
        <v>0</v>
      </c>
      <c r="E626">
        <f t="shared" si="45"/>
        <v>0</v>
      </c>
      <c r="F626">
        <f t="shared" si="46"/>
        <v>0</v>
      </c>
      <c r="G626">
        <f t="shared" si="47"/>
        <v>0</v>
      </c>
    </row>
    <row r="627" spans="1:7" x14ac:dyDescent="0.3">
      <c r="A627" s="1">
        <v>39494</v>
      </c>
      <c r="B627">
        <v>9</v>
      </c>
      <c r="C627">
        <f t="shared" si="48"/>
        <v>4501</v>
      </c>
      <c r="D627">
        <f t="shared" si="49"/>
        <v>0</v>
      </c>
      <c r="E627">
        <f t="shared" si="45"/>
        <v>0</v>
      </c>
      <c r="F627">
        <f t="shared" si="46"/>
        <v>0</v>
      </c>
      <c r="G627">
        <f t="shared" si="47"/>
        <v>0</v>
      </c>
    </row>
    <row r="628" spans="1:7" x14ac:dyDescent="0.3">
      <c r="A628" s="1">
        <v>39495</v>
      </c>
      <c r="B628">
        <v>5</v>
      </c>
      <c r="C628">
        <f t="shared" si="48"/>
        <v>4496</v>
      </c>
      <c r="D628">
        <f t="shared" si="49"/>
        <v>0</v>
      </c>
      <c r="E628">
        <f t="shared" si="45"/>
        <v>0</v>
      </c>
      <c r="F628">
        <f t="shared" si="46"/>
        <v>0</v>
      </c>
      <c r="G628">
        <f t="shared" si="47"/>
        <v>0</v>
      </c>
    </row>
    <row r="629" spans="1:7" x14ac:dyDescent="0.3">
      <c r="A629" s="1">
        <v>39495</v>
      </c>
      <c r="B629">
        <v>452</v>
      </c>
      <c r="C629">
        <f t="shared" si="48"/>
        <v>4044</v>
      </c>
      <c r="D629">
        <f t="shared" si="49"/>
        <v>0</v>
      </c>
      <c r="E629">
        <f t="shared" si="45"/>
        <v>0</v>
      </c>
      <c r="F629">
        <f t="shared" si="46"/>
        <v>0</v>
      </c>
      <c r="G629">
        <f t="shared" si="47"/>
        <v>0</v>
      </c>
    </row>
    <row r="630" spans="1:7" x14ac:dyDescent="0.3">
      <c r="A630" s="1">
        <v>39496</v>
      </c>
      <c r="B630">
        <v>2</v>
      </c>
      <c r="C630">
        <f t="shared" si="48"/>
        <v>4042</v>
      </c>
      <c r="D630">
        <f t="shared" si="49"/>
        <v>0</v>
      </c>
      <c r="E630">
        <f t="shared" si="45"/>
        <v>0</v>
      </c>
      <c r="F630">
        <f t="shared" si="46"/>
        <v>0</v>
      </c>
      <c r="G630">
        <f t="shared" si="47"/>
        <v>0</v>
      </c>
    </row>
    <row r="631" spans="1:7" x14ac:dyDescent="0.3">
      <c r="A631" s="1">
        <v>39497</v>
      </c>
      <c r="B631">
        <v>335</v>
      </c>
      <c r="C631">
        <f t="shared" si="48"/>
        <v>3707</v>
      </c>
      <c r="D631">
        <f t="shared" si="49"/>
        <v>0</v>
      </c>
      <c r="E631">
        <f t="shared" si="45"/>
        <v>0</v>
      </c>
      <c r="F631">
        <f t="shared" si="46"/>
        <v>0</v>
      </c>
      <c r="G631">
        <f t="shared" si="47"/>
        <v>0</v>
      </c>
    </row>
    <row r="632" spans="1:7" x14ac:dyDescent="0.3">
      <c r="A632" s="1">
        <v>39498</v>
      </c>
      <c r="B632">
        <v>12</v>
      </c>
      <c r="C632">
        <f t="shared" si="48"/>
        <v>3695</v>
      </c>
      <c r="D632">
        <f t="shared" si="49"/>
        <v>0</v>
      </c>
      <c r="E632">
        <f t="shared" si="45"/>
        <v>0</v>
      </c>
      <c r="F632">
        <f t="shared" si="46"/>
        <v>0</v>
      </c>
      <c r="G632">
        <f t="shared" si="47"/>
        <v>0</v>
      </c>
    </row>
    <row r="633" spans="1:7" x14ac:dyDescent="0.3">
      <c r="A633" s="1">
        <v>39499</v>
      </c>
      <c r="B633">
        <v>12</v>
      </c>
      <c r="C633">
        <f t="shared" si="48"/>
        <v>3683</v>
      </c>
      <c r="D633">
        <f t="shared" si="49"/>
        <v>0</v>
      </c>
      <c r="E633">
        <f t="shared" si="45"/>
        <v>0</v>
      </c>
      <c r="F633">
        <f t="shared" si="46"/>
        <v>0</v>
      </c>
      <c r="G633">
        <f t="shared" si="47"/>
        <v>0</v>
      </c>
    </row>
    <row r="634" spans="1:7" x14ac:dyDescent="0.3">
      <c r="A634" s="1">
        <v>39500</v>
      </c>
      <c r="B634">
        <v>5</v>
      </c>
      <c r="C634">
        <f t="shared" si="48"/>
        <v>3678</v>
      </c>
      <c r="D634">
        <f t="shared" si="49"/>
        <v>0</v>
      </c>
      <c r="E634">
        <f t="shared" si="45"/>
        <v>0</v>
      </c>
      <c r="F634">
        <f t="shared" si="46"/>
        <v>0</v>
      </c>
      <c r="G634">
        <f t="shared" si="47"/>
        <v>0</v>
      </c>
    </row>
    <row r="635" spans="1:7" x14ac:dyDescent="0.3">
      <c r="A635" s="1">
        <v>39500</v>
      </c>
      <c r="B635">
        <v>2</v>
      </c>
      <c r="C635">
        <f t="shared" si="48"/>
        <v>3676</v>
      </c>
      <c r="D635">
        <f t="shared" si="49"/>
        <v>0</v>
      </c>
      <c r="E635">
        <f t="shared" si="45"/>
        <v>0</v>
      </c>
      <c r="F635">
        <f t="shared" si="46"/>
        <v>0</v>
      </c>
      <c r="G635">
        <f t="shared" si="47"/>
        <v>0</v>
      </c>
    </row>
    <row r="636" spans="1:7" x14ac:dyDescent="0.3">
      <c r="A636" s="1">
        <v>39501</v>
      </c>
      <c r="B636">
        <v>10</v>
      </c>
      <c r="C636">
        <f t="shared" si="48"/>
        <v>3666</v>
      </c>
      <c r="D636">
        <f t="shared" si="49"/>
        <v>0</v>
      </c>
      <c r="E636">
        <f t="shared" si="45"/>
        <v>0</v>
      </c>
      <c r="F636">
        <f t="shared" si="46"/>
        <v>0</v>
      </c>
      <c r="G636">
        <f t="shared" si="47"/>
        <v>0</v>
      </c>
    </row>
    <row r="637" spans="1:7" x14ac:dyDescent="0.3">
      <c r="A637" s="1">
        <v>39503</v>
      </c>
      <c r="B637">
        <v>308</v>
      </c>
      <c r="C637">
        <f t="shared" si="48"/>
        <v>3358</v>
      </c>
      <c r="D637">
        <f t="shared" si="49"/>
        <v>0</v>
      </c>
      <c r="E637">
        <f t="shared" si="45"/>
        <v>0</v>
      </c>
      <c r="F637">
        <f t="shared" si="46"/>
        <v>0</v>
      </c>
      <c r="G637">
        <f t="shared" si="47"/>
        <v>0</v>
      </c>
    </row>
    <row r="638" spans="1:7" x14ac:dyDescent="0.3">
      <c r="A638" s="1">
        <v>39505</v>
      </c>
      <c r="B638">
        <v>5</v>
      </c>
      <c r="C638">
        <f t="shared" si="48"/>
        <v>3353</v>
      </c>
      <c r="D638">
        <f t="shared" si="49"/>
        <v>0</v>
      </c>
      <c r="E638">
        <f t="shared" si="45"/>
        <v>0</v>
      </c>
      <c r="F638">
        <f t="shared" si="46"/>
        <v>0</v>
      </c>
      <c r="G638">
        <f t="shared" si="47"/>
        <v>0</v>
      </c>
    </row>
    <row r="639" spans="1:7" x14ac:dyDescent="0.3">
      <c r="A639" s="1">
        <v>39505</v>
      </c>
      <c r="B639">
        <v>446</v>
      </c>
      <c r="C639">
        <f t="shared" si="48"/>
        <v>2907</v>
      </c>
      <c r="D639">
        <f t="shared" si="49"/>
        <v>0</v>
      </c>
      <c r="E639">
        <f t="shared" si="45"/>
        <v>0</v>
      </c>
      <c r="F639">
        <f t="shared" si="46"/>
        <v>0</v>
      </c>
      <c r="G639">
        <f t="shared" si="47"/>
        <v>0</v>
      </c>
    </row>
    <row r="640" spans="1:7" x14ac:dyDescent="0.3">
      <c r="A640" s="1">
        <v>39506</v>
      </c>
      <c r="B640">
        <v>281</v>
      </c>
      <c r="C640">
        <f t="shared" si="48"/>
        <v>2626</v>
      </c>
      <c r="D640">
        <f t="shared" si="49"/>
        <v>0</v>
      </c>
      <c r="E640">
        <f t="shared" si="45"/>
        <v>1</v>
      </c>
      <c r="F640">
        <f t="shared" si="46"/>
        <v>3000</v>
      </c>
      <c r="G640">
        <f t="shared" si="47"/>
        <v>0</v>
      </c>
    </row>
    <row r="641" spans="1:7" x14ac:dyDescent="0.3">
      <c r="A641" s="1">
        <v>39510</v>
      </c>
      <c r="B641">
        <v>6</v>
      </c>
      <c r="C641">
        <f t="shared" si="48"/>
        <v>5620</v>
      </c>
      <c r="D641">
        <f t="shared" si="49"/>
        <v>1</v>
      </c>
      <c r="E641">
        <f t="shared" si="45"/>
        <v>0</v>
      </c>
      <c r="F641">
        <f t="shared" si="46"/>
        <v>0</v>
      </c>
      <c r="G641">
        <f t="shared" si="47"/>
        <v>0</v>
      </c>
    </row>
    <row r="642" spans="1:7" x14ac:dyDescent="0.3">
      <c r="A642" s="1">
        <v>39511</v>
      </c>
      <c r="B642">
        <v>409</v>
      </c>
      <c r="C642">
        <f t="shared" si="48"/>
        <v>5211</v>
      </c>
      <c r="D642">
        <f t="shared" si="49"/>
        <v>0</v>
      </c>
      <c r="E642">
        <f t="shared" si="45"/>
        <v>0</v>
      </c>
      <c r="F642">
        <f t="shared" si="46"/>
        <v>0</v>
      </c>
      <c r="G642">
        <f t="shared" si="47"/>
        <v>0</v>
      </c>
    </row>
    <row r="643" spans="1:7" x14ac:dyDescent="0.3">
      <c r="A643" s="1">
        <v>39511</v>
      </c>
      <c r="B643">
        <v>191</v>
      </c>
      <c r="C643">
        <f t="shared" si="48"/>
        <v>5020</v>
      </c>
      <c r="D643">
        <f t="shared" si="49"/>
        <v>0</v>
      </c>
      <c r="E643">
        <f t="shared" ref="E643:E706" si="50">IF(D644=1,1,0)</f>
        <v>0</v>
      </c>
      <c r="F643">
        <f t="shared" ref="F643:F706" si="51">IF(AND(E643=1,C643&lt;5000),5000+MOD(C643,1000)-C643,0)</f>
        <v>0</v>
      </c>
      <c r="G643">
        <f t="shared" ref="G643:G706" si="52">IF(F643&gt;=4000,1,0)</f>
        <v>0</v>
      </c>
    </row>
    <row r="644" spans="1:7" x14ac:dyDescent="0.3">
      <c r="A644" s="1">
        <v>39512</v>
      </c>
      <c r="B644">
        <v>404</v>
      </c>
      <c r="C644">
        <f t="shared" ref="C644:C707" si="53">C643-B644+F643</f>
        <v>4616</v>
      </c>
      <c r="D644">
        <f t="shared" ref="D644:D707" si="54">IF(MONTH(A643)&lt;&gt;MONTH(A644),1,0)</f>
        <v>0</v>
      </c>
      <c r="E644">
        <f t="shared" si="50"/>
        <v>0</v>
      </c>
      <c r="F644">
        <f t="shared" si="51"/>
        <v>0</v>
      </c>
      <c r="G644">
        <f t="shared" si="52"/>
        <v>0</v>
      </c>
    </row>
    <row r="645" spans="1:7" x14ac:dyDescent="0.3">
      <c r="A645" s="1">
        <v>39512</v>
      </c>
      <c r="B645">
        <v>135</v>
      </c>
      <c r="C645">
        <f t="shared" si="53"/>
        <v>4481</v>
      </c>
      <c r="D645">
        <f t="shared" si="54"/>
        <v>0</v>
      </c>
      <c r="E645">
        <f t="shared" si="50"/>
        <v>0</v>
      </c>
      <c r="F645">
        <f t="shared" si="51"/>
        <v>0</v>
      </c>
      <c r="G645">
        <f t="shared" si="52"/>
        <v>0</v>
      </c>
    </row>
    <row r="646" spans="1:7" x14ac:dyDescent="0.3">
      <c r="A646" s="1">
        <v>39512</v>
      </c>
      <c r="B646">
        <v>20</v>
      </c>
      <c r="C646">
        <f t="shared" si="53"/>
        <v>4461</v>
      </c>
      <c r="D646">
        <f t="shared" si="54"/>
        <v>0</v>
      </c>
      <c r="E646">
        <f t="shared" si="50"/>
        <v>0</v>
      </c>
      <c r="F646">
        <f t="shared" si="51"/>
        <v>0</v>
      </c>
      <c r="G646">
        <f t="shared" si="52"/>
        <v>0</v>
      </c>
    </row>
    <row r="647" spans="1:7" x14ac:dyDescent="0.3">
      <c r="A647" s="1">
        <v>39514</v>
      </c>
      <c r="B647">
        <v>54</v>
      </c>
      <c r="C647">
        <f t="shared" si="53"/>
        <v>4407</v>
      </c>
      <c r="D647">
        <f t="shared" si="54"/>
        <v>0</v>
      </c>
      <c r="E647">
        <f t="shared" si="50"/>
        <v>0</v>
      </c>
      <c r="F647">
        <f t="shared" si="51"/>
        <v>0</v>
      </c>
      <c r="G647">
        <f t="shared" si="52"/>
        <v>0</v>
      </c>
    </row>
    <row r="648" spans="1:7" x14ac:dyDescent="0.3">
      <c r="A648" s="1">
        <v>39514</v>
      </c>
      <c r="B648">
        <v>129</v>
      </c>
      <c r="C648">
        <f t="shared" si="53"/>
        <v>4278</v>
      </c>
      <c r="D648">
        <f t="shared" si="54"/>
        <v>0</v>
      </c>
      <c r="E648">
        <f t="shared" si="50"/>
        <v>0</v>
      </c>
      <c r="F648">
        <f t="shared" si="51"/>
        <v>0</v>
      </c>
      <c r="G648">
        <f t="shared" si="52"/>
        <v>0</v>
      </c>
    </row>
    <row r="649" spans="1:7" x14ac:dyDescent="0.3">
      <c r="A649" s="1">
        <v>39517</v>
      </c>
      <c r="B649">
        <v>11</v>
      </c>
      <c r="C649">
        <f t="shared" si="53"/>
        <v>4267</v>
      </c>
      <c r="D649">
        <f t="shared" si="54"/>
        <v>0</v>
      </c>
      <c r="E649">
        <f t="shared" si="50"/>
        <v>0</v>
      </c>
      <c r="F649">
        <f t="shared" si="51"/>
        <v>0</v>
      </c>
      <c r="G649">
        <f t="shared" si="52"/>
        <v>0</v>
      </c>
    </row>
    <row r="650" spans="1:7" x14ac:dyDescent="0.3">
      <c r="A650" s="1">
        <v>39518</v>
      </c>
      <c r="B650">
        <v>383</v>
      </c>
      <c r="C650">
        <f t="shared" si="53"/>
        <v>3884</v>
      </c>
      <c r="D650">
        <f t="shared" si="54"/>
        <v>0</v>
      </c>
      <c r="E650">
        <f t="shared" si="50"/>
        <v>0</v>
      </c>
      <c r="F650">
        <f t="shared" si="51"/>
        <v>0</v>
      </c>
      <c r="G650">
        <f t="shared" si="52"/>
        <v>0</v>
      </c>
    </row>
    <row r="651" spans="1:7" x14ac:dyDescent="0.3">
      <c r="A651" s="1">
        <v>39519</v>
      </c>
      <c r="B651">
        <v>46</v>
      </c>
      <c r="C651">
        <f t="shared" si="53"/>
        <v>3838</v>
      </c>
      <c r="D651">
        <f t="shared" si="54"/>
        <v>0</v>
      </c>
      <c r="E651">
        <f t="shared" si="50"/>
        <v>0</v>
      </c>
      <c r="F651">
        <f t="shared" si="51"/>
        <v>0</v>
      </c>
      <c r="G651">
        <f t="shared" si="52"/>
        <v>0</v>
      </c>
    </row>
    <row r="652" spans="1:7" x14ac:dyDescent="0.3">
      <c r="A652" s="1">
        <v>39520</v>
      </c>
      <c r="B652">
        <v>61</v>
      </c>
      <c r="C652">
        <f t="shared" si="53"/>
        <v>3777</v>
      </c>
      <c r="D652">
        <f t="shared" si="54"/>
        <v>0</v>
      </c>
      <c r="E652">
        <f t="shared" si="50"/>
        <v>0</v>
      </c>
      <c r="F652">
        <f t="shared" si="51"/>
        <v>0</v>
      </c>
      <c r="G652">
        <f t="shared" si="52"/>
        <v>0</v>
      </c>
    </row>
    <row r="653" spans="1:7" x14ac:dyDescent="0.3">
      <c r="A653" s="1">
        <v>39522</v>
      </c>
      <c r="B653">
        <v>166</v>
      </c>
      <c r="C653">
        <f t="shared" si="53"/>
        <v>3611</v>
      </c>
      <c r="D653">
        <f t="shared" si="54"/>
        <v>0</v>
      </c>
      <c r="E653">
        <f t="shared" si="50"/>
        <v>0</v>
      </c>
      <c r="F653">
        <f t="shared" si="51"/>
        <v>0</v>
      </c>
      <c r="G653">
        <f t="shared" si="52"/>
        <v>0</v>
      </c>
    </row>
    <row r="654" spans="1:7" x14ac:dyDescent="0.3">
      <c r="A654" s="1">
        <v>39523</v>
      </c>
      <c r="B654">
        <v>91</v>
      </c>
      <c r="C654">
        <f t="shared" si="53"/>
        <v>3520</v>
      </c>
      <c r="D654">
        <f t="shared" si="54"/>
        <v>0</v>
      </c>
      <c r="E654">
        <f t="shared" si="50"/>
        <v>0</v>
      </c>
      <c r="F654">
        <f t="shared" si="51"/>
        <v>0</v>
      </c>
      <c r="G654">
        <f t="shared" si="52"/>
        <v>0</v>
      </c>
    </row>
    <row r="655" spans="1:7" x14ac:dyDescent="0.3">
      <c r="A655" s="1">
        <v>39524</v>
      </c>
      <c r="B655">
        <v>10</v>
      </c>
      <c r="C655">
        <f t="shared" si="53"/>
        <v>3510</v>
      </c>
      <c r="D655">
        <f t="shared" si="54"/>
        <v>0</v>
      </c>
      <c r="E655">
        <f t="shared" si="50"/>
        <v>0</v>
      </c>
      <c r="F655">
        <f t="shared" si="51"/>
        <v>0</v>
      </c>
      <c r="G655">
        <f t="shared" si="52"/>
        <v>0</v>
      </c>
    </row>
    <row r="656" spans="1:7" x14ac:dyDescent="0.3">
      <c r="A656" s="1">
        <v>39526</v>
      </c>
      <c r="B656">
        <v>19</v>
      </c>
      <c r="C656">
        <f t="shared" si="53"/>
        <v>3491</v>
      </c>
      <c r="D656">
        <f t="shared" si="54"/>
        <v>0</v>
      </c>
      <c r="E656">
        <f t="shared" si="50"/>
        <v>0</v>
      </c>
      <c r="F656">
        <f t="shared" si="51"/>
        <v>0</v>
      </c>
      <c r="G656">
        <f t="shared" si="52"/>
        <v>0</v>
      </c>
    </row>
    <row r="657" spans="1:7" x14ac:dyDescent="0.3">
      <c r="A657" s="1">
        <v>39526</v>
      </c>
      <c r="B657">
        <v>2</v>
      </c>
      <c r="C657">
        <f t="shared" si="53"/>
        <v>3489</v>
      </c>
      <c r="D657">
        <f t="shared" si="54"/>
        <v>0</v>
      </c>
      <c r="E657">
        <f t="shared" si="50"/>
        <v>0</v>
      </c>
      <c r="F657">
        <f t="shared" si="51"/>
        <v>0</v>
      </c>
      <c r="G657">
        <f t="shared" si="52"/>
        <v>0</v>
      </c>
    </row>
    <row r="658" spans="1:7" x14ac:dyDescent="0.3">
      <c r="A658" s="1">
        <v>39527</v>
      </c>
      <c r="B658">
        <v>125</v>
      </c>
      <c r="C658">
        <f t="shared" si="53"/>
        <v>3364</v>
      </c>
      <c r="D658">
        <f t="shared" si="54"/>
        <v>0</v>
      </c>
      <c r="E658">
        <f t="shared" si="50"/>
        <v>0</v>
      </c>
      <c r="F658">
        <f t="shared" si="51"/>
        <v>0</v>
      </c>
      <c r="G658">
        <f t="shared" si="52"/>
        <v>0</v>
      </c>
    </row>
    <row r="659" spans="1:7" x14ac:dyDescent="0.3">
      <c r="A659" s="1">
        <v>39527</v>
      </c>
      <c r="B659">
        <v>248</v>
      </c>
      <c r="C659">
        <f t="shared" si="53"/>
        <v>3116</v>
      </c>
      <c r="D659">
        <f t="shared" si="54"/>
        <v>0</v>
      </c>
      <c r="E659">
        <f t="shared" si="50"/>
        <v>0</v>
      </c>
      <c r="F659">
        <f t="shared" si="51"/>
        <v>0</v>
      </c>
      <c r="G659">
        <f t="shared" si="52"/>
        <v>0</v>
      </c>
    </row>
    <row r="660" spans="1:7" x14ac:dyDescent="0.3">
      <c r="A660" s="1">
        <v>39527</v>
      </c>
      <c r="B660">
        <v>298</v>
      </c>
      <c r="C660">
        <f t="shared" si="53"/>
        <v>2818</v>
      </c>
      <c r="D660">
        <f t="shared" si="54"/>
        <v>0</v>
      </c>
      <c r="E660">
        <f t="shared" si="50"/>
        <v>0</v>
      </c>
      <c r="F660">
        <f t="shared" si="51"/>
        <v>0</v>
      </c>
      <c r="G660">
        <f t="shared" si="52"/>
        <v>0</v>
      </c>
    </row>
    <row r="661" spans="1:7" x14ac:dyDescent="0.3">
      <c r="A661" s="1">
        <v>39528</v>
      </c>
      <c r="B661">
        <v>406</v>
      </c>
      <c r="C661">
        <f t="shared" si="53"/>
        <v>2412</v>
      </c>
      <c r="D661">
        <f t="shared" si="54"/>
        <v>0</v>
      </c>
      <c r="E661">
        <f t="shared" si="50"/>
        <v>0</v>
      </c>
      <c r="F661">
        <f t="shared" si="51"/>
        <v>0</v>
      </c>
      <c r="G661">
        <f t="shared" si="52"/>
        <v>0</v>
      </c>
    </row>
    <row r="662" spans="1:7" x14ac:dyDescent="0.3">
      <c r="A662" s="1">
        <v>39529</v>
      </c>
      <c r="B662">
        <v>46</v>
      </c>
      <c r="C662">
        <f t="shared" si="53"/>
        <v>2366</v>
      </c>
      <c r="D662">
        <f t="shared" si="54"/>
        <v>0</v>
      </c>
      <c r="E662">
        <f t="shared" si="50"/>
        <v>0</v>
      </c>
      <c r="F662">
        <f t="shared" si="51"/>
        <v>0</v>
      </c>
      <c r="G662">
        <f t="shared" si="52"/>
        <v>0</v>
      </c>
    </row>
    <row r="663" spans="1:7" x14ac:dyDescent="0.3">
      <c r="A663" s="1">
        <v>39530</v>
      </c>
      <c r="B663">
        <v>106</v>
      </c>
      <c r="C663">
        <f t="shared" si="53"/>
        <v>2260</v>
      </c>
      <c r="D663">
        <f t="shared" si="54"/>
        <v>0</v>
      </c>
      <c r="E663">
        <f t="shared" si="50"/>
        <v>0</v>
      </c>
      <c r="F663">
        <f t="shared" si="51"/>
        <v>0</v>
      </c>
      <c r="G663">
        <f t="shared" si="52"/>
        <v>0</v>
      </c>
    </row>
    <row r="664" spans="1:7" x14ac:dyDescent="0.3">
      <c r="A664" s="1">
        <v>39532</v>
      </c>
      <c r="B664">
        <v>121</v>
      </c>
      <c r="C664">
        <f t="shared" si="53"/>
        <v>2139</v>
      </c>
      <c r="D664">
        <f t="shared" si="54"/>
        <v>0</v>
      </c>
      <c r="E664">
        <f t="shared" si="50"/>
        <v>0</v>
      </c>
      <c r="F664">
        <f t="shared" si="51"/>
        <v>0</v>
      </c>
      <c r="G664">
        <f t="shared" si="52"/>
        <v>0</v>
      </c>
    </row>
    <row r="665" spans="1:7" x14ac:dyDescent="0.3">
      <c r="A665" s="1">
        <v>39536</v>
      </c>
      <c r="B665">
        <v>170</v>
      </c>
      <c r="C665">
        <f t="shared" si="53"/>
        <v>1969</v>
      </c>
      <c r="D665">
        <f t="shared" si="54"/>
        <v>0</v>
      </c>
      <c r="E665">
        <f t="shared" si="50"/>
        <v>0</v>
      </c>
      <c r="F665">
        <f t="shared" si="51"/>
        <v>0</v>
      </c>
      <c r="G665">
        <f t="shared" si="52"/>
        <v>0</v>
      </c>
    </row>
    <row r="666" spans="1:7" x14ac:dyDescent="0.3">
      <c r="A666" s="1">
        <v>39536</v>
      </c>
      <c r="B666">
        <v>431</v>
      </c>
      <c r="C666">
        <f t="shared" si="53"/>
        <v>1538</v>
      </c>
      <c r="D666">
        <f t="shared" si="54"/>
        <v>0</v>
      </c>
      <c r="E666">
        <f t="shared" si="50"/>
        <v>0</v>
      </c>
      <c r="F666">
        <f t="shared" si="51"/>
        <v>0</v>
      </c>
      <c r="G666">
        <f t="shared" si="52"/>
        <v>0</v>
      </c>
    </row>
    <row r="667" spans="1:7" x14ac:dyDescent="0.3">
      <c r="A667" s="1">
        <v>39537</v>
      </c>
      <c r="B667">
        <v>483</v>
      </c>
      <c r="C667">
        <f t="shared" si="53"/>
        <v>1055</v>
      </c>
      <c r="D667">
        <f t="shared" si="54"/>
        <v>0</v>
      </c>
      <c r="E667">
        <f t="shared" si="50"/>
        <v>1</v>
      </c>
      <c r="F667">
        <f t="shared" si="51"/>
        <v>4000</v>
      </c>
      <c r="G667">
        <f t="shared" si="52"/>
        <v>1</v>
      </c>
    </row>
    <row r="668" spans="1:7" x14ac:dyDescent="0.3">
      <c r="A668" s="1">
        <v>39539</v>
      </c>
      <c r="B668">
        <v>354</v>
      </c>
      <c r="C668">
        <f t="shared" si="53"/>
        <v>4701</v>
      </c>
      <c r="D668">
        <f t="shared" si="54"/>
        <v>1</v>
      </c>
      <c r="E668">
        <f t="shared" si="50"/>
        <v>0</v>
      </c>
      <c r="F668">
        <f t="shared" si="51"/>
        <v>0</v>
      </c>
      <c r="G668">
        <f t="shared" si="52"/>
        <v>0</v>
      </c>
    </row>
    <row r="669" spans="1:7" x14ac:dyDescent="0.3">
      <c r="A669" s="1">
        <v>39541</v>
      </c>
      <c r="B669">
        <v>65</v>
      </c>
      <c r="C669">
        <f t="shared" si="53"/>
        <v>4636</v>
      </c>
      <c r="D669">
        <f t="shared" si="54"/>
        <v>0</v>
      </c>
      <c r="E669">
        <f t="shared" si="50"/>
        <v>0</v>
      </c>
      <c r="F669">
        <f t="shared" si="51"/>
        <v>0</v>
      </c>
      <c r="G669">
        <f t="shared" si="52"/>
        <v>0</v>
      </c>
    </row>
    <row r="670" spans="1:7" x14ac:dyDescent="0.3">
      <c r="A670" s="1">
        <v>39544</v>
      </c>
      <c r="B670">
        <v>176</v>
      </c>
      <c r="C670">
        <f t="shared" si="53"/>
        <v>4460</v>
      </c>
      <c r="D670">
        <f t="shared" si="54"/>
        <v>0</v>
      </c>
      <c r="E670">
        <f t="shared" si="50"/>
        <v>0</v>
      </c>
      <c r="F670">
        <f t="shared" si="51"/>
        <v>0</v>
      </c>
      <c r="G670">
        <f t="shared" si="52"/>
        <v>0</v>
      </c>
    </row>
    <row r="671" spans="1:7" x14ac:dyDescent="0.3">
      <c r="A671" s="1">
        <v>39545</v>
      </c>
      <c r="B671">
        <v>2</v>
      </c>
      <c r="C671">
        <f t="shared" si="53"/>
        <v>4458</v>
      </c>
      <c r="D671">
        <f t="shared" si="54"/>
        <v>0</v>
      </c>
      <c r="E671">
        <f t="shared" si="50"/>
        <v>0</v>
      </c>
      <c r="F671">
        <f t="shared" si="51"/>
        <v>0</v>
      </c>
      <c r="G671">
        <f t="shared" si="52"/>
        <v>0</v>
      </c>
    </row>
    <row r="672" spans="1:7" x14ac:dyDescent="0.3">
      <c r="A672" s="1">
        <v>39546</v>
      </c>
      <c r="B672">
        <v>46</v>
      </c>
      <c r="C672">
        <f t="shared" si="53"/>
        <v>4412</v>
      </c>
      <c r="D672">
        <f t="shared" si="54"/>
        <v>0</v>
      </c>
      <c r="E672">
        <f t="shared" si="50"/>
        <v>0</v>
      </c>
      <c r="F672">
        <f t="shared" si="51"/>
        <v>0</v>
      </c>
      <c r="G672">
        <f t="shared" si="52"/>
        <v>0</v>
      </c>
    </row>
    <row r="673" spans="1:7" x14ac:dyDescent="0.3">
      <c r="A673" s="1">
        <v>39549</v>
      </c>
      <c r="B673">
        <v>477</v>
      </c>
      <c r="C673">
        <f t="shared" si="53"/>
        <v>3935</v>
      </c>
      <c r="D673">
        <f t="shared" si="54"/>
        <v>0</v>
      </c>
      <c r="E673">
        <f t="shared" si="50"/>
        <v>0</v>
      </c>
      <c r="F673">
        <f t="shared" si="51"/>
        <v>0</v>
      </c>
      <c r="G673">
        <f t="shared" si="52"/>
        <v>0</v>
      </c>
    </row>
    <row r="674" spans="1:7" x14ac:dyDescent="0.3">
      <c r="A674" s="1">
        <v>39550</v>
      </c>
      <c r="B674">
        <v>6</v>
      </c>
      <c r="C674">
        <f t="shared" si="53"/>
        <v>3929</v>
      </c>
      <c r="D674">
        <f t="shared" si="54"/>
        <v>0</v>
      </c>
      <c r="E674">
        <f t="shared" si="50"/>
        <v>0</v>
      </c>
      <c r="F674">
        <f t="shared" si="51"/>
        <v>0</v>
      </c>
      <c r="G674">
        <f t="shared" si="52"/>
        <v>0</v>
      </c>
    </row>
    <row r="675" spans="1:7" x14ac:dyDescent="0.3">
      <c r="A675" s="1">
        <v>39552</v>
      </c>
      <c r="B675">
        <v>11</v>
      </c>
      <c r="C675">
        <f t="shared" si="53"/>
        <v>3918</v>
      </c>
      <c r="D675">
        <f t="shared" si="54"/>
        <v>0</v>
      </c>
      <c r="E675">
        <f t="shared" si="50"/>
        <v>0</v>
      </c>
      <c r="F675">
        <f t="shared" si="51"/>
        <v>0</v>
      </c>
      <c r="G675">
        <f t="shared" si="52"/>
        <v>0</v>
      </c>
    </row>
    <row r="676" spans="1:7" x14ac:dyDescent="0.3">
      <c r="A676" s="1">
        <v>39552</v>
      </c>
      <c r="B676">
        <v>126</v>
      </c>
      <c r="C676">
        <f t="shared" si="53"/>
        <v>3792</v>
      </c>
      <c r="D676">
        <f t="shared" si="54"/>
        <v>0</v>
      </c>
      <c r="E676">
        <f t="shared" si="50"/>
        <v>0</v>
      </c>
      <c r="F676">
        <f t="shared" si="51"/>
        <v>0</v>
      </c>
      <c r="G676">
        <f t="shared" si="52"/>
        <v>0</v>
      </c>
    </row>
    <row r="677" spans="1:7" x14ac:dyDescent="0.3">
      <c r="A677" s="1">
        <v>39552</v>
      </c>
      <c r="B677">
        <v>190</v>
      </c>
      <c r="C677">
        <f t="shared" si="53"/>
        <v>3602</v>
      </c>
      <c r="D677">
        <f t="shared" si="54"/>
        <v>0</v>
      </c>
      <c r="E677">
        <f t="shared" si="50"/>
        <v>0</v>
      </c>
      <c r="F677">
        <f t="shared" si="51"/>
        <v>0</v>
      </c>
      <c r="G677">
        <f t="shared" si="52"/>
        <v>0</v>
      </c>
    </row>
    <row r="678" spans="1:7" x14ac:dyDescent="0.3">
      <c r="A678" s="1">
        <v>39553</v>
      </c>
      <c r="B678">
        <v>358</v>
      </c>
      <c r="C678">
        <f t="shared" si="53"/>
        <v>3244</v>
      </c>
      <c r="D678">
        <f t="shared" si="54"/>
        <v>0</v>
      </c>
      <c r="E678">
        <f t="shared" si="50"/>
        <v>0</v>
      </c>
      <c r="F678">
        <f t="shared" si="51"/>
        <v>0</v>
      </c>
      <c r="G678">
        <f t="shared" si="52"/>
        <v>0</v>
      </c>
    </row>
    <row r="679" spans="1:7" x14ac:dyDescent="0.3">
      <c r="A679" s="1">
        <v>39553</v>
      </c>
      <c r="B679">
        <v>78</v>
      </c>
      <c r="C679">
        <f t="shared" si="53"/>
        <v>3166</v>
      </c>
      <c r="D679">
        <f t="shared" si="54"/>
        <v>0</v>
      </c>
      <c r="E679">
        <f t="shared" si="50"/>
        <v>0</v>
      </c>
      <c r="F679">
        <f t="shared" si="51"/>
        <v>0</v>
      </c>
      <c r="G679">
        <f t="shared" si="52"/>
        <v>0</v>
      </c>
    </row>
    <row r="680" spans="1:7" x14ac:dyDescent="0.3">
      <c r="A680" s="1">
        <v>39553</v>
      </c>
      <c r="B680">
        <v>129</v>
      </c>
      <c r="C680">
        <f t="shared" si="53"/>
        <v>3037</v>
      </c>
      <c r="D680">
        <f t="shared" si="54"/>
        <v>0</v>
      </c>
      <c r="E680">
        <f t="shared" si="50"/>
        <v>0</v>
      </c>
      <c r="F680">
        <f t="shared" si="51"/>
        <v>0</v>
      </c>
      <c r="G680">
        <f t="shared" si="52"/>
        <v>0</v>
      </c>
    </row>
    <row r="681" spans="1:7" x14ac:dyDescent="0.3">
      <c r="A681" s="1">
        <v>39554</v>
      </c>
      <c r="B681">
        <v>433</v>
      </c>
      <c r="C681">
        <f t="shared" si="53"/>
        <v>2604</v>
      </c>
      <c r="D681">
        <f t="shared" si="54"/>
        <v>0</v>
      </c>
      <c r="E681">
        <f t="shared" si="50"/>
        <v>0</v>
      </c>
      <c r="F681">
        <f t="shared" si="51"/>
        <v>0</v>
      </c>
      <c r="G681">
        <f t="shared" si="52"/>
        <v>0</v>
      </c>
    </row>
    <row r="682" spans="1:7" x14ac:dyDescent="0.3">
      <c r="A682" s="1">
        <v>39555</v>
      </c>
      <c r="B682">
        <v>18</v>
      </c>
      <c r="C682">
        <f t="shared" si="53"/>
        <v>2586</v>
      </c>
      <c r="D682">
        <f t="shared" si="54"/>
        <v>0</v>
      </c>
      <c r="E682">
        <f t="shared" si="50"/>
        <v>0</v>
      </c>
      <c r="F682">
        <f t="shared" si="51"/>
        <v>0</v>
      </c>
      <c r="G682">
        <f t="shared" si="52"/>
        <v>0</v>
      </c>
    </row>
    <row r="683" spans="1:7" x14ac:dyDescent="0.3">
      <c r="A683" s="1">
        <v>39556</v>
      </c>
      <c r="B683">
        <v>30</v>
      </c>
      <c r="C683">
        <f t="shared" si="53"/>
        <v>2556</v>
      </c>
      <c r="D683">
        <f t="shared" si="54"/>
        <v>0</v>
      </c>
      <c r="E683">
        <f t="shared" si="50"/>
        <v>0</v>
      </c>
      <c r="F683">
        <f t="shared" si="51"/>
        <v>0</v>
      </c>
      <c r="G683">
        <f t="shared" si="52"/>
        <v>0</v>
      </c>
    </row>
    <row r="684" spans="1:7" x14ac:dyDescent="0.3">
      <c r="A684" s="1">
        <v>39557</v>
      </c>
      <c r="B684">
        <v>18</v>
      </c>
      <c r="C684">
        <f t="shared" si="53"/>
        <v>2538</v>
      </c>
      <c r="D684">
        <f t="shared" si="54"/>
        <v>0</v>
      </c>
      <c r="E684">
        <f t="shared" si="50"/>
        <v>0</v>
      </c>
      <c r="F684">
        <f t="shared" si="51"/>
        <v>0</v>
      </c>
      <c r="G684">
        <f t="shared" si="52"/>
        <v>0</v>
      </c>
    </row>
    <row r="685" spans="1:7" x14ac:dyDescent="0.3">
      <c r="A685" s="1">
        <v>39558</v>
      </c>
      <c r="B685">
        <v>146</v>
      </c>
      <c r="C685">
        <f t="shared" si="53"/>
        <v>2392</v>
      </c>
      <c r="D685">
        <f t="shared" si="54"/>
        <v>0</v>
      </c>
      <c r="E685">
        <f t="shared" si="50"/>
        <v>0</v>
      </c>
      <c r="F685">
        <f t="shared" si="51"/>
        <v>0</v>
      </c>
      <c r="G685">
        <f t="shared" si="52"/>
        <v>0</v>
      </c>
    </row>
    <row r="686" spans="1:7" x14ac:dyDescent="0.3">
      <c r="A686" s="1">
        <v>39558</v>
      </c>
      <c r="B686">
        <v>19</v>
      </c>
      <c r="C686">
        <f t="shared" si="53"/>
        <v>2373</v>
      </c>
      <c r="D686">
        <f t="shared" si="54"/>
        <v>0</v>
      </c>
      <c r="E686">
        <f t="shared" si="50"/>
        <v>0</v>
      </c>
      <c r="F686">
        <f t="shared" si="51"/>
        <v>0</v>
      </c>
      <c r="G686">
        <f t="shared" si="52"/>
        <v>0</v>
      </c>
    </row>
    <row r="687" spans="1:7" x14ac:dyDescent="0.3">
      <c r="A687" s="1">
        <v>39559</v>
      </c>
      <c r="B687">
        <v>170</v>
      </c>
      <c r="C687">
        <f t="shared" si="53"/>
        <v>2203</v>
      </c>
      <c r="D687">
        <f t="shared" si="54"/>
        <v>0</v>
      </c>
      <c r="E687">
        <f t="shared" si="50"/>
        <v>0</v>
      </c>
      <c r="F687">
        <f t="shared" si="51"/>
        <v>0</v>
      </c>
      <c r="G687">
        <f t="shared" si="52"/>
        <v>0</v>
      </c>
    </row>
    <row r="688" spans="1:7" x14ac:dyDescent="0.3">
      <c r="A688" s="1">
        <v>39561</v>
      </c>
      <c r="B688">
        <v>428</v>
      </c>
      <c r="C688">
        <f t="shared" si="53"/>
        <v>1775</v>
      </c>
      <c r="D688">
        <f t="shared" si="54"/>
        <v>0</v>
      </c>
      <c r="E688">
        <f t="shared" si="50"/>
        <v>0</v>
      </c>
      <c r="F688">
        <f t="shared" si="51"/>
        <v>0</v>
      </c>
      <c r="G688">
        <f t="shared" si="52"/>
        <v>0</v>
      </c>
    </row>
    <row r="689" spans="1:7" x14ac:dyDescent="0.3">
      <c r="A689" s="1">
        <v>39563</v>
      </c>
      <c r="B689">
        <v>129</v>
      </c>
      <c r="C689">
        <f t="shared" si="53"/>
        <v>1646</v>
      </c>
      <c r="D689">
        <f t="shared" si="54"/>
        <v>0</v>
      </c>
      <c r="E689">
        <f t="shared" si="50"/>
        <v>0</v>
      </c>
      <c r="F689">
        <f t="shared" si="51"/>
        <v>0</v>
      </c>
      <c r="G689">
        <f t="shared" si="52"/>
        <v>0</v>
      </c>
    </row>
    <row r="690" spans="1:7" x14ac:dyDescent="0.3">
      <c r="A690" s="1">
        <v>39564</v>
      </c>
      <c r="B690">
        <v>304</v>
      </c>
      <c r="C690">
        <f t="shared" si="53"/>
        <v>1342</v>
      </c>
      <c r="D690">
        <f t="shared" si="54"/>
        <v>0</v>
      </c>
      <c r="E690">
        <f t="shared" si="50"/>
        <v>0</v>
      </c>
      <c r="F690">
        <f t="shared" si="51"/>
        <v>0</v>
      </c>
      <c r="G690">
        <f t="shared" si="52"/>
        <v>0</v>
      </c>
    </row>
    <row r="691" spans="1:7" x14ac:dyDescent="0.3">
      <c r="A691" s="1">
        <v>39568</v>
      </c>
      <c r="B691">
        <v>15</v>
      </c>
      <c r="C691">
        <f t="shared" si="53"/>
        <v>1327</v>
      </c>
      <c r="D691">
        <f t="shared" si="54"/>
        <v>0</v>
      </c>
      <c r="E691">
        <f t="shared" si="50"/>
        <v>1</v>
      </c>
      <c r="F691">
        <f t="shared" si="51"/>
        <v>4000</v>
      </c>
      <c r="G691">
        <f t="shared" si="52"/>
        <v>1</v>
      </c>
    </row>
    <row r="692" spans="1:7" x14ac:dyDescent="0.3">
      <c r="A692" s="1">
        <v>39569</v>
      </c>
      <c r="B692">
        <v>14</v>
      </c>
      <c r="C692">
        <f t="shared" si="53"/>
        <v>5313</v>
      </c>
      <c r="D692">
        <f t="shared" si="54"/>
        <v>1</v>
      </c>
      <c r="E692">
        <f t="shared" si="50"/>
        <v>0</v>
      </c>
      <c r="F692">
        <f t="shared" si="51"/>
        <v>0</v>
      </c>
      <c r="G692">
        <f t="shared" si="52"/>
        <v>0</v>
      </c>
    </row>
    <row r="693" spans="1:7" x14ac:dyDescent="0.3">
      <c r="A693" s="1">
        <v>39571</v>
      </c>
      <c r="B693">
        <v>320</v>
      </c>
      <c r="C693">
        <f t="shared" si="53"/>
        <v>4993</v>
      </c>
      <c r="D693">
        <f t="shared" si="54"/>
        <v>0</v>
      </c>
      <c r="E693">
        <f t="shared" si="50"/>
        <v>0</v>
      </c>
      <c r="F693">
        <f t="shared" si="51"/>
        <v>0</v>
      </c>
      <c r="G693">
        <f t="shared" si="52"/>
        <v>0</v>
      </c>
    </row>
    <row r="694" spans="1:7" x14ac:dyDescent="0.3">
      <c r="A694" s="1">
        <v>39572</v>
      </c>
      <c r="B694">
        <v>44</v>
      </c>
      <c r="C694">
        <f t="shared" si="53"/>
        <v>4949</v>
      </c>
      <c r="D694">
        <f t="shared" si="54"/>
        <v>0</v>
      </c>
      <c r="E694">
        <f t="shared" si="50"/>
        <v>0</v>
      </c>
      <c r="F694">
        <f t="shared" si="51"/>
        <v>0</v>
      </c>
      <c r="G694">
        <f t="shared" si="52"/>
        <v>0</v>
      </c>
    </row>
    <row r="695" spans="1:7" x14ac:dyDescent="0.3">
      <c r="A695" s="1">
        <v>39573</v>
      </c>
      <c r="B695">
        <v>71</v>
      </c>
      <c r="C695">
        <f t="shared" si="53"/>
        <v>4878</v>
      </c>
      <c r="D695">
        <f t="shared" si="54"/>
        <v>0</v>
      </c>
      <c r="E695">
        <f t="shared" si="50"/>
        <v>0</v>
      </c>
      <c r="F695">
        <f t="shared" si="51"/>
        <v>0</v>
      </c>
      <c r="G695">
        <f t="shared" si="52"/>
        <v>0</v>
      </c>
    </row>
    <row r="696" spans="1:7" x14ac:dyDescent="0.3">
      <c r="A696" s="1">
        <v>39573</v>
      </c>
      <c r="B696">
        <v>8</v>
      </c>
      <c r="C696">
        <f t="shared" si="53"/>
        <v>4870</v>
      </c>
      <c r="D696">
        <f t="shared" si="54"/>
        <v>0</v>
      </c>
      <c r="E696">
        <f t="shared" si="50"/>
        <v>0</v>
      </c>
      <c r="F696">
        <f t="shared" si="51"/>
        <v>0</v>
      </c>
      <c r="G696">
        <f t="shared" si="52"/>
        <v>0</v>
      </c>
    </row>
    <row r="697" spans="1:7" x14ac:dyDescent="0.3">
      <c r="A697" s="1">
        <v>39577</v>
      </c>
      <c r="B697">
        <v>444</v>
      </c>
      <c r="C697">
        <f t="shared" si="53"/>
        <v>4426</v>
      </c>
      <c r="D697">
        <f t="shared" si="54"/>
        <v>0</v>
      </c>
      <c r="E697">
        <f t="shared" si="50"/>
        <v>0</v>
      </c>
      <c r="F697">
        <f t="shared" si="51"/>
        <v>0</v>
      </c>
      <c r="G697">
        <f t="shared" si="52"/>
        <v>0</v>
      </c>
    </row>
    <row r="698" spans="1:7" x14ac:dyDescent="0.3">
      <c r="A698" s="1">
        <v>39577</v>
      </c>
      <c r="B698">
        <v>1</v>
      </c>
      <c r="C698">
        <f t="shared" si="53"/>
        <v>4425</v>
      </c>
      <c r="D698">
        <f t="shared" si="54"/>
        <v>0</v>
      </c>
      <c r="E698">
        <f t="shared" si="50"/>
        <v>0</v>
      </c>
      <c r="F698">
        <f t="shared" si="51"/>
        <v>0</v>
      </c>
      <c r="G698">
        <f t="shared" si="52"/>
        <v>0</v>
      </c>
    </row>
    <row r="699" spans="1:7" x14ac:dyDescent="0.3">
      <c r="A699" s="1">
        <v>39579</v>
      </c>
      <c r="B699">
        <v>102</v>
      </c>
      <c r="C699">
        <f t="shared" si="53"/>
        <v>4323</v>
      </c>
      <c r="D699">
        <f t="shared" si="54"/>
        <v>0</v>
      </c>
      <c r="E699">
        <f t="shared" si="50"/>
        <v>0</v>
      </c>
      <c r="F699">
        <f t="shared" si="51"/>
        <v>0</v>
      </c>
      <c r="G699">
        <f t="shared" si="52"/>
        <v>0</v>
      </c>
    </row>
    <row r="700" spans="1:7" x14ac:dyDescent="0.3">
      <c r="A700" s="1">
        <v>39579</v>
      </c>
      <c r="B700">
        <v>181</v>
      </c>
      <c r="C700">
        <f t="shared" si="53"/>
        <v>4142</v>
      </c>
      <c r="D700">
        <f t="shared" si="54"/>
        <v>0</v>
      </c>
      <c r="E700">
        <f t="shared" si="50"/>
        <v>0</v>
      </c>
      <c r="F700">
        <f t="shared" si="51"/>
        <v>0</v>
      </c>
      <c r="G700">
        <f t="shared" si="52"/>
        <v>0</v>
      </c>
    </row>
    <row r="701" spans="1:7" x14ac:dyDescent="0.3">
      <c r="A701" s="1">
        <v>39579</v>
      </c>
      <c r="B701">
        <v>82</v>
      </c>
      <c r="C701">
        <f t="shared" si="53"/>
        <v>4060</v>
      </c>
      <c r="D701">
        <f t="shared" si="54"/>
        <v>0</v>
      </c>
      <c r="E701">
        <f t="shared" si="50"/>
        <v>0</v>
      </c>
      <c r="F701">
        <f t="shared" si="51"/>
        <v>0</v>
      </c>
      <c r="G701">
        <f t="shared" si="52"/>
        <v>0</v>
      </c>
    </row>
    <row r="702" spans="1:7" x14ac:dyDescent="0.3">
      <c r="A702" s="1">
        <v>39582</v>
      </c>
      <c r="B702">
        <v>19</v>
      </c>
      <c r="C702">
        <f t="shared" si="53"/>
        <v>4041</v>
      </c>
      <c r="D702">
        <f t="shared" si="54"/>
        <v>0</v>
      </c>
      <c r="E702">
        <f t="shared" si="50"/>
        <v>0</v>
      </c>
      <c r="F702">
        <f t="shared" si="51"/>
        <v>0</v>
      </c>
      <c r="G702">
        <f t="shared" si="52"/>
        <v>0</v>
      </c>
    </row>
    <row r="703" spans="1:7" x14ac:dyDescent="0.3">
      <c r="A703" s="1">
        <v>39582</v>
      </c>
      <c r="B703">
        <v>245</v>
      </c>
      <c r="C703">
        <f t="shared" si="53"/>
        <v>3796</v>
      </c>
      <c r="D703">
        <f t="shared" si="54"/>
        <v>0</v>
      </c>
      <c r="E703">
        <f t="shared" si="50"/>
        <v>0</v>
      </c>
      <c r="F703">
        <f t="shared" si="51"/>
        <v>0</v>
      </c>
      <c r="G703">
        <f t="shared" si="52"/>
        <v>0</v>
      </c>
    </row>
    <row r="704" spans="1:7" x14ac:dyDescent="0.3">
      <c r="A704" s="1">
        <v>39584</v>
      </c>
      <c r="B704">
        <v>431</v>
      </c>
      <c r="C704">
        <f t="shared" si="53"/>
        <v>3365</v>
      </c>
      <c r="D704">
        <f t="shared" si="54"/>
        <v>0</v>
      </c>
      <c r="E704">
        <f t="shared" si="50"/>
        <v>0</v>
      </c>
      <c r="F704">
        <f t="shared" si="51"/>
        <v>0</v>
      </c>
      <c r="G704">
        <f t="shared" si="52"/>
        <v>0</v>
      </c>
    </row>
    <row r="705" spans="1:7" x14ac:dyDescent="0.3">
      <c r="A705" s="1">
        <v>39584</v>
      </c>
      <c r="B705">
        <v>252</v>
      </c>
      <c r="C705">
        <f t="shared" si="53"/>
        <v>3113</v>
      </c>
      <c r="D705">
        <f t="shared" si="54"/>
        <v>0</v>
      </c>
      <c r="E705">
        <f t="shared" si="50"/>
        <v>0</v>
      </c>
      <c r="F705">
        <f t="shared" si="51"/>
        <v>0</v>
      </c>
      <c r="G705">
        <f t="shared" si="52"/>
        <v>0</v>
      </c>
    </row>
    <row r="706" spans="1:7" x14ac:dyDescent="0.3">
      <c r="A706" s="1">
        <v>39585</v>
      </c>
      <c r="B706">
        <v>2</v>
      </c>
      <c r="C706">
        <f t="shared" si="53"/>
        <v>3111</v>
      </c>
      <c r="D706">
        <f t="shared" si="54"/>
        <v>0</v>
      </c>
      <c r="E706">
        <f t="shared" si="50"/>
        <v>0</v>
      </c>
      <c r="F706">
        <f t="shared" si="51"/>
        <v>0</v>
      </c>
      <c r="G706">
        <f t="shared" si="52"/>
        <v>0</v>
      </c>
    </row>
    <row r="707" spans="1:7" x14ac:dyDescent="0.3">
      <c r="A707" s="1">
        <v>39586</v>
      </c>
      <c r="B707">
        <v>52</v>
      </c>
      <c r="C707">
        <f t="shared" si="53"/>
        <v>3059</v>
      </c>
      <c r="D707">
        <f t="shared" si="54"/>
        <v>0</v>
      </c>
      <c r="E707">
        <f t="shared" ref="E707:E770" si="55">IF(D708=1,1,0)</f>
        <v>0</v>
      </c>
      <c r="F707">
        <f t="shared" ref="F707:F770" si="56">IF(AND(E707=1,C707&lt;5000),5000+MOD(C707,1000)-C707,0)</f>
        <v>0</v>
      </c>
      <c r="G707">
        <f t="shared" ref="G707:G770" si="57">IF(F707&gt;=4000,1,0)</f>
        <v>0</v>
      </c>
    </row>
    <row r="708" spans="1:7" x14ac:dyDescent="0.3">
      <c r="A708" s="1">
        <v>39587</v>
      </c>
      <c r="B708">
        <v>54</v>
      </c>
      <c r="C708">
        <f t="shared" ref="C708:C771" si="58">C707-B708+F707</f>
        <v>3005</v>
      </c>
      <c r="D708">
        <f t="shared" ref="D708:D771" si="59">IF(MONTH(A707)&lt;&gt;MONTH(A708),1,0)</f>
        <v>0</v>
      </c>
      <c r="E708">
        <f t="shared" si="55"/>
        <v>0</v>
      </c>
      <c r="F708">
        <f t="shared" si="56"/>
        <v>0</v>
      </c>
      <c r="G708">
        <f t="shared" si="57"/>
        <v>0</v>
      </c>
    </row>
    <row r="709" spans="1:7" x14ac:dyDescent="0.3">
      <c r="A709" s="1">
        <v>39587</v>
      </c>
      <c r="B709">
        <v>4</v>
      </c>
      <c r="C709">
        <f t="shared" si="58"/>
        <v>3001</v>
      </c>
      <c r="D709">
        <f t="shared" si="59"/>
        <v>0</v>
      </c>
      <c r="E709">
        <f t="shared" si="55"/>
        <v>0</v>
      </c>
      <c r="F709">
        <f t="shared" si="56"/>
        <v>0</v>
      </c>
      <c r="G709">
        <f t="shared" si="57"/>
        <v>0</v>
      </c>
    </row>
    <row r="710" spans="1:7" x14ac:dyDescent="0.3">
      <c r="A710" s="1">
        <v>39587</v>
      </c>
      <c r="B710">
        <v>88</v>
      </c>
      <c r="C710">
        <f t="shared" si="58"/>
        <v>2913</v>
      </c>
      <c r="D710">
        <f t="shared" si="59"/>
        <v>0</v>
      </c>
      <c r="E710">
        <f t="shared" si="55"/>
        <v>0</v>
      </c>
      <c r="F710">
        <f t="shared" si="56"/>
        <v>0</v>
      </c>
      <c r="G710">
        <f t="shared" si="57"/>
        <v>0</v>
      </c>
    </row>
    <row r="711" spans="1:7" x14ac:dyDescent="0.3">
      <c r="A711" s="1">
        <v>39590</v>
      </c>
      <c r="B711">
        <v>152</v>
      </c>
      <c r="C711">
        <f t="shared" si="58"/>
        <v>2761</v>
      </c>
      <c r="D711">
        <f t="shared" si="59"/>
        <v>0</v>
      </c>
      <c r="E711">
        <f t="shared" si="55"/>
        <v>0</v>
      </c>
      <c r="F711">
        <f t="shared" si="56"/>
        <v>0</v>
      </c>
      <c r="G711">
        <f t="shared" si="57"/>
        <v>0</v>
      </c>
    </row>
    <row r="712" spans="1:7" x14ac:dyDescent="0.3">
      <c r="A712" s="1">
        <v>39591</v>
      </c>
      <c r="B712">
        <v>121</v>
      </c>
      <c r="C712">
        <f t="shared" si="58"/>
        <v>2640</v>
      </c>
      <c r="D712">
        <f t="shared" si="59"/>
        <v>0</v>
      </c>
      <c r="E712">
        <f t="shared" si="55"/>
        <v>0</v>
      </c>
      <c r="F712">
        <f t="shared" si="56"/>
        <v>0</v>
      </c>
      <c r="G712">
        <f t="shared" si="57"/>
        <v>0</v>
      </c>
    </row>
    <row r="713" spans="1:7" x14ac:dyDescent="0.3">
      <c r="A713" s="1">
        <v>39592</v>
      </c>
      <c r="B713">
        <v>77</v>
      </c>
      <c r="C713">
        <f t="shared" si="58"/>
        <v>2563</v>
      </c>
      <c r="D713">
        <f t="shared" si="59"/>
        <v>0</v>
      </c>
      <c r="E713">
        <f t="shared" si="55"/>
        <v>0</v>
      </c>
      <c r="F713">
        <f t="shared" si="56"/>
        <v>0</v>
      </c>
      <c r="G713">
        <f t="shared" si="57"/>
        <v>0</v>
      </c>
    </row>
    <row r="714" spans="1:7" x14ac:dyDescent="0.3">
      <c r="A714" s="1">
        <v>39595</v>
      </c>
      <c r="B714">
        <v>21</v>
      </c>
      <c r="C714">
        <f t="shared" si="58"/>
        <v>2542</v>
      </c>
      <c r="D714">
        <f t="shared" si="59"/>
        <v>0</v>
      </c>
      <c r="E714">
        <f t="shared" si="55"/>
        <v>0</v>
      </c>
      <c r="F714">
        <f t="shared" si="56"/>
        <v>0</v>
      </c>
      <c r="G714">
        <f t="shared" si="57"/>
        <v>0</v>
      </c>
    </row>
    <row r="715" spans="1:7" x14ac:dyDescent="0.3">
      <c r="A715" s="1">
        <v>39596</v>
      </c>
      <c r="B715">
        <v>48</v>
      </c>
      <c r="C715">
        <f t="shared" si="58"/>
        <v>2494</v>
      </c>
      <c r="D715">
        <f t="shared" si="59"/>
        <v>0</v>
      </c>
      <c r="E715">
        <f t="shared" si="55"/>
        <v>0</v>
      </c>
      <c r="F715">
        <f t="shared" si="56"/>
        <v>0</v>
      </c>
      <c r="G715">
        <f t="shared" si="57"/>
        <v>0</v>
      </c>
    </row>
    <row r="716" spans="1:7" x14ac:dyDescent="0.3">
      <c r="A716" s="1">
        <v>39597</v>
      </c>
      <c r="B716">
        <v>420</v>
      </c>
      <c r="C716">
        <f t="shared" si="58"/>
        <v>2074</v>
      </c>
      <c r="D716">
        <f t="shared" si="59"/>
        <v>0</v>
      </c>
      <c r="E716">
        <f t="shared" si="55"/>
        <v>0</v>
      </c>
      <c r="F716">
        <f t="shared" si="56"/>
        <v>0</v>
      </c>
      <c r="G716">
        <f t="shared" si="57"/>
        <v>0</v>
      </c>
    </row>
    <row r="717" spans="1:7" x14ac:dyDescent="0.3">
      <c r="A717" s="1">
        <v>39598</v>
      </c>
      <c r="B717">
        <v>443</v>
      </c>
      <c r="C717">
        <f t="shared" si="58"/>
        <v>1631</v>
      </c>
      <c r="D717">
        <f t="shared" si="59"/>
        <v>0</v>
      </c>
      <c r="E717">
        <f t="shared" si="55"/>
        <v>1</v>
      </c>
      <c r="F717">
        <f t="shared" si="56"/>
        <v>4000</v>
      </c>
      <c r="G717">
        <f t="shared" si="57"/>
        <v>1</v>
      </c>
    </row>
    <row r="718" spans="1:7" x14ac:dyDescent="0.3">
      <c r="A718" s="1">
        <v>39602</v>
      </c>
      <c r="B718">
        <v>46</v>
      </c>
      <c r="C718">
        <f t="shared" si="58"/>
        <v>5585</v>
      </c>
      <c r="D718">
        <f t="shared" si="59"/>
        <v>1</v>
      </c>
      <c r="E718">
        <f t="shared" si="55"/>
        <v>0</v>
      </c>
      <c r="F718">
        <f t="shared" si="56"/>
        <v>0</v>
      </c>
      <c r="G718">
        <f t="shared" si="57"/>
        <v>0</v>
      </c>
    </row>
    <row r="719" spans="1:7" x14ac:dyDescent="0.3">
      <c r="A719" s="1">
        <v>39603</v>
      </c>
      <c r="B719">
        <v>3</v>
      </c>
      <c r="C719">
        <f t="shared" si="58"/>
        <v>5582</v>
      </c>
      <c r="D719">
        <f t="shared" si="59"/>
        <v>0</v>
      </c>
      <c r="E719">
        <f t="shared" si="55"/>
        <v>0</v>
      </c>
      <c r="F719">
        <f t="shared" si="56"/>
        <v>0</v>
      </c>
      <c r="G719">
        <f t="shared" si="57"/>
        <v>0</v>
      </c>
    </row>
    <row r="720" spans="1:7" x14ac:dyDescent="0.3">
      <c r="A720" s="1">
        <v>39605</v>
      </c>
      <c r="B720">
        <v>98</v>
      </c>
      <c r="C720">
        <f t="shared" si="58"/>
        <v>5484</v>
      </c>
      <c r="D720">
        <f t="shared" si="59"/>
        <v>0</v>
      </c>
      <c r="E720">
        <f t="shared" si="55"/>
        <v>0</v>
      </c>
      <c r="F720">
        <f t="shared" si="56"/>
        <v>0</v>
      </c>
      <c r="G720">
        <f t="shared" si="57"/>
        <v>0</v>
      </c>
    </row>
    <row r="721" spans="1:7" x14ac:dyDescent="0.3">
      <c r="A721" s="1">
        <v>39605</v>
      </c>
      <c r="B721">
        <v>18</v>
      </c>
      <c r="C721">
        <f t="shared" si="58"/>
        <v>5466</v>
      </c>
      <c r="D721">
        <f t="shared" si="59"/>
        <v>0</v>
      </c>
      <c r="E721">
        <f t="shared" si="55"/>
        <v>0</v>
      </c>
      <c r="F721">
        <f t="shared" si="56"/>
        <v>0</v>
      </c>
      <c r="G721">
        <f t="shared" si="57"/>
        <v>0</v>
      </c>
    </row>
    <row r="722" spans="1:7" x14ac:dyDescent="0.3">
      <c r="A722" s="1">
        <v>39605</v>
      </c>
      <c r="B722">
        <v>237</v>
      </c>
      <c r="C722">
        <f t="shared" si="58"/>
        <v>5229</v>
      </c>
      <c r="D722">
        <f t="shared" si="59"/>
        <v>0</v>
      </c>
      <c r="E722">
        <f t="shared" si="55"/>
        <v>0</v>
      </c>
      <c r="F722">
        <f t="shared" si="56"/>
        <v>0</v>
      </c>
      <c r="G722">
        <f t="shared" si="57"/>
        <v>0</v>
      </c>
    </row>
    <row r="723" spans="1:7" x14ac:dyDescent="0.3">
      <c r="A723" s="1">
        <v>39605</v>
      </c>
      <c r="B723">
        <v>64</v>
      </c>
      <c r="C723">
        <f t="shared" si="58"/>
        <v>5165</v>
      </c>
      <c r="D723">
        <f t="shared" si="59"/>
        <v>0</v>
      </c>
      <c r="E723">
        <f t="shared" si="55"/>
        <v>0</v>
      </c>
      <c r="F723">
        <f t="shared" si="56"/>
        <v>0</v>
      </c>
      <c r="G723">
        <f t="shared" si="57"/>
        <v>0</v>
      </c>
    </row>
    <row r="724" spans="1:7" x14ac:dyDescent="0.3">
      <c r="A724" s="1">
        <v>39609</v>
      </c>
      <c r="B724">
        <v>32</v>
      </c>
      <c r="C724">
        <f t="shared" si="58"/>
        <v>5133</v>
      </c>
      <c r="D724">
        <f t="shared" si="59"/>
        <v>0</v>
      </c>
      <c r="E724">
        <f t="shared" si="55"/>
        <v>0</v>
      </c>
      <c r="F724">
        <f t="shared" si="56"/>
        <v>0</v>
      </c>
      <c r="G724">
        <f t="shared" si="57"/>
        <v>0</v>
      </c>
    </row>
    <row r="725" spans="1:7" x14ac:dyDescent="0.3">
      <c r="A725" s="1">
        <v>39614</v>
      </c>
      <c r="B725">
        <v>30</v>
      </c>
      <c r="C725">
        <f t="shared" si="58"/>
        <v>5103</v>
      </c>
      <c r="D725">
        <f t="shared" si="59"/>
        <v>0</v>
      </c>
      <c r="E725">
        <f t="shared" si="55"/>
        <v>0</v>
      </c>
      <c r="F725">
        <f t="shared" si="56"/>
        <v>0</v>
      </c>
      <c r="G725">
        <f t="shared" si="57"/>
        <v>0</v>
      </c>
    </row>
    <row r="726" spans="1:7" x14ac:dyDescent="0.3">
      <c r="A726" s="1">
        <v>39614</v>
      </c>
      <c r="B726">
        <v>12</v>
      </c>
      <c r="C726">
        <f t="shared" si="58"/>
        <v>5091</v>
      </c>
      <c r="D726">
        <f t="shared" si="59"/>
        <v>0</v>
      </c>
      <c r="E726">
        <f t="shared" si="55"/>
        <v>0</v>
      </c>
      <c r="F726">
        <f t="shared" si="56"/>
        <v>0</v>
      </c>
      <c r="G726">
        <f t="shared" si="57"/>
        <v>0</v>
      </c>
    </row>
    <row r="727" spans="1:7" x14ac:dyDescent="0.3">
      <c r="A727" s="1">
        <v>39615</v>
      </c>
      <c r="B727">
        <v>138</v>
      </c>
      <c r="C727">
        <f t="shared" si="58"/>
        <v>4953</v>
      </c>
      <c r="D727">
        <f t="shared" si="59"/>
        <v>0</v>
      </c>
      <c r="E727">
        <f t="shared" si="55"/>
        <v>0</v>
      </c>
      <c r="F727">
        <f t="shared" si="56"/>
        <v>0</v>
      </c>
      <c r="G727">
        <f t="shared" si="57"/>
        <v>0</v>
      </c>
    </row>
    <row r="728" spans="1:7" x14ac:dyDescent="0.3">
      <c r="A728" s="1">
        <v>39619</v>
      </c>
      <c r="B728">
        <v>411</v>
      </c>
      <c r="C728">
        <f t="shared" si="58"/>
        <v>4542</v>
      </c>
      <c r="D728">
        <f t="shared" si="59"/>
        <v>0</v>
      </c>
      <c r="E728">
        <f t="shared" si="55"/>
        <v>0</v>
      </c>
      <c r="F728">
        <f t="shared" si="56"/>
        <v>0</v>
      </c>
      <c r="G728">
        <f t="shared" si="57"/>
        <v>0</v>
      </c>
    </row>
    <row r="729" spans="1:7" x14ac:dyDescent="0.3">
      <c r="A729" s="1">
        <v>39622</v>
      </c>
      <c r="B729">
        <v>152</v>
      </c>
      <c r="C729">
        <f t="shared" si="58"/>
        <v>4390</v>
      </c>
      <c r="D729">
        <f t="shared" si="59"/>
        <v>0</v>
      </c>
      <c r="E729">
        <f t="shared" si="55"/>
        <v>0</v>
      </c>
      <c r="F729">
        <f t="shared" si="56"/>
        <v>0</v>
      </c>
      <c r="G729">
        <f t="shared" si="57"/>
        <v>0</v>
      </c>
    </row>
    <row r="730" spans="1:7" x14ac:dyDescent="0.3">
      <c r="A730" s="1">
        <v>39623</v>
      </c>
      <c r="B730">
        <v>10</v>
      </c>
      <c r="C730">
        <f t="shared" si="58"/>
        <v>4380</v>
      </c>
      <c r="D730">
        <f t="shared" si="59"/>
        <v>0</v>
      </c>
      <c r="E730">
        <f t="shared" si="55"/>
        <v>0</v>
      </c>
      <c r="F730">
        <f t="shared" si="56"/>
        <v>0</v>
      </c>
      <c r="G730">
        <f t="shared" si="57"/>
        <v>0</v>
      </c>
    </row>
    <row r="731" spans="1:7" x14ac:dyDescent="0.3">
      <c r="A731" s="1">
        <v>39624</v>
      </c>
      <c r="B731">
        <v>75</v>
      </c>
      <c r="C731">
        <f t="shared" si="58"/>
        <v>4305</v>
      </c>
      <c r="D731">
        <f t="shared" si="59"/>
        <v>0</v>
      </c>
      <c r="E731">
        <f t="shared" si="55"/>
        <v>0</v>
      </c>
      <c r="F731">
        <f t="shared" si="56"/>
        <v>0</v>
      </c>
      <c r="G731">
        <f t="shared" si="57"/>
        <v>0</v>
      </c>
    </row>
    <row r="732" spans="1:7" x14ac:dyDescent="0.3">
      <c r="A732" s="1">
        <v>39624</v>
      </c>
      <c r="B732">
        <v>4</v>
      </c>
      <c r="C732">
        <f t="shared" si="58"/>
        <v>4301</v>
      </c>
      <c r="D732">
        <f t="shared" si="59"/>
        <v>0</v>
      </c>
      <c r="E732">
        <f t="shared" si="55"/>
        <v>0</v>
      </c>
      <c r="F732">
        <f t="shared" si="56"/>
        <v>0</v>
      </c>
      <c r="G732">
        <f t="shared" si="57"/>
        <v>0</v>
      </c>
    </row>
    <row r="733" spans="1:7" x14ac:dyDescent="0.3">
      <c r="A733" s="1">
        <v>39626</v>
      </c>
      <c r="B733">
        <v>2</v>
      </c>
      <c r="C733">
        <f t="shared" si="58"/>
        <v>4299</v>
      </c>
      <c r="D733">
        <f t="shared" si="59"/>
        <v>0</v>
      </c>
      <c r="E733">
        <f t="shared" si="55"/>
        <v>0</v>
      </c>
      <c r="F733">
        <f t="shared" si="56"/>
        <v>0</v>
      </c>
      <c r="G733">
        <f t="shared" si="57"/>
        <v>0</v>
      </c>
    </row>
    <row r="734" spans="1:7" x14ac:dyDescent="0.3">
      <c r="A734" s="1">
        <v>39627</v>
      </c>
      <c r="B734">
        <v>110</v>
      </c>
      <c r="C734">
        <f t="shared" si="58"/>
        <v>4189</v>
      </c>
      <c r="D734">
        <f t="shared" si="59"/>
        <v>0</v>
      </c>
      <c r="E734">
        <f t="shared" si="55"/>
        <v>0</v>
      </c>
      <c r="F734">
        <f t="shared" si="56"/>
        <v>0</v>
      </c>
      <c r="G734">
        <f t="shared" si="57"/>
        <v>0</v>
      </c>
    </row>
    <row r="735" spans="1:7" x14ac:dyDescent="0.3">
      <c r="A735" s="1">
        <v>39628</v>
      </c>
      <c r="B735">
        <v>161</v>
      </c>
      <c r="C735">
        <f t="shared" si="58"/>
        <v>4028</v>
      </c>
      <c r="D735">
        <f t="shared" si="59"/>
        <v>0</v>
      </c>
      <c r="E735">
        <f t="shared" si="55"/>
        <v>0</v>
      </c>
      <c r="F735">
        <f t="shared" si="56"/>
        <v>0</v>
      </c>
      <c r="G735">
        <f t="shared" si="57"/>
        <v>0</v>
      </c>
    </row>
    <row r="736" spans="1:7" x14ac:dyDescent="0.3">
      <c r="A736" s="1">
        <v>39629</v>
      </c>
      <c r="B736">
        <v>68</v>
      </c>
      <c r="C736">
        <f t="shared" si="58"/>
        <v>3960</v>
      </c>
      <c r="D736">
        <f t="shared" si="59"/>
        <v>0</v>
      </c>
      <c r="E736">
        <f t="shared" si="55"/>
        <v>1</v>
      </c>
      <c r="F736">
        <f t="shared" si="56"/>
        <v>2000</v>
      </c>
      <c r="G736">
        <f t="shared" si="57"/>
        <v>0</v>
      </c>
    </row>
    <row r="737" spans="1:7" x14ac:dyDescent="0.3">
      <c r="A737" s="1">
        <v>39631</v>
      </c>
      <c r="B737">
        <v>30</v>
      </c>
      <c r="C737">
        <f t="shared" si="58"/>
        <v>5930</v>
      </c>
      <c r="D737">
        <f t="shared" si="59"/>
        <v>1</v>
      </c>
      <c r="E737">
        <f t="shared" si="55"/>
        <v>0</v>
      </c>
      <c r="F737">
        <f t="shared" si="56"/>
        <v>0</v>
      </c>
      <c r="G737">
        <f t="shared" si="57"/>
        <v>0</v>
      </c>
    </row>
    <row r="738" spans="1:7" x14ac:dyDescent="0.3">
      <c r="A738" s="1">
        <v>39632</v>
      </c>
      <c r="B738">
        <v>3</v>
      </c>
      <c r="C738">
        <f t="shared" si="58"/>
        <v>5927</v>
      </c>
      <c r="D738">
        <f t="shared" si="59"/>
        <v>0</v>
      </c>
      <c r="E738">
        <f t="shared" si="55"/>
        <v>0</v>
      </c>
      <c r="F738">
        <f t="shared" si="56"/>
        <v>0</v>
      </c>
      <c r="G738">
        <f t="shared" si="57"/>
        <v>0</v>
      </c>
    </row>
    <row r="739" spans="1:7" x14ac:dyDescent="0.3">
      <c r="A739" s="1">
        <v>39637</v>
      </c>
      <c r="B739">
        <v>117</v>
      </c>
      <c r="C739">
        <f t="shared" si="58"/>
        <v>5810</v>
      </c>
      <c r="D739">
        <f t="shared" si="59"/>
        <v>0</v>
      </c>
      <c r="E739">
        <f t="shared" si="55"/>
        <v>0</v>
      </c>
      <c r="F739">
        <f t="shared" si="56"/>
        <v>0</v>
      </c>
      <c r="G739">
        <f t="shared" si="57"/>
        <v>0</v>
      </c>
    </row>
    <row r="740" spans="1:7" x14ac:dyDescent="0.3">
      <c r="A740" s="1">
        <v>39639</v>
      </c>
      <c r="B740">
        <v>105</v>
      </c>
      <c r="C740">
        <f t="shared" si="58"/>
        <v>5705</v>
      </c>
      <c r="D740">
        <f t="shared" si="59"/>
        <v>0</v>
      </c>
      <c r="E740">
        <f t="shared" si="55"/>
        <v>0</v>
      </c>
      <c r="F740">
        <f t="shared" si="56"/>
        <v>0</v>
      </c>
      <c r="G740">
        <f t="shared" si="57"/>
        <v>0</v>
      </c>
    </row>
    <row r="741" spans="1:7" x14ac:dyDescent="0.3">
      <c r="A741" s="1">
        <v>39639</v>
      </c>
      <c r="B741">
        <v>6</v>
      </c>
      <c r="C741">
        <f t="shared" si="58"/>
        <v>5699</v>
      </c>
      <c r="D741">
        <f t="shared" si="59"/>
        <v>0</v>
      </c>
      <c r="E741">
        <f t="shared" si="55"/>
        <v>0</v>
      </c>
      <c r="F741">
        <f t="shared" si="56"/>
        <v>0</v>
      </c>
      <c r="G741">
        <f t="shared" si="57"/>
        <v>0</v>
      </c>
    </row>
    <row r="742" spans="1:7" x14ac:dyDescent="0.3">
      <c r="A742" s="1">
        <v>39640</v>
      </c>
      <c r="B742">
        <v>378</v>
      </c>
      <c r="C742">
        <f t="shared" si="58"/>
        <v>5321</v>
      </c>
      <c r="D742">
        <f t="shared" si="59"/>
        <v>0</v>
      </c>
      <c r="E742">
        <f t="shared" si="55"/>
        <v>0</v>
      </c>
      <c r="F742">
        <f t="shared" si="56"/>
        <v>0</v>
      </c>
      <c r="G742">
        <f t="shared" si="57"/>
        <v>0</v>
      </c>
    </row>
    <row r="743" spans="1:7" x14ac:dyDescent="0.3">
      <c r="A743" s="1">
        <v>39643</v>
      </c>
      <c r="B743">
        <v>76</v>
      </c>
      <c r="C743">
        <f t="shared" si="58"/>
        <v>5245</v>
      </c>
      <c r="D743">
        <f t="shared" si="59"/>
        <v>0</v>
      </c>
      <c r="E743">
        <f t="shared" si="55"/>
        <v>0</v>
      </c>
      <c r="F743">
        <f t="shared" si="56"/>
        <v>0</v>
      </c>
      <c r="G743">
        <f t="shared" si="57"/>
        <v>0</v>
      </c>
    </row>
    <row r="744" spans="1:7" x14ac:dyDescent="0.3">
      <c r="A744" s="1">
        <v>39644</v>
      </c>
      <c r="B744">
        <v>386</v>
      </c>
      <c r="C744">
        <f t="shared" si="58"/>
        <v>4859</v>
      </c>
      <c r="D744">
        <f t="shared" si="59"/>
        <v>0</v>
      </c>
      <c r="E744">
        <f t="shared" si="55"/>
        <v>0</v>
      </c>
      <c r="F744">
        <f t="shared" si="56"/>
        <v>0</v>
      </c>
      <c r="G744">
        <f t="shared" si="57"/>
        <v>0</v>
      </c>
    </row>
    <row r="745" spans="1:7" x14ac:dyDescent="0.3">
      <c r="A745" s="1">
        <v>39645</v>
      </c>
      <c r="B745">
        <v>132</v>
      </c>
      <c r="C745">
        <f t="shared" si="58"/>
        <v>4727</v>
      </c>
      <c r="D745">
        <f t="shared" si="59"/>
        <v>0</v>
      </c>
      <c r="E745">
        <f t="shared" si="55"/>
        <v>0</v>
      </c>
      <c r="F745">
        <f t="shared" si="56"/>
        <v>0</v>
      </c>
      <c r="G745">
        <f t="shared" si="57"/>
        <v>0</v>
      </c>
    </row>
    <row r="746" spans="1:7" x14ac:dyDescent="0.3">
      <c r="A746" s="1">
        <v>39645</v>
      </c>
      <c r="B746">
        <v>104</v>
      </c>
      <c r="C746">
        <f t="shared" si="58"/>
        <v>4623</v>
      </c>
      <c r="D746">
        <f t="shared" si="59"/>
        <v>0</v>
      </c>
      <c r="E746">
        <f t="shared" si="55"/>
        <v>0</v>
      </c>
      <c r="F746">
        <f t="shared" si="56"/>
        <v>0</v>
      </c>
      <c r="G746">
        <f t="shared" si="57"/>
        <v>0</v>
      </c>
    </row>
    <row r="747" spans="1:7" x14ac:dyDescent="0.3">
      <c r="A747" s="1">
        <v>39646</v>
      </c>
      <c r="B747">
        <v>380</v>
      </c>
      <c r="C747">
        <f t="shared" si="58"/>
        <v>4243</v>
      </c>
      <c r="D747">
        <f t="shared" si="59"/>
        <v>0</v>
      </c>
      <c r="E747">
        <f t="shared" si="55"/>
        <v>0</v>
      </c>
      <c r="F747">
        <f t="shared" si="56"/>
        <v>0</v>
      </c>
      <c r="G747">
        <f t="shared" si="57"/>
        <v>0</v>
      </c>
    </row>
    <row r="748" spans="1:7" x14ac:dyDescent="0.3">
      <c r="A748" s="1">
        <v>39647</v>
      </c>
      <c r="B748">
        <v>76</v>
      </c>
      <c r="C748">
        <f t="shared" si="58"/>
        <v>4167</v>
      </c>
      <c r="D748">
        <f t="shared" si="59"/>
        <v>0</v>
      </c>
      <c r="E748">
        <f t="shared" si="55"/>
        <v>0</v>
      </c>
      <c r="F748">
        <f t="shared" si="56"/>
        <v>0</v>
      </c>
      <c r="G748">
        <f t="shared" si="57"/>
        <v>0</v>
      </c>
    </row>
    <row r="749" spans="1:7" x14ac:dyDescent="0.3">
      <c r="A749" s="1">
        <v>39647</v>
      </c>
      <c r="B749">
        <v>194</v>
      </c>
      <c r="C749">
        <f t="shared" si="58"/>
        <v>3973</v>
      </c>
      <c r="D749">
        <f t="shared" si="59"/>
        <v>0</v>
      </c>
      <c r="E749">
        <f t="shared" si="55"/>
        <v>0</v>
      </c>
      <c r="F749">
        <f t="shared" si="56"/>
        <v>0</v>
      </c>
      <c r="G749">
        <f t="shared" si="57"/>
        <v>0</v>
      </c>
    </row>
    <row r="750" spans="1:7" x14ac:dyDescent="0.3">
      <c r="A750" s="1">
        <v>39653</v>
      </c>
      <c r="B750">
        <v>147</v>
      </c>
      <c r="C750">
        <f t="shared" si="58"/>
        <v>3826</v>
      </c>
      <c r="D750">
        <f t="shared" si="59"/>
        <v>0</v>
      </c>
      <c r="E750">
        <f t="shared" si="55"/>
        <v>0</v>
      </c>
      <c r="F750">
        <f t="shared" si="56"/>
        <v>0</v>
      </c>
      <c r="G750">
        <f t="shared" si="57"/>
        <v>0</v>
      </c>
    </row>
    <row r="751" spans="1:7" x14ac:dyDescent="0.3">
      <c r="A751" s="1">
        <v>39656</v>
      </c>
      <c r="B751">
        <v>319</v>
      </c>
      <c r="C751">
        <f t="shared" si="58"/>
        <v>3507</v>
      </c>
      <c r="D751">
        <f t="shared" si="59"/>
        <v>0</v>
      </c>
      <c r="E751">
        <f t="shared" si="55"/>
        <v>0</v>
      </c>
      <c r="F751">
        <f t="shared" si="56"/>
        <v>0</v>
      </c>
      <c r="G751">
        <f t="shared" si="57"/>
        <v>0</v>
      </c>
    </row>
    <row r="752" spans="1:7" x14ac:dyDescent="0.3">
      <c r="A752" s="1">
        <v>39657</v>
      </c>
      <c r="B752">
        <v>38</v>
      </c>
      <c r="C752">
        <f t="shared" si="58"/>
        <v>3469</v>
      </c>
      <c r="D752">
        <f t="shared" si="59"/>
        <v>0</v>
      </c>
      <c r="E752">
        <f t="shared" si="55"/>
        <v>1</v>
      </c>
      <c r="F752">
        <f t="shared" si="56"/>
        <v>2000</v>
      </c>
      <c r="G752">
        <f t="shared" si="57"/>
        <v>0</v>
      </c>
    </row>
    <row r="753" spans="1:7" x14ac:dyDescent="0.3">
      <c r="A753" s="1">
        <v>39662</v>
      </c>
      <c r="B753">
        <v>31</v>
      </c>
      <c r="C753">
        <f t="shared" si="58"/>
        <v>5438</v>
      </c>
      <c r="D753">
        <f t="shared" si="59"/>
        <v>1</v>
      </c>
      <c r="E753">
        <f t="shared" si="55"/>
        <v>0</v>
      </c>
      <c r="F753">
        <f t="shared" si="56"/>
        <v>0</v>
      </c>
      <c r="G753">
        <f t="shared" si="57"/>
        <v>0</v>
      </c>
    </row>
    <row r="754" spans="1:7" x14ac:dyDescent="0.3">
      <c r="A754" s="1">
        <v>39664</v>
      </c>
      <c r="B754">
        <v>28</v>
      </c>
      <c r="C754">
        <f t="shared" si="58"/>
        <v>5410</v>
      </c>
      <c r="D754">
        <f t="shared" si="59"/>
        <v>0</v>
      </c>
      <c r="E754">
        <f t="shared" si="55"/>
        <v>0</v>
      </c>
      <c r="F754">
        <f t="shared" si="56"/>
        <v>0</v>
      </c>
      <c r="G754">
        <f t="shared" si="57"/>
        <v>0</v>
      </c>
    </row>
    <row r="755" spans="1:7" x14ac:dyDescent="0.3">
      <c r="A755" s="1">
        <v>39664</v>
      </c>
      <c r="B755">
        <v>15</v>
      </c>
      <c r="C755">
        <f t="shared" si="58"/>
        <v>5395</v>
      </c>
      <c r="D755">
        <f t="shared" si="59"/>
        <v>0</v>
      </c>
      <c r="E755">
        <f t="shared" si="55"/>
        <v>0</v>
      </c>
      <c r="F755">
        <f t="shared" si="56"/>
        <v>0</v>
      </c>
      <c r="G755">
        <f t="shared" si="57"/>
        <v>0</v>
      </c>
    </row>
    <row r="756" spans="1:7" x14ac:dyDescent="0.3">
      <c r="A756" s="1">
        <v>39667</v>
      </c>
      <c r="B756">
        <v>2</v>
      </c>
      <c r="C756">
        <f t="shared" si="58"/>
        <v>5393</v>
      </c>
      <c r="D756">
        <f t="shared" si="59"/>
        <v>0</v>
      </c>
      <c r="E756">
        <f t="shared" si="55"/>
        <v>0</v>
      </c>
      <c r="F756">
        <f t="shared" si="56"/>
        <v>0</v>
      </c>
      <c r="G756">
        <f t="shared" si="57"/>
        <v>0</v>
      </c>
    </row>
    <row r="757" spans="1:7" x14ac:dyDescent="0.3">
      <c r="A757" s="1">
        <v>39667</v>
      </c>
      <c r="B757">
        <v>16</v>
      </c>
      <c r="C757">
        <f t="shared" si="58"/>
        <v>5377</v>
      </c>
      <c r="D757">
        <f t="shared" si="59"/>
        <v>0</v>
      </c>
      <c r="E757">
        <f t="shared" si="55"/>
        <v>0</v>
      </c>
      <c r="F757">
        <f t="shared" si="56"/>
        <v>0</v>
      </c>
      <c r="G757">
        <f t="shared" si="57"/>
        <v>0</v>
      </c>
    </row>
    <row r="758" spans="1:7" x14ac:dyDescent="0.3">
      <c r="A758" s="1">
        <v>39669</v>
      </c>
      <c r="B758">
        <v>83</v>
      </c>
      <c r="C758">
        <f t="shared" si="58"/>
        <v>5294</v>
      </c>
      <c r="D758">
        <f t="shared" si="59"/>
        <v>0</v>
      </c>
      <c r="E758">
        <f t="shared" si="55"/>
        <v>0</v>
      </c>
      <c r="F758">
        <f t="shared" si="56"/>
        <v>0</v>
      </c>
      <c r="G758">
        <f t="shared" si="57"/>
        <v>0</v>
      </c>
    </row>
    <row r="759" spans="1:7" x14ac:dyDescent="0.3">
      <c r="A759" s="1">
        <v>39670</v>
      </c>
      <c r="B759">
        <v>16</v>
      </c>
      <c r="C759">
        <f t="shared" si="58"/>
        <v>5278</v>
      </c>
      <c r="D759">
        <f t="shared" si="59"/>
        <v>0</v>
      </c>
      <c r="E759">
        <f t="shared" si="55"/>
        <v>0</v>
      </c>
      <c r="F759">
        <f t="shared" si="56"/>
        <v>0</v>
      </c>
      <c r="G759">
        <f t="shared" si="57"/>
        <v>0</v>
      </c>
    </row>
    <row r="760" spans="1:7" x14ac:dyDescent="0.3">
      <c r="A760" s="1">
        <v>39671</v>
      </c>
      <c r="B760">
        <v>397</v>
      </c>
      <c r="C760">
        <f t="shared" si="58"/>
        <v>4881</v>
      </c>
      <c r="D760">
        <f t="shared" si="59"/>
        <v>0</v>
      </c>
      <c r="E760">
        <f t="shared" si="55"/>
        <v>0</v>
      </c>
      <c r="F760">
        <f t="shared" si="56"/>
        <v>0</v>
      </c>
      <c r="G760">
        <f t="shared" si="57"/>
        <v>0</v>
      </c>
    </row>
    <row r="761" spans="1:7" x14ac:dyDescent="0.3">
      <c r="A761" s="1">
        <v>39671</v>
      </c>
      <c r="B761">
        <v>184</v>
      </c>
      <c r="C761">
        <f t="shared" si="58"/>
        <v>4697</v>
      </c>
      <c r="D761">
        <f t="shared" si="59"/>
        <v>0</v>
      </c>
      <c r="E761">
        <f t="shared" si="55"/>
        <v>0</v>
      </c>
      <c r="F761">
        <f t="shared" si="56"/>
        <v>0</v>
      </c>
      <c r="G761">
        <f t="shared" si="57"/>
        <v>0</v>
      </c>
    </row>
    <row r="762" spans="1:7" x14ac:dyDescent="0.3">
      <c r="A762" s="1">
        <v>39673</v>
      </c>
      <c r="B762">
        <v>55</v>
      </c>
      <c r="C762">
        <f t="shared" si="58"/>
        <v>4642</v>
      </c>
      <c r="D762">
        <f t="shared" si="59"/>
        <v>0</v>
      </c>
      <c r="E762">
        <f t="shared" si="55"/>
        <v>0</v>
      </c>
      <c r="F762">
        <f t="shared" si="56"/>
        <v>0</v>
      </c>
      <c r="G762">
        <f t="shared" si="57"/>
        <v>0</v>
      </c>
    </row>
    <row r="763" spans="1:7" x14ac:dyDescent="0.3">
      <c r="A763" s="1">
        <v>39674</v>
      </c>
      <c r="B763">
        <v>107</v>
      </c>
      <c r="C763">
        <f t="shared" si="58"/>
        <v>4535</v>
      </c>
      <c r="D763">
        <f t="shared" si="59"/>
        <v>0</v>
      </c>
      <c r="E763">
        <f t="shared" si="55"/>
        <v>0</v>
      </c>
      <c r="F763">
        <f t="shared" si="56"/>
        <v>0</v>
      </c>
      <c r="G763">
        <f t="shared" si="57"/>
        <v>0</v>
      </c>
    </row>
    <row r="764" spans="1:7" x14ac:dyDescent="0.3">
      <c r="A764" s="1">
        <v>39676</v>
      </c>
      <c r="B764">
        <v>127</v>
      </c>
      <c r="C764">
        <f t="shared" si="58"/>
        <v>4408</v>
      </c>
      <c r="D764">
        <f t="shared" si="59"/>
        <v>0</v>
      </c>
      <c r="E764">
        <f t="shared" si="55"/>
        <v>0</v>
      </c>
      <c r="F764">
        <f t="shared" si="56"/>
        <v>0</v>
      </c>
      <c r="G764">
        <f t="shared" si="57"/>
        <v>0</v>
      </c>
    </row>
    <row r="765" spans="1:7" x14ac:dyDescent="0.3">
      <c r="A765" s="1">
        <v>39679</v>
      </c>
      <c r="B765">
        <v>122</v>
      </c>
      <c r="C765">
        <f t="shared" si="58"/>
        <v>4286</v>
      </c>
      <c r="D765">
        <f t="shared" si="59"/>
        <v>0</v>
      </c>
      <c r="E765">
        <f t="shared" si="55"/>
        <v>0</v>
      </c>
      <c r="F765">
        <f t="shared" si="56"/>
        <v>0</v>
      </c>
      <c r="G765">
        <f t="shared" si="57"/>
        <v>0</v>
      </c>
    </row>
    <row r="766" spans="1:7" x14ac:dyDescent="0.3">
      <c r="A766" s="1">
        <v>39679</v>
      </c>
      <c r="B766">
        <v>107</v>
      </c>
      <c r="C766">
        <f t="shared" si="58"/>
        <v>4179</v>
      </c>
      <c r="D766">
        <f t="shared" si="59"/>
        <v>0</v>
      </c>
      <c r="E766">
        <f t="shared" si="55"/>
        <v>0</v>
      </c>
      <c r="F766">
        <f t="shared" si="56"/>
        <v>0</v>
      </c>
      <c r="G766">
        <f t="shared" si="57"/>
        <v>0</v>
      </c>
    </row>
    <row r="767" spans="1:7" x14ac:dyDescent="0.3">
      <c r="A767" s="1">
        <v>39681</v>
      </c>
      <c r="B767">
        <v>113</v>
      </c>
      <c r="C767">
        <f t="shared" si="58"/>
        <v>4066</v>
      </c>
      <c r="D767">
        <f t="shared" si="59"/>
        <v>0</v>
      </c>
      <c r="E767">
        <f t="shared" si="55"/>
        <v>0</v>
      </c>
      <c r="F767">
        <f t="shared" si="56"/>
        <v>0</v>
      </c>
      <c r="G767">
        <f t="shared" si="57"/>
        <v>0</v>
      </c>
    </row>
    <row r="768" spans="1:7" x14ac:dyDescent="0.3">
      <c r="A768" s="1">
        <v>39681</v>
      </c>
      <c r="B768">
        <v>297</v>
      </c>
      <c r="C768">
        <f t="shared" si="58"/>
        <v>3769</v>
      </c>
      <c r="D768">
        <f t="shared" si="59"/>
        <v>0</v>
      </c>
      <c r="E768">
        <f t="shared" si="55"/>
        <v>0</v>
      </c>
      <c r="F768">
        <f t="shared" si="56"/>
        <v>0</v>
      </c>
      <c r="G768">
        <f t="shared" si="57"/>
        <v>0</v>
      </c>
    </row>
    <row r="769" spans="1:7" x14ac:dyDescent="0.3">
      <c r="A769" s="1">
        <v>39682</v>
      </c>
      <c r="B769">
        <v>14</v>
      </c>
      <c r="C769">
        <f t="shared" si="58"/>
        <v>3755</v>
      </c>
      <c r="D769">
        <f t="shared" si="59"/>
        <v>0</v>
      </c>
      <c r="E769">
        <f t="shared" si="55"/>
        <v>0</v>
      </c>
      <c r="F769">
        <f t="shared" si="56"/>
        <v>0</v>
      </c>
      <c r="G769">
        <f t="shared" si="57"/>
        <v>0</v>
      </c>
    </row>
    <row r="770" spans="1:7" x14ac:dyDescent="0.3">
      <c r="A770" s="1">
        <v>39684</v>
      </c>
      <c r="B770">
        <v>188</v>
      </c>
      <c r="C770">
        <f t="shared" si="58"/>
        <v>3567</v>
      </c>
      <c r="D770">
        <f t="shared" si="59"/>
        <v>0</v>
      </c>
      <c r="E770">
        <f t="shared" si="55"/>
        <v>0</v>
      </c>
      <c r="F770">
        <f t="shared" si="56"/>
        <v>0</v>
      </c>
      <c r="G770">
        <f t="shared" si="57"/>
        <v>0</v>
      </c>
    </row>
    <row r="771" spans="1:7" x14ac:dyDescent="0.3">
      <c r="A771" s="1">
        <v>39686</v>
      </c>
      <c r="B771">
        <v>11</v>
      </c>
      <c r="C771">
        <f t="shared" si="58"/>
        <v>3556</v>
      </c>
      <c r="D771">
        <f t="shared" si="59"/>
        <v>0</v>
      </c>
      <c r="E771">
        <f t="shared" ref="E771:E834" si="60">IF(D772=1,1,0)</f>
        <v>0</v>
      </c>
      <c r="F771">
        <f t="shared" ref="F771:F834" si="61">IF(AND(E771=1,C771&lt;5000),5000+MOD(C771,1000)-C771,0)</f>
        <v>0</v>
      </c>
      <c r="G771">
        <f t="shared" ref="G771:G834" si="62">IF(F771&gt;=4000,1,0)</f>
        <v>0</v>
      </c>
    </row>
    <row r="772" spans="1:7" x14ac:dyDescent="0.3">
      <c r="A772" s="1">
        <v>39689</v>
      </c>
      <c r="B772">
        <v>105</v>
      </c>
      <c r="C772">
        <f t="shared" ref="C772:C835" si="63">C771-B772+F771</f>
        <v>3451</v>
      </c>
      <c r="D772">
        <f t="shared" ref="D772:D835" si="64">IF(MONTH(A771)&lt;&gt;MONTH(A772),1,0)</f>
        <v>0</v>
      </c>
      <c r="E772">
        <f t="shared" si="60"/>
        <v>0</v>
      </c>
      <c r="F772">
        <f t="shared" si="61"/>
        <v>0</v>
      </c>
      <c r="G772">
        <f t="shared" si="62"/>
        <v>0</v>
      </c>
    </row>
    <row r="773" spans="1:7" x14ac:dyDescent="0.3">
      <c r="A773" s="1">
        <v>39690</v>
      </c>
      <c r="B773">
        <v>18</v>
      </c>
      <c r="C773">
        <f t="shared" si="63"/>
        <v>3433</v>
      </c>
      <c r="D773">
        <f t="shared" si="64"/>
        <v>0</v>
      </c>
      <c r="E773">
        <f t="shared" si="60"/>
        <v>0</v>
      </c>
      <c r="F773">
        <f t="shared" si="61"/>
        <v>0</v>
      </c>
      <c r="G773">
        <f t="shared" si="62"/>
        <v>0</v>
      </c>
    </row>
    <row r="774" spans="1:7" x14ac:dyDescent="0.3">
      <c r="A774" s="1">
        <v>39690</v>
      </c>
      <c r="B774">
        <v>418</v>
      </c>
      <c r="C774">
        <f t="shared" si="63"/>
        <v>3015</v>
      </c>
      <c r="D774">
        <f t="shared" si="64"/>
        <v>0</v>
      </c>
      <c r="E774">
        <f t="shared" si="60"/>
        <v>0</v>
      </c>
      <c r="F774">
        <f t="shared" si="61"/>
        <v>0</v>
      </c>
      <c r="G774">
        <f t="shared" si="62"/>
        <v>0</v>
      </c>
    </row>
    <row r="775" spans="1:7" x14ac:dyDescent="0.3">
      <c r="A775" s="1">
        <v>39691</v>
      </c>
      <c r="B775">
        <v>4</v>
      </c>
      <c r="C775">
        <f t="shared" si="63"/>
        <v>3011</v>
      </c>
      <c r="D775">
        <f t="shared" si="64"/>
        <v>0</v>
      </c>
      <c r="E775">
        <f t="shared" si="60"/>
        <v>0</v>
      </c>
      <c r="F775">
        <f t="shared" si="61"/>
        <v>0</v>
      </c>
      <c r="G775">
        <f t="shared" si="62"/>
        <v>0</v>
      </c>
    </row>
    <row r="776" spans="1:7" x14ac:dyDescent="0.3">
      <c r="A776" s="1">
        <v>39691</v>
      </c>
      <c r="B776">
        <v>5</v>
      </c>
      <c r="C776">
        <f t="shared" si="63"/>
        <v>3006</v>
      </c>
      <c r="D776">
        <f t="shared" si="64"/>
        <v>0</v>
      </c>
      <c r="E776">
        <f t="shared" si="60"/>
        <v>1</v>
      </c>
      <c r="F776">
        <f t="shared" si="61"/>
        <v>2000</v>
      </c>
      <c r="G776">
        <f t="shared" si="62"/>
        <v>0</v>
      </c>
    </row>
    <row r="777" spans="1:7" x14ac:dyDescent="0.3">
      <c r="A777" s="1">
        <v>39692</v>
      </c>
      <c r="B777">
        <v>346</v>
      </c>
      <c r="C777">
        <f t="shared" si="63"/>
        <v>4660</v>
      </c>
      <c r="D777">
        <f t="shared" si="64"/>
        <v>1</v>
      </c>
      <c r="E777">
        <f t="shared" si="60"/>
        <v>0</v>
      </c>
      <c r="F777">
        <f t="shared" si="61"/>
        <v>0</v>
      </c>
      <c r="G777">
        <f t="shared" si="62"/>
        <v>0</v>
      </c>
    </row>
    <row r="778" spans="1:7" x14ac:dyDescent="0.3">
      <c r="A778" s="1">
        <v>39694</v>
      </c>
      <c r="B778">
        <v>417</v>
      </c>
      <c r="C778">
        <f t="shared" si="63"/>
        <v>4243</v>
      </c>
      <c r="D778">
        <f t="shared" si="64"/>
        <v>0</v>
      </c>
      <c r="E778">
        <f t="shared" si="60"/>
        <v>0</v>
      </c>
      <c r="F778">
        <f t="shared" si="61"/>
        <v>0</v>
      </c>
      <c r="G778">
        <f t="shared" si="62"/>
        <v>0</v>
      </c>
    </row>
    <row r="779" spans="1:7" x14ac:dyDescent="0.3">
      <c r="A779" s="1">
        <v>39696</v>
      </c>
      <c r="B779">
        <v>35</v>
      </c>
      <c r="C779">
        <f t="shared" si="63"/>
        <v>4208</v>
      </c>
      <c r="D779">
        <f t="shared" si="64"/>
        <v>0</v>
      </c>
      <c r="E779">
        <f t="shared" si="60"/>
        <v>0</v>
      </c>
      <c r="F779">
        <f t="shared" si="61"/>
        <v>0</v>
      </c>
      <c r="G779">
        <f t="shared" si="62"/>
        <v>0</v>
      </c>
    </row>
    <row r="780" spans="1:7" x14ac:dyDescent="0.3">
      <c r="A780" s="1">
        <v>39696</v>
      </c>
      <c r="B780">
        <v>6</v>
      </c>
      <c r="C780">
        <f t="shared" si="63"/>
        <v>4202</v>
      </c>
      <c r="D780">
        <f t="shared" si="64"/>
        <v>0</v>
      </c>
      <c r="E780">
        <f t="shared" si="60"/>
        <v>0</v>
      </c>
      <c r="F780">
        <f t="shared" si="61"/>
        <v>0</v>
      </c>
      <c r="G780">
        <f t="shared" si="62"/>
        <v>0</v>
      </c>
    </row>
    <row r="781" spans="1:7" x14ac:dyDescent="0.3">
      <c r="A781" s="1">
        <v>39697</v>
      </c>
      <c r="B781">
        <v>322</v>
      </c>
      <c r="C781">
        <f t="shared" si="63"/>
        <v>3880</v>
      </c>
      <c r="D781">
        <f t="shared" si="64"/>
        <v>0</v>
      </c>
      <c r="E781">
        <f t="shared" si="60"/>
        <v>0</v>
      </c>
      <c r="F781">
        <f t="shared" si="61"/>
        <v>0</v>
      </c>
      <c r="G781">
        <f t="shared" si="62"/>
        <v>0</v>
      </c>
    </row>
    <row r="782" spans="1:7" x14ac:dyDescent="0.3">
      <c r="A782" s="1">
        <v>39697</v>
      </c>
      <c r="B782">
        <v>150</v>
      </c>
      <c r="C782">
        <f t="shared" si="63"/>
        <v>3730</v>
      </c>
      <c r="D782">
        <f t="shared" si="64"/>
        <v>0</v>
      </c>
      <c r="E782">
        <f t="shared" si="60"/>
        <v>0</v>
      </c>
      <c r="F782">
        <f t="shared" si="61"/>
        <v>0</v>
      </c>
      <c r="G782">
        <f t="shared" si="62"/>
        <v>0</v>
      </c>
    </row>
    <row r="783" spans="1:7" x14ac:dyDescent="0.3">
      <c r="A783" s="1">
        <v>39698</v>
      </c>
      <c r="B783">
        <v>492</v>
      </c>
      <c r="C783">
        <f t="shared" si="63"/>
        <v>3238</v>
      </c>
      <c r="D783">
        <f t="shared" si="64"/>
        <v>0</v>
      </c>
      <c r="E783">
        <f t="shared" si="60"/>
        <v>0</v>
      </c>
      <c r="F783">
        <f t="shared" si="61"/>
        <v>0</v>
      </c>
      <c r="G783">
        <f t="shared" si="62"/>
        <v>0</v>
      </c>
    </row>
    <row r="784" spans="1:7" x14ac:dyDescent="0.3">
      <c r="A784" s="1">
        <v>39702</v>
      </c>
      <c r="B784">
        <v>93</v>
      </c>
      <c r="C784">
        <f t="shared" si="63"/>
        <v>3145</v>
      </c>
      <c r="D784">
        <f t="shared" si="64"/>
        <v>0</v>
      </c>
      <c r="E784">
        <f t="shared" si="60"/>
        <v>0</v>
      </c>
      <c r="F784">
        <f t="shared" si="61"/>
        <v>0</v>
      </c>
      <c r="G784">
        <f t="shared" si="62"/>
        <v>0</v>
      </c>
    </row>
    <row r="785" spans="1:7" x14ac:dyDescent="0.3">
      <c r="A785" s="1">
        <v>39705</v>
      </c>
      <c r="B785">
        <v>64</v>
      </c>
      <c r="C785">
        <f t="shared" si="63"/>
        <v>3081</v>
      </c>
      <c r="D785">
        <f t="shared" si="64"/>
        <v>0</v>
      </c>
      <c r="E785">
        <f t="shared" si="60"/>
        <v>0</v>
      </c>
      <c r="F785">
        <f t="shared" si="61"/>
        <v>0</v>
      </c>
      <c r="G785">
        <f t="shared" si="62"/>
        <v>0</v>
      </c>
    </row>
    <row r="786" spans="1:7" x14ac:dyDescent="0.3">
      <c r="A786" s="1">
        <v>39705</v>
      </c>
      <c r="B786">
        <v>7</v>
      </c>
      <c r="C786">
        <f t="shared" si="63"/>
        <v>3074</v>
      </c>
      <c r="D786">
        <f t="shared" si="64"/>
        <v>0</v>
      </c>
      <c r="E786">
        <f t="shared" si="60"/>
        <v>0</v>
      </c>
      <c r="F786">
        <f t="shared" si="61"/>
        <v>0</v>
      </c>
      <c r="G786">
        <f t="shared" si="62"/>
        <v>0</v>
      </c>
    </row>
    <row r="787" spans="1:7" x14ac:dyDescent="0.3">
      <c r="A787" s="1">
        <v>39705</v>
      </c>
      <c r="B787">
        <v>90</v>
      </c>
      <c r="C787">
        <f t="shared" si="63"/>
        <v>2984</v>
      </c>
      <c r="D787">
        <f t="shared" si="64"/>
        <v>0</v>
      </c>
      <c r="E787">
        <f t="shared" si="60"/>
        <v>0</v>
      </c>
      <c r="F787">
        <f t="shared" si="61"/>
        <v>0</v>
      </c>
      <c r="G787">
        <f t="shared" si="62"/>
        <v>0</v>
      </c>
    </row>
    <row r="788" spans="1:7" x14ac:dyDescent="0.3">
      <c r="A788" s="1">
        <v>39712</v>
      </c>
      <c r="B788">
        <v>136</v>
      </c>
      <c r="C788">
        <f t="shared" si="63"/>
        <v>2848</v>
      </c>
      <c r="D788">
        <f t="shared" si="64"/>
        <v>0</v>
      </c>
      <c r="E788">
        <f t="shared" si="60"/>
        <v>0</v>
      </c>
      <c r="F788">
        <f t="shared" si="61"/>
        <v>0</v>
      </c>
      <c r="G788">
        <f t="shared" si="62"/>
        <v>0</v>
      </c>
    </row>
    <row r="789" spans="1:7" x14ac:dyDescent="0.3">
      <c r="A789" s="1">
        <v>39713</v>
      </c>
      <c r="B789">
        <v>104</v>
      </c>
      <c r="C789">
        <f t="shared" si="63"/>
        <v>2744</v>
      </c>
      <c r="D789">
        <f t="shared" si="64"/>
        <v>0</v>
      </c>
      <c r="E789">
        <f t="shared" si="60"/>
        <v>0</v>
      </c>
      <c r="F789">
        <f t="shared" si="61"/>
        <v>0</v>
      </c>
      <c r="G789">
        <f t="shared" si="62"/>
        <v>0</v>
      </c>
    </row>
    <row r="790" spans="1:7" x14ac:dyDescent="0.3">
      <c r="A790" s="1">
        <v>39713</v>
      </c>
      <c r="B790">
        <v>1</v>
      </c>
      <c r="C790">
        <f t="shared" si="63"/>
        <v>2743</v>
      </c>
      <c r="D790">
        <f t="shared" si="64"/>
        <v>0</v>
      </c>
      <c r="E790">
        <f t="shared" si="60"/>
        <v>0</v>
      </c>
      <c r="F790">
        <f t="shared" si="61"/>
        <v>0</v>
      </c>
      <c r="G790">
        <f t="shared" si="62"/>
        <v>0</v>
      </c>
    </row>
    <row r="791" spans="1:7" x14ac:dyDescent="0.3">
      <c r="A791" s="1">
        <v>39714</v>
      </c>
      <c r="B791">
        <v>52</v>
      </c>
      <c r="C791">
        <f t="shared" si="63"/>
        <v>2691</v>
      </c>
      <c r="D791">
        <f t="shared" si="64"/>
        <v>0</v>
      </c>
      <c r="E791">
        <f t="shared" si="60"/>
        <v>0</v>
      </c>
      <c r="F791">
        <f t="shared" si="61"/>
        <v>0</v>
      </c>
      <c r="G791">
        <f t="shared" si="62"/>
        <v>0</v>
      </c>
    </row>
    <row r="792" spans="1:7" x14ac:dyDescent="0.3">
      <c r="A792" s="1">
        <v>39714</v>
      </c>
      <c r="B792">
        <v>203</v>
      </c>
      <c r="C792">
        <f t="shared" si="63"/>
        <v>2488</v>
      </c>
      <c r="D792">
        <f t="shared" si="64"/>
        <v>0</v>
      </c>
      <c r="E792">
        <f t="shared" si="60"/>
        <v>0</v>
      </c>
      <c r="F792">
        <f t="shared" si="61"/>
        <v>0</v>
      </c>
      <c r="G792">
        <f t="shared" si="62"/>
        <v>0</v>
      </c>
    </row>
    <row r="793" spans="1:7" x14ac:dyDescent="0.3">
      <c r="A793" s="1">
        <v>39716</v>
      </c>
      <c r="B793">
        <v>183</v>
      </c>
      <c r="C793">
        <f t="shared" si="63"/>
        <v>2305</v>
      </c>
      <c r="D793">
        <f t="shared" si="64"/>
        <v>0</v>
      </c>
      <c r="E793">
        <f t="shared" si="60"/>
        <v>0</v>
      </c>
      <c r="F793">
        <f t="shared" si="61"/>
        <v>0</v>
      </c>
      <c r="G793">
        <f t="shared" si="62"/>
        <v>0</v>
      </c>
    </row>
    <row r="794" spans="1:7" x14ac:dyDescent="0.3">
      <c r="A794" s="1">
        <v>39717</v>
      </c>
      <c r="B794">
        <v>182</v>
      </c>
      <c r="C794">
        <f t="shared" si="63"/>
        <v>2123</v>
      </c>
      <c r="D794">
        <f t="shared" si="64"/>
        <v>0</v>
      </c>
      <c r="E794">
        <f t="shared" si="60"/>
        <v>0</v>
      </c>
      <c r="F794">
        <f t="shared" si="61"/>
        <v>0</v>
      </c>
      <c r="G794">
        <f t="shared" si="62"/>
        <v>0</v>
      </c>
    </row>
    <row r="795" spans="1:7" x14ac:dyDescent="0.3">
      <c r="A795" s="1">
        <v>39719</v>
      </c>
      <c r="B795">
        <v>383</v>
      </c>
      <c r="C795">
        <f t="shared" si="63"/>
        <v>1740</v>
      </c>
      <c r="D795">
        <f t="shared" si="64"/>
        <v>0</v>
      </c>
      <c r="E795">
        <f t="shared" si="60"/>
        <v>1</v>
      </c>
      <c r="F795">
        <f t="shared" si="61"/>
        <v>4000</v>
      </c>
      <c r="G795">
        <f t="shared" si="62"/>
        <v>1</v>
      </c>
    </row>
    <row r="796" spans="1:7" x14ac:dyDescent="0.3">
      <c r="A796" s="1">
        <v>39722</v>
      </c>
      <c r="B796">
        <v>113</v>
      </c>
      <c r="C796">
        <f t="shared" si="63"/>
        <v>5627</v>
      </c>
      <c r="D796">
        <f t="shared" si="64"/>
        <v>1</v>
      </c>
      <c r="E796">
        <f t="shared" si="60"/>
        <v>0</v>
      </c>
      <c r="F796">
        <f t="shared" si="61"/>
        <v>0</v>
      </c>
      <c r="G796">
        <f t="shared" si="62"/>
        <v>0</v>
      </c>
    </row>
    <row r="797" spans="1:7" x14ac:dyDescent="0.3">
      <c r="A797" s="1">
        <v>39722</v>
      </c>
      <c r="B797">
        <v>154</v>
      </c>
      <c r="C797">
        <f t="shared" si="63"/>
        <v>5473</v>
      </c>
      <c r="D797">
        <f t="shared" si="64"/>
        <v>0</v>
      </c>
      <c r="E797">
        <f t="shared" si="60"/>
        <v>0</v>
      </c>
      <c r="F797">
        <f t="shared" si="61"/>
        <v>0</v>
      </c>
      <c r="G797">
        <f t="shared" si="62"/>
        <v>0</v>
      </c>
    </row>
    <row r="798" spans="1:7" x14ac:dyDescent="0.3">
      <c r="A798" s="1">
        <v>39722</v>
      </c>
      <c r="B798">
        <v>8</v>
      </c>
      <c r="C798">
        <f t="shared" si="63"/>
        <v>5465</v>
      </c>
      <c r="D798">
        <f t="shared" si="64"/>
        <v>0</v>
      </c>
      <c r="E798">
        <f t="shared" si="60"/>
        <v>0</v>
      </c>
      <c r="F798">
        <f t="shared" si="61"/>
        <v>0</v>
      </c>
      <c r="G798">
        <f t="shared" si="62"/>
        <v>0</v>
      </c>
    </row>
    <row r="799" spans="1:7" x14ac:dyDescent="0.3">
      <c r="A799" s="1">
        <v>39725</v>
      </c>
      <c r="B799">
        <v>5</v>
      </c>
      <c r="C799">
        <f t="shared" si="63"/>
        <v>5460</v>
      </c>
      <c r="D799">
        <f t="shared" si="64"/>
        <v>0</v>
      </c>
      <c r="E799">
        <f t="shared" si="60"/>
        <v>0</v>
      </c>
      <c r="F799">
        <f t="shared" si="61"/>
        <v>0</v>
      </c>
      <c r="G799">
        <f t="shared" si="62"/>
        <v>0</v>
      </c>
    </row>
    <row r="800" spans="1:7" x14ac:dyDescent="0.3">
      <c r="A800" s="1">
        <v>39725</v>
      </c>
      <c r="B800">
        <v>14</v>
      </c>
      <c r="C800">
        <f t="shared" si="63"/>
        <v>5446</v>
      </c>
      <c r="D800">
        <f t="shared" si="64"/>
        <v>0</v>
      </c>
      <c r="E800">
        <f t="shared" si="60"/>
        <v>0</v>
      </c>
      <c r="F800">
        <f t="shared" si="61"/>
        <v>0</v>
      </c>
      <c r="G800">
        <f t="shared" si="62"/>
        <v>0</v>
      </c>
    </row>
    <row r="801" spans="1:7" x14ac:dyDescent="0.3">
      <c r="A801" s="1">
        <v>39727</v>
      </c>
      <c r="B801">
        <v>27</v>
      </c>
      <c r="C801">
        <f t="shared" si="63"/>
        <v>5419</v>
      </c>
      <c r="D801">
        <f t="shared" si="64"/>
        <v>0</v>
      </c>
      <c r="E801">
        <f t="shared" si="60"/>
        <v>0</v>
      </c>
      <c r="F801">
        <f t="shared" si="61"/>
        <v>0</v>
      </c>
      <c r="G801">
        <f t="shared" si="62"/>
        <v>0</v>
      </c>
    </row>
    <row r="802" spans="1:7" x14ac:dyDescent="0.3">
      <c r="A802" s="1">
        <v>39727</v>
      </c>
      <c r="B802">
        <v>141</v>
      </c>
      <c r="C802">
        <f t="shared" si="63"/>
        <v>5278</v>
      </c>
      <c r="D802">
        <f t="shared" si="64"/>
        <v>0</v>
      </c>
      <c r="E802">
        <f t="shared" si="60"/>
        <v>0</v>
      </c>
      <c r="F802">
        <f t="shared" si="61"/>
        <v>0</v>
      </c>
      <c r="G802">
        <f t="shared" si="62"/>
        <v>0</v>
      </c>
    </row>
    <row r="803" spans="1:7" x14ac:dyDescent="0.3">
      <c r="A803" s="1">
        <v>39729</v>
      </c>
      <c r="B803">
        <v>14</v>
      </c>
      <c r="C803">
        <f t="shared" si="63"/>
        <v>5264</v>
      </c>
      <c r="D803">
        <f t="shared" si="64"/>
        <v>0</v>
      </c>
      <c r="E803">
        <f t="shared" si="60"/>
        <v>0</v>
      </c>
      <c r="F803">
        <f t="shared" si="61"/>
        <v>0</v>
      </c>
      <c r="G803">
        <f t="shared" si="62"/>
        <v>0</v>
      </c>
    </row>
    <row r="804" spans="1:7" x14ac:dyDescent="0.3">
      <c r="A804" s="1">
        <v>39729</v>
      </c>
      <c r="B804">
        <v>136</v>
      </c>
      <c r="C804">
        <f t="shared" si="63"/>
        <v>5128</v>
      </c>
      <c r="D804">
        <f t="shared" si="64"/>
        <v>0</v>
      </c>
      <c r="E804">
        <f t="shared" si="60"/>
        <v>0</v>
      </c>
      <c r="F804">
        <f t="shared" si="61"/>
        <v>0</v>
      </c>
      <c r="G804">
        <f t="shared" si="62"/>
        <v>0</v>
      </c>
    </row>
    <row r="805" spans="1:7" x14ac:dyDescent="0.3">
      <c r="A805" s="1">
        <v>39729</v>
      </c>
      <c r="B805">
        <v>378</v>
      </c>
      <c r="C805">
        <f t="shared" si="63"/>
        <v>4750</v>
      </c>
      <c r="D805">
        <f t="shared" si="64"/>
        <v>0</v>
      </c>
      <c r="E805">
        <f t="shared" si="60"/>
        <v>0</v>
      </c>
      <c r="F805">
        <f t="shared" si="61"/>
        <v>0</v>
      </c>
      <c r="G805">
        <f t="shared" si="62"/>
        <v>0</v>
      </c>
    </row>
    <row r="806" spans="1:7" x14ac:dyDescent="0.3">
      <c r="A806" s="1">
        <v>39729</v>
      </c>
      <c r="B806">
        <v>12</v>
      </c>
      <c r="C806">
        <f t="shared" si="63"/>
        <v>4738</v>
      </c>
      <c r="D806">
        <f t="shared" si="64"/>
        <v>0</v>
      </c>
      <c r="E806">
        <f t="shared" si="60"/>
        <v>0</v>
      </c>
      <c r="F806">
        <f t="shared" si="61"/>
        <v>0</v>
      </c>
      <c r="G806">
        <f t="shared" si="62"/>
        <v>0</v>
      </c>
    </row>
    <row r="807" spans="1:7" x14ac:dyDescent="0.3">
      <c r="A807" s="1">
        <v>39732</v>
      </c>
      <c r="B807">
        <v>284</v>
      </c>
      <c r="C807">
        <f t="shared" si="63"/>
        <v>4454</v>
      </c>
      <c r="D807">
        <f t="shared" si="64"/>
        <v>0</v>
      </c>
      <c r="E807">
        <f t="shared" si="60"/>
        <v>0</v>
      </c>
      <c r="F807">
        <f t="shared" si="61"/>
        <v>0</v>
      </c>
      <c r="G807">
        <f t="shared" si="62"/>
        <v>0</v>
      </c>
    </row>
    <row r="808" spans="1:7" x14ac:dyDescent="0.3">
      <c r="A808" s="1">
        <v>39733</v>
      </c>
      <c r="B808">
        <v>54</v>
      </c>
      <c r="C808">
        <f t="shared" si="63"/>
        <v>4400</v>
      </c>
      <c r="D808">
        <f t="shared" si="64"/>
        <v>0</v>
      </c>
      <c r="E808">
        <f t="shared" si="60"/>
        <v>0</v>
      </c>
      <c r="F808">
        <f t="shared" si="61"/>
        <v>0</v>
      </c>
      <c r="G808">
        <f t="shared" si="62"/>
        <v>0</v>
      </c>
    </row>
    <row r="809" spans="1:7" x14ac:dyDescent="0.3">
      <c r="A809" s="1">
        <v>39733</v>
      </c>
      <c r="B809">
        <v>51</v>
      </c>
      <c r="C809">
        <f t="shared" si="63"/>
        <v>4349</v>
      </c>
      <c r="D809">
        <f t="shared" si="64"/>
        <v>0</v>
      </c>
      <c r="E809">
        <f t="shared" si="60"/>
        <v>0</v>
      </c>
      <c r="F809">
        <f t="shared" si="61"/>
        <v>0</v>
      </c>
      <c r="G809">
        <f t="shared" si="62"/>
        <v>0</v>
      </c>
    </row>
    <row r="810" spans="1:7" x14ac:dyDescent="0.3">
      <c r="A810" s="1">
        <v>39733</v>
      </c>
      <c r="B810">
        <v>159</v>
      </c>
      <c r="C810">
        <f t="shared" si="63"/>
        <v>4190</v>
      </c>
      <c r="D810">
        <f t="shared" si="64"/>
        <v>0</v>
      </c>
      <c r="E810">
        <f t="shared" si="60"/>
        <v>0</v>
      </c>
      <c r="F810">
        <f t="shared" si="61"/>
        <v>0</v>
      </c>
      <c r="G810">
        <f t="shared" si="62"/>
        <v>0</v>
      </c>
    </row>
    <row r="811" spans="1:7" x14ac:dyDescent="0.3">
      <c r="A811" s="1">
        <v>39738</v>
      </c>
      <c r="B811">
        <v>351</v>
      </c>
      <c r="C811">
        <f t="shared" si="63"/>
        <v>3839</v>
      </c>
      <c r="D811">
        <f t="shared" si="64"/>
        <v>0</v>
      </c>
      <c r="E811">
        <f t="shared" si="60"/>
        <v>0</v>
      </c>
      <c r="F811">
        <f t="shared" si="61"/>
        <v>0</v>
      </c>
      <c r="G811">
        <f t="shared" si="62"/>
        <v>0</v>
      </c>
    </row>
    <row r="812" spans="1:7" x14ac:dyDescent="0.3">
      <c r="A812" s="1">
        <v>39738</v>
      </c>
      <c r="B812">
        <v>390</v>
      </c>
      <c r="C812">
        <f t="shared" si="63"/>
        <v>3449</v>
      </c>
      <c r="D812">
        <f t="shared" si="64"/>
        <v>0</v>
      </c>
      <c r="E812">
        <f t="shared" si="60"/>
        <v>0</v>
      </c>
      <c r="F812">
        <f t="shared" si="61"/>
        <v>0</v>
      </c>
      <c r="G812">
        <f t="shared" si="62"/>
        <v>0</v>
      </c>
    </row>
    <row r="813" spans="1:7" x14ac:dyDescent="0.3">
      <c r="A813" s="1">
        <v>39738</v>
      </c>
      <c r="B813">
        <v>4</v>
      </c>
      <c r="C813">
        <f t="shared" si="63"/>
        <v>3445</v>
      </c>
      <c r="D813">
        <f t="shared" si="64"/>
        <v>0</v>
      </c>
      <c r="E813">
        <f t="shared" si="60"/>
        <v>0</v>
      </c>
      <c r="F813">
        <f t="shared" si="61"/>
        <v>0</v>
      </c>
      <c r="G813">
        <f t="shared" si="62"/>
        <v>0</v>
      </c>
    </row>
    <row r="814" spans="1:7" x14ac:dyDescent="0.3">
      <c r="A814" s="1">
        <v>39739</v>
      </c>
      <c r="B814">
        <v>140</v>
      </c>
      <c r="C814">
        <f t="shared" si="63"/>
        <v>3305</v>
      </c>
      <c r="D814">
        <f t="shared" si="64"/>
        <v>0</v>
      </c>
      <c r="E814">
        <f t="shared" si="60"/>
        <v>0</v>
      </c>
      <c r="F814">
        <f t="shared" si="61"/>
        <v>0</v>
      </c>
      <c r="G814">
        <f t="shared" si="62"/>
        <v>0</v>
      </c>
    </row>
    <row r="815" spans="1:7" x14ac:dyDescent="0.3">
      <c r="A815" s="1">
        <v>39740</v>
      </c>
      <c r="B815">
        <v>125</v>
      </c>
      <c r="C815">
        <f t="shared" si="63"/>
        <v>3180</v>
      </c>
      <c r="D815">
        <f t="shared" si="64"/>
        <v>0</v>
      </c>
      <c r="E815">
        <f t="shared" si="60"/>
        <v>0</v>
      </c>
      <c r="F815">
        <f t="shared" si="61"/>
        <v>0</v>
      </c>
      <c r="G815">
        <f t="shared" si="62"/>
        <v>0</v>
      </c>
    </row>
    <row r="816" spans="1:7" x14ac:dyDescent="0.3">
      <c r="A816" s="1">
        <v>39740</v>
      </c>
      <c r="B816">
        <v>97</v>
      </c>
      <c r="C816">
        <f t="shared" si="63"/>
        <v>3083</v>
      </c>
      <c r="D816">
        <f t="shared" si="64"/>
        <v>0</v>
      </c>
      <c r="E816">
        <f t="shared" si="60"/>
        <v>0</v>
      </c>
      <c r="F816">
        <f t="shared" si="61"/>
        <v>0</v>
      </c>
      <c r="G816">
        <f t="shared" si="62"/>
        <v>0</v>
      </c>
    </row>
    <row r="817" spans="1:7" x14ac:dyDescent="0.3">
      <c r="A817" s="1">
        <v>39743</v>
      </c>
      <c r="B817">
        <v>190</v>
      </c>
      <c r="C817">
        <f t="shared" si="63"/>
        <v>2893</v>
      </c>
      <c r="D817">
        <f t="shared" si="64"/>
        <v>0</v>
      </c>
      <c r="E817">
        <f t="shared" si="60"/>
        <v>0</v>
      </c>
      <c r="F817">
        <f t="shared" si="61"/>
        <v>0</v>
      </c>
      <c r="G817">
        <f t="shared" si="62"/>
        <v>0</v>
      </c>
    </row>
    <row r="818" spans="1:7" x14ac:dyDescent="0.3">
      <c r="A818" s="1">
        <v>39745</v>
      </c>
      <c r="B818">
        <v>415</v>
      </c>
      <c r="C818">
        <f t="shared" si="63"/>
        <v>2478</v>
      </c>
      <c r="D818">
        <f t="shared" si="64"/>
        <v>0</v>
      </c>
      <c r="E818">
        <f t="shared" si="60"/>
        <v>0</v>
      </c>
      <c r="F818">
        <f t="shared" si="61"/>
        <v>0</v>
      </c>
      <c r="G818">
        <f t="shared" si="62"/>
        <v>0</v>
      </c>
    </row>
    <row r="819" spans="1:7" x14ac:dyDescent="0.3">
      <c r="A819" s="1">
        <v>39747</v>
      </c>
      <c r="B819">
        <v>269</v>
      </c>
      <c r="C819">
        <f t="shared" si="63"/>
        <v>2209</v>
      </c>
      <c r="D819">
        <f t="shared" si="64"/>
        <v>0</v>
      </c>
      <c r="E819">
        <f t="shared" si="60"/>
        <v>0</v>
      </c>
      <c r="F819">
        <f t="shared" si="61"/>
        <v>0</v>
      </c>
      <c r="G819">
        <f t="shared" si="62"/>
        <v>0</v>
      </c>
    </row>
    <row r="820" spans="1:7" x14ac:dyDescent="0.3">
      <c r="A820" s="1">
        <v>39747</v>
      </c>
      <c r="B820">
        <v>11</v>
      </c>
      <c r="C820">
        <f t="shared" si="63"/>
        <v>2198</v>
      </c>
      <c r="D820">
        <f t="shared" si="64"/>
        <v>0</v>
      </c>
      <c r="E820">
        <f t="shared" si="60"/>
        <v>0</v>
      </c>
      <c r="F820">
        <f t="shared" si="61"/>
        <v>0</v>
      </c>
      <c r="G820">
        <f t="shared" si="62"/>
        <v>0</v>
      </c>
    </row>
    <row r="821" spans="1:7" x14ac:dyDescent="0.3">
      <c r="A821" s="1">
        <v>39747</v>
      </c>
      <c r="B821">
        <v>162</v>
      </c>
      <c r="C821">
        <f t="shared" si="63"/>
        <v>2036</v>
      </c>
      <c r="D821">
        <f t="shared" si="64"/>
        <v>0</v>
      </c>
      <c r="E821">
        <f t="shared" si="60"/>
        <v>1</v>
      </c>
      <c r="F821">
        <f t="shared" si="61"/>
        <v>3000</v>
      </c>
      <c r="G821">
        <f t="shared" si="62"/>
        <v>0</v>
      </c>
    </row>
    <row r="822" spans="1:7" x14ac:dyDescent="0.3">
      <c r="A822" s="1">
        <v>39757</v>
      </c>
      <c r="B822">
        <v>75</v>
      </c>
      <c r="C822">
        <f t="shared" si="63"/>
        <v>4961</v>
      </c>
      <c r="D822">
        <f t="shared" si="64"/>
        <v>1</v>
      </c>
      <c r="E822">
        <f t="shared" si="60"/>
        <v>0</v>
      </c>
      <c r="F822">
        <f t="shared" si="61"/>
        <v>0</v>
      </c>
      <c r="G822">
        <f t="shared" si="62"/>
        <v>0</v>
      </c>
    </row>
    <row r="823" spans="1:7" x14ac:dyDescent="0.3">
      <c r="A823" s="1">
        <v>39759</v>
      </c>
      <c r="B823">
        <v>358</v>
      </c>
      <c r="C823">
        <f t="shared" si="63"/>
        <v>4603</v>
      </c>
      <c r="D823">
        <f t="shared" si="64"/>
        <v>0</v>
      </c>
      <c r="E823">
        <f t="shared" si="60"/>
        <v>0</v>
      </c>
      <c r="F823">
        <f t="shared" si="61"/>
        <v>0</v>
      </c>
      <c r="G823">
        <f t="shared" si="62"/>
        <v>0</v>
      </c>
    </row>
    <row r="824" spans="1:7" x14ac:dyDescent="0.3">
      <c r="A824" s="1">
        <v>39760</v>
      </c>
      <c r="B824">
        <v>198</v>
      </c>
      <c r="C824">
        <f t="shared" si="63"/>
        <v>4405</v>
      </c>
      <c r="D824">
        <f t="shared" si="64"/>
        <v>0</v>
      </c>
      <c r="E824">
        <f t="shared" si="60"/>
        <v>0</v>
      </c>
      <c r="F824">
        <f t="shared" si="61"/>
        <v>0</v>
      </c>
      <c r="G824">
        <f t="shared" si="62"/>
        <v>0</v>
      </c>
    </row>
    <row r="825" spans="1:7" x14ac:dyDescent="0.3">
      <c r="A825" s="1">
        <v>39763</v>
      </c>
      <c r="B825">
        <v>189</v>
      </c>
      <c r="C825">
        <f t="shared" si="63"/>
        <v>4216</v>
      </c>
      <c r="D825">
        <f t="shared" si="64"/>
        <v>0</v>
      </c>
      <c r="E825">
        <f t="shared" si="60"/>
        <v>0</v>
      </c>
      <c r="F825">
        <f t="shared" si="61"/>
        <v>0</v>
      </c>
      <c r="G825">
        <f t="shared" si="62"/>
        <v>0</v>
      </c>
    </row>
    <row r="826" spans="1:7" x14ac:dyDescent="0.3">
      <c r="A826" s="1">
        <v>39764</v>
      </c>
      <c r="B826">
        <v>226</v>
      </c>
      <c r="C826">
        <f t="shared" si="63"/>
        <v>3990</v>
      </c>
      <c r="D826">
        <f t="shared" si="64"/>
        <v>0</v>
      </c>
      <c r="E826">
        <f t="shared" si="60"/>
        <v>0</v>
      </c>
      <c r="F826">
        <f t="shared" si="61"/>
        <v>0</v>
      </c>
      <c r="G826">
        <f t="shared" si="62"/>
        <v>0</v>
      </c>
    </row>
    <row r="827" spans="1:7" x14ac:dyDescent="0.3">
      <c r="A827" s="1">
        <v>39765</v>
      </c>
      <c r="B827">
        <v>94</v>
      </c>
      <c r="C827">
        <f t="shared" si="63"/>
        <v>3896</v>
      </c>
      <c r="D827">
        <f t="shared" si="64"/>
        <v>0</v>
      </c>
      <c r="E827">
        <f t="shared" si="60"/>
        <v>0</v>
      </c>
      <c r="F827">
        <f t="shared" si="61"/>
        <v>0</v>
      </c>
      <c r="G827">
        <f t="shared" si="62"/>
        <v>0</v>
      </c>
    </row>
    <row r="828" spans="1:7" x14ac:dyDescent="0.3">
      <c r="A828" s="1">
        <v>39770</v>
      </c>
      <c r="B828">
        <v>401</v>
      </c>
      <c r="C828">
        <f t="shared" si="63"/>
        <v>3495</v>
      </c>
      <c r="D828">
        <f t="shared" si="64"/>
        <v>0</v>
      </c>
      <c r="E828">
        <f t="shared" si="60"/>
        <v>0</v>
      </c>
      <c r="F828">
        <f t="shared" si="61"/>
        <v>0</v>
      </c>
      <c r="G828">
        <f t="shared" si="62"/>
        <v>0</v>
      </c>
    </row>
    <row r="829" spans="1:7" x14ac:dyDescent="0.3">
      <c r="A829" s="1">
        <v>39771</v>
      </c>
      <c r="B829">
        <v>52</v>
      </c>
      <c r="C829">
        <f t="shared" si="63"/>
        <v>3443</v>
      </c>
      <c r="D829">
        <f t="shared" si="64"/>
        <v>0</v>
      </c>
      <c r="E829">
        <f t="shared" si="60"/>
        <v>0</v>
      </c>
      <c r="F829">
        <f t="shared" si="61"/>
        <v>0</v>
      </c>
      <c r="G829">
        <f t="shared" si="62"/>
        <v>0</v>
      </c>
    </row>
    <row r="830" spans="1:7" x14ac:dyDescent="0.3">
      <c r="A830" s="1">
        <v>39772</v>
      </c>
      <c r="B830">
        <v>189</v>
      </c>
      <c r="C830">
        <f t="shared" si="63"/>
        <v>3254</v>
      </c>
      <c r="D830">
        <f t="shared" si="64"/>
        <v>0</v>
      </c>
      <c r="E830">
        <f t="shared" si="60"/>
        <v>0</v>
      </c>
      <c r="F830">
        <f t="shared" si="61"/>
        <v>0</v>
      </c>
      <c r="G830">
        <f t="shared" si="62"/>
        <v>0</v>
      </c>
    </row>
    <row r="831" spans="1:7" x14ac:dyDescent="0.3">
      <c r="A831" s="1">
        <v>39774</v>
      </c>
      <c r="B831">
        <v>201</v>
      </c>
      <c r="C831">
        <f t="shared" si="63"/>
        <v>3053</v>
      </c>
      <c r="D831">
        <f t="shared" si="64"/>
        <v>0</v>
      </c>
      <c r="E831">
        <f t="shared" si="60"/>
        <v>0</v>
      </c>
      <c r="F831">
        <f t="shared" si="61"/>
        <v>0</v>
      </c>
      <c r="G831">
        <f t="shared" si="62"/>
        <v>0</v>
      </c>
    </row>
    <row r="832" spans="1:7" x14ac:dyDescent="0.3">
      <c r="A832" s="1">
        <v>39775</v>
      </c>
      <c r="B832">
        <v>235</v>
      </c>
      <c r="C832">
        <f t="shared" si="63"/>
        <v>2818</v>
      </c>
      <c r="D832">
        <f t="shared" si="64"/>
        <v>0</v>
      </c>
      <c r="E832">
        <f t="shared" si="60"/>
        <v>0</v>
      </c>
      <c r="F832">
        <f t="shared" si="61"/>
        <v>0</v>
      </c>
      <c r="G832">
        <f t="shared" si="62"/>
        <v>0</v>
      </c>
    </row>
    <row r="833" spans="1:7" x14ac:dyDescent="0.3">
      <c r="A833" s="1">
        <v>39776</v>
      </c>
      <c r="B833">
        <v>78</v>
      </c>
      <c r="C833">
        <f t="shared" si="63"/>
        <v>2740</v>
      </c>
      <c r="D833">
        <f t="shared" si="64"/>
        <v>0</v>
      </c>
      <c r="E833">
        <f t="shared" si="60"/>
        <v>0</v>
      </c>
      <c r="F833">
        <f t="shared" si="61"/>
        <v>0</v>
      </c>
      <c r="G833">
        <f t="shared" si="62"/>
        <v>0</v>
      </c>
    </row>
    <row r="834" spans="1:7" x14ac:dyDescent="0.3">
      <c r="A834" s="1">
        <v>39776</v>
      </c>
      <c r="B834">
        <v>13</v>
      </c>
      <c r="C834">
        <f t="shared" si="63"/>
        <v>2727</v>
      </c>
      <c r="D834">
        <f t="shared" si="64"/>
        <v>0</v>
      </c>
      <c r="E834">
        <f t="shared" si="60"/>
        <v>0</v>
      </c>
      <c r="F834">
        <f t="shared" si="61"/>
        <v>0</v>
      </c>
      <c r="G834">
        <f t="shared" si="62"/>
        <v>0</v>
      </c>
    </row>
    <row r="835" spans="1:7" x14ac:dyDescent="0.3">
      <c r="A835" s="1">
        <v>39776</v>
      </c>
      <c r="B835">
        <v>196</v>
      </c>
      <c r="C835">
        <f t="shared" si="63"/>
        <v>2531</v>
      </c>
      <c r="D835">
        <f t="shared" si="64"/>
        <v>0</v>
      </c>
      <c r="E835">
        <f t="shared" ref="E835:E898" si="65">IF(D836=1,1,0)</f>
        <v>0</v>
      </c>
      <c r="F835">
        <f t="shared" ref="F835:F898" si="66">IF(AND(E835=1,C835&lt;5000),5000+MOD(C835,1000)-C835,0)</f>
        <v>0</v>
      </c>
      <c r="G835">
        <f t="shared" ref="G835:G898" si="67">IF(F835&gt;=4000,1,0)</f>
        <v>0</v>
      </c>
    </row>
    <row r="836" spans="1:7" x14ac:dyDescent="0.3">
      <c r="A836" s="1">
        <v>39780</v>
      </c>
      <c r="B836">
        <v>11</v>
      </c>
      <c r="C836">
        <f t="shared" ref="C836:C899" si="68">C835-B836+F835</f>
        <v>2520</v>
      </c>
      <c r="D836">
        <f t="shared" ref="D836:D899" si="69">IF(MONTH(A835)&lt;&gt;MONTH(A836),1,0)</f>
        <v>0</v>
      </c>
      <c r="E836">
        <f t="shared" si="65"/>
        <v>0</v>
      </c>
      <c r="F836">
        <f t="shared" si="66"/>
        <v>0</v>
      </c>
      <c r="G836">
        <f t="shared" si="67"/>
        <v>0</v>
      </c>
    </row>
    <row r="837" spans="1:7" x14ac:dyDescent="0.3">
      <c r="A837" s="1">
        <v>39780</v>
      </c>
      <c r="B837">
        <v>17</v>
      </c>
      <c r="C837">
        <f t="shared" si="68"/>
        <v>2503</v>
      </c>
      <c r="D837">
        <f t="shared" si="69"/>
        <v>0</v>
      </c>
      <c r="E837">
        <f t="shared" si="65"/>
        <v>0</v>
      </c>
      <c r="F837">
        <f t="shared" si="66"/>
        <v>0</v>
      </c>
      <c r="G837">
        <f t="shared" si="67"/>
        <v>0</v>
      </c>
    </row>
    <row r="838" spans="1:7" x14ac:dyDescent="0.3">
      <c r="A838" s="1">
        <v>39781</v>
      </c>
      <c r="B838">
        <v>4</v>
      </c>
      <c r="C838">
        <f t="shared" si="68"/>
        <v>2499</v>
      </c>
      <c r="D838">
        <f t="shared" si="69"/>
        <v>0</v>
      </c>
      <c r="E838">
        <f t="shared" si="65"/>
        <v>1</v>
      </c>
      <c r="F838">
        <f t="shared" si="66"/>
        <v>3000</v>
      </c>
      <c r="G838">
        <f t="shared" si="67"/>
        <v>0</v>
      </c>
    </row>
    <row r="839" spans="1:7" x14ac:dyDescent="0.3">
      <c r="A839" s="1">
        <v>39785</v>
      </c>
      <c r="B839">
        <v>17</v>
      </c>
      <c r="C839">
        <f t="shared" si="68"/>
        <v>5482</v>
      </c>
      <c r="D839">
        <f t="shared" si="69"/>
        <v>1</v>
      </c>
      <c r="E839">
        <f t="shared" si="65"/>
        <v>0</v>
      </c>
      <c r="F839">
        <f t="shared" si="66"/>
        <v>0</v>
      </c>
      <c r="G839">
        <f t="shared" si="67"/>
        <v>0</v>
      </c>
    </row>
    <row r="840" spans="1:7" x14ac:dyDescent="0.3">
      <c r="A840" s="1">
        <v>39785</v>
      </c>
      <c r="B840">
        <v>1</v>
      </c>
      <c r="C840">
        <f t="shared" si="68"/>
        <v>5481</v>
      </c>
      <c r="D840">
        <f t="shared" si="69"/>
        <v>0</v>
      </c>
      <c r="E840">
        <f t="shared" si="65"/>
        <v>0</v>
      </c>
      <c r="F840">
        <f t="shared" si="66"/>
        <v>0</v>
      </c>
      <c r="G840">
        <f t="shared" si="67"/>
        <v>0</v>
      </c>
    </row>
    <row r="841" spans="1:7" x14ac:dyDescent="0.3">
      <c r="A841" s="1">
        <v>39790</v>
      </c>
      <c r="B841">
        <v>6</v>
      </c>
      <c r="C841">
        <f t="shared" si="68"/>
        <v>5475</v>
      </c>
      <c r="D841">
        <f t="shared" si="69"/>
        <v>0</v>
      </c>
      <c r="E841">
        <f t="shared" si="65"/>
        <v>0</v>
      </c>
      <c r="F841">
        <f t="shared" si="66"/>
        <v>0</v>
      </c>
      <c r="G841">
        <f t="shared" si="67"/>
        <v>0</v>
      </c>
    </row>
    <row r="842" spans="1:7" x14ac:dyDescent="0.3">
      <c r="A842" s="1">
        <v>39790</v>
      </c>
      <c r="B842">
        <v>496</v>
      </c>
      <c r="C842">
        <f t="shared" si="68"/>
        <v>4979</v>
      </c>
      <c r="D842">
        <f t="shared" si="69"/>
        <v>0</v>
      </c>
      <c r="E842">
        <f t="shared" si="65"/>
        <v>0</v>
      </c>
      <c r="F842">
        <f t="shared" si="66"/>
        <v>0</v>
      </c>
      <c r="G842">
        <f t="shared" si="67"/>
        <v>0</v>
      </c>
    </row>
    <row r="843" spans="1:7" x14ac:dyDescent="0.3">
      <c r="A843" s="1">
        <v>39794</v>
      </c>
      <c r="B843">
        <v>363</v>
      </c>
      <c r="C843">
        <f t="shared" si="68"/>
        <v>4616</v>
      </c>
      <c r="D843">
        <f t="shared" si="69"/>
        <v>0</v>
      </c>
      <c r="E843">
        <f t="shared" si="65"/>
        <v>0</v>
      </c>
      <c r="F843">
        <f t="shared" si="66"/>
        <v>0</v>
      </c>
      <c r="G843">
        <f t="shared" si="67"/>
        <v>0</v>
      </c>
    </row>
    <row r="844" spans="1:7" x14ac:dyDescent="0.3">
      <c r="A844" s="1">
        <v>39797</v>
      </c>
      <c r="B844">
        <v>491</v>
      </c>
      <c r="C844">
        <f t="shared" si="68"/>
        <v>4125</v>
      </c>
      <c r="D844">
        <f t="shared" si="69"/>
        <v>0</v>
      </c>
      <c r="E844">
        <f t="shared" si="65"/>
        <v>0</v>
      </c>
      <c r="F844">
        <f t="shared" si="66"/>
        <v>0</v>
      </c>
      <c r="G844">
        <f t="shared" si="67"/>
        <v>0</v>
      </c>
    </row>
    <row r="845" spans="1:7" x14ac:dyDescent="0.3">
      <c r="A845" s="1">
        <v>39797</v>
      </c>
      <c r="B845">
        <v>369</v>
      </c>
      <c r="C845">
        <f t="shared" si="68"/>
        <v>3756</v>
      </c>
      <c r="D845">
        <f t="shared" si="69"/>
        <v>0</v>
      </c>
      <c r="E845">
        <f t="shared" si="65"/>
        <v>0</v>
      </c>
      <c r="F845">
        <f t="shared" si="66"/>
        <v>0</v>
      </c>
      <c r="G845">
        <f t="shared" si="67"/>
        <v>0</v>
      </c>
    </row>
    <row r="846" spans="1:7" x14ac:dyDescent="0.3">
      <c r="A846" s="1">
        <v>39799</v>
      </c>
      <c r="B846">
        <v>60</v>
      </c>
      <c r="C846">
        <f t="shared" si="68"/>
        <v>3696</v>
      </c>
      <c r="D846">
        <f t="shared" si="69"/>
        <v>0</v>
      </c>
      <c r="E846">
        <f t="shared" si="65"/>
        <v>0</v>
      </c>
      <c r="F846">
        <f t="shared" si="66"/>
        <v>0</v>
      </c>
      <c r="G846">
        <f t="shared" si="67"/>
        <v>0</v>
      </c>
    </row>
    <row r="847" spans="1:7" x14ac:dyDescent="0.3">
      <c r="A847" s="1">
        <v>39800</v>
      </c>
      <c r="B847">
        <v>35</v>
      </c>
      <c r="C847">
        <f t="shared" si="68"/>
        <v>3661</v>
      </c>
      <c r="D847">
        <f t="shared" si="69"/>
        <v>0</v>
      </c>
      <c r="E847">
        <f t="shared" si="65"/>
        <v>0</v>
      </c>
      <c r="F847">
        <f t="shared" si="66"/>
        <v>0</v>
      </c>
      <c r="G847">
        <f t="shared" si="67"/>
        <v>0</v>
      </c>
    </row>
    <row r="848" spans="1:7" x14ac:dyDescent="0.3">
      <c r="A848" s="1">
        <v>39803</v>
      </c>
      <c r="B848">
        <v>121</v>
      </c>
      <c r="C848">
        <f t="shared" si="68"/>
        <v>3540</v>
      </c>
      <c r="D848">
        <f t="shared" si="69"/>
        <v>0</v>
      </c>
      <c r="E848">
        <f t="shared" si="65"/>
        <v>0</v>
      </c>
      <c r="F848">
        <f t="shared" si="66"/>
        <v>0</v>
      </c>
      <c r="G848">
        <f t="shared" si="67"/>
        <v>0</v>
      </c>
    </row>
    <row r="849" spans="1:7" x14ac:dyDescent="0.3">
      <c r="A849" s="1">
        <v>39803</v>
      </c>
      <c r="B849">
        <v>442</v>
      </c>
      <c r="C849">
        <f t="shared" si="68"/>
        <v>3098</v>
      </c>
      <c r="D849">
        <f t="shared" si="69"/>
        <v>0</v>
      </c>
      <c r="E849">
        <f t="shared" si="65"/>
        <v>0</v>
      </c>
      <c r="F849">
        <f t="shared" si="66"/>
        <v>0</v>
      </c>
      <c r="G849">
        <f t="shared" si="67"/>
        <v>0</v>
      </c>
    </row>
    <row r="850" spans="1:7" x14ac:dyDescent="0.3">
      <c r="A850" s="1">
        <v>39804</v>
      </c>
      <c r="B850">
        <v>338</v>
      </c>
      <c r="C850">
        <f t="shared" si="68"/>
        <v>2760</v>
      </c>
      <c r="D850">
        <f t="shared" si="69"/>
        <v>0</v>
      </c>
      <c r="E850">
        <f t="shared" si="65"/>
        <v>0</v>
      </c>
      <c r="F850">
        <f t="shared" si="66"/>
        <v>0</v>
      </c>
      <c r="G850">
        <f t="shared" si="67"/>
        <v>0</v>
      </c>
    </row>
    <row r="851" spans="1:7" x14ac:dyDescent="0.3">
      <c r="A851" s="1">
        <v>39805</v>
      </c>
      <c r="B851">
        <v>94</v>
      </c>
      <c r="C851">
        <f t="shared" si="68"/>
        <v>2666</v>
      </c>
      <c r="D851">
        <f t="shared" si="69"/>
        <v>0</v>
      </c>
      <c r="E851">
        <f t="shared" si="65"/>
        <v>0</v>
      </c>
      <c r="F851">
        <f t="shared" si="66"/>
        <v>0</v>
      </c>
      <c r="G851">
        <f t="shared" si="67"/>
        <v>0</v>
      </c>
    </row>
    <row r="852" spans="1:7" x14ac:dyDescent="0.3">
      <c r="A852" s="1">
        <v>39808</v>
      </c>
      <c r="B852">
        <v>14</v>
      </c>
      <c r="C852">
        <f t="shared" si="68"/>
        <v>2652</v>
      </c>
      <c r="D852">
        <f t="shared" si="69"/>
        <v>0</v>
      </c>
      <c r="E852">
        <f t="shared" si="65"/>
        <v>0</v>
      </c>
      <c r="F852">
        <f t="shared" si="66"/>
        <v>0</v>
      </c>
      <c r="G852">
        <f t="shared" si="67"/>
        <v>0</v>
      </c>
    </row>
    <row r="853" spans="1:7" x14ac:dyDescent="0.3">
      <c r="A853" s="1">
        <v>39809</v>
      </c>
      <c r="B853">
        <v>2</v>
      </c>
      <c r="C853">
        <f t="shared" si="68"/>
        <v>2650</v>
      </c>
      <c r="D853">
        <f t="shared" si="69"/>
        <v>0</v>
      </c>
      <c r="E853">
        <f t="shared" si="65"/>
        <v>0</v>
      </c>
      <c r="F853">
        <f t="shared" si="66"/>
        <v>0</v>
      </c>
      <c r="G853">
        <f t="shared" si="67"/>
        <v>0</v>
      </c>
    </row>
    <row r="854" spans="1:7" x14ac:dyDescent="0.3">
      <c r="A854" s="1">
        <v>39811</v>
      </c>
      <c r="B854">
        <v>110</v>
      </c>
      <c r="C854">
        <f t="shared" si="68"/>
        <v>2540</v>
      </c>
      <c r="D854">
        <f t="shared" si="69"/>
        <v>0</v>
      </c>
      <c r="E854">
        <f t="shared" si="65"/>
        <v>0</v>
      </c>
      <c r="F854">
        <f t="shared" si="66"/>
        <v>0</v>
      </c>
      <c r="G854">
        <f t="shared" si="67"/>
        <v>0</v>
      </c>
    </row>
    <row r="855" spans="1:7" x14ac:dyDescent="0.3">
      <c r="A855" s="1">
        <v>39812</v>
      </c>
      <c r="B855">
        <v>18</v>
      </c>
      <c r="C855">
        <f t="shared" si="68"/>
        <v>2522</v>
      </c>
      <c r="D855">
        <f t="shared" si="69"/>
        <v>0</v>
      </c>
      <c r="E855">
        <f t="shared" si="65"/>
        <v>0</v>
      </c>
      <c r="F855">
        <f t="shared" si="66"/>
        <v>0</v>
      </c>
      <c r="G855">
        <f t="shared" si="67"/>
        <v>0</v>
      </c>
    </row>
    <row r="856" spans="1:7" x14ac:dyDescent="0.3">
      <c r="A856" s="1">
        <v>39812</v>
      </c>
      <c r="B856">
        <v>7</v>
      </c>
      <c r="C856">
        <f t="shared" si="68"/>
        <v>2515</v>
      </c>
      <c r="D856">
        <f t="shared" si="69"/>
        <v>0</v>
      </c>
      <c r="E856">
        <f t="shared" si="65"/>
        <v>1</v>
      </c>
      <c r="F856">
        <f t="shared" si="66"/>
        <v>3000</v>
      </c>
      <c r="G856">
        <f t="shared" si="67"/>
        <v>0</v>
      </c>
    </row>
    <row r="857" spans="1:7" x14ac:dyDescent="0.3">
      <c r="A857" s="1">
        <v>39814</v>
      </c>
      <c r="B857">
        <v>2</v>
      </c>
      <c r="C857">
        <f t="shared" si="68"/>
        <v>5513</v>
      </c>
      <c r="D857">
        <f t="shared" si="69"/>
        <v>1</v>
      </c>
      <c r="E857">
        <f t="shared" si="65"/>
        <v>0</v>
      </c>
      <c r="F857">
        <f t="shared" si="66"/>
        <v>0</v>
      </c>
      <c r="G857">
        <f t="shared" si="67"/>
        <v>0</v>
      </c>
    </row>
    <row r="858" spans="1:7" x14ac:dyDescent="0.3">
      <c r="A858" s="1">
        <v>39815</v>
      </c>
      <c r="B858">
        <v>188</v>
      </c>
      <c r="C858">
        <f t="shared" si="68"/>
        <v>5325</v>
      </c>
      <c r="D858">
        <f t="shared" si="69"/>
        <v>0</v>
      </c>
      <c r="E858">
        <f t="shared" si="65"/>
        <v>0</v>
      </c>
      <c r="F858">
        <f t="shared" si="66"/>
        <v>0</v>
      </c>
      <c r="G858">
        <f t="shared" si="67"/>
        <v>0</v>
      </c>
    </row>
    <row r="859" spans="1:7" x14ac:dyDescent="0.3">
      <c r="A859" s="1">
        <v>39819</v>
      </c>
      <c r="B859">
        <v>11</v>
      </c>
      <c r="C859">
        <f t="shared" si="68"/>
        <v>5314</v>
      </c>
      <c r="D859">
        <f t="shared" si="69"/>
        <v>0</v>
      </c>
      <c r="E859">
        <f t="shared" si="65"/>
        <v>0</v>
      </c>
      <c r="F859">
        <f t="shared" si="66"/>
        <v>0</v>
      </c>
      <c r="G859">
        <f t="shared" si="67"/>
        <v>0</v>
      </c>
    </row>
    <row r="860" spans="1:7" x14ac:dyDescent="0.3">
      <c r="A860" s="1">
        <v>39819</v>
      </c>
      <c r="B860">
        <v>129</v>
      </c>
      <c r="C860">
        <f t="shared" si="68"/>
        <v>5185</v>
      </c>
      <c r="D860">
        <f t="shared" si="69"/>
        <v>0</v>
      </c>
      <c r="E860">
        <f t="shared" si="65"/>
        <v>0</v>
      </c>
      <c r="F860">
        <f t="shared" si="66"/>
        <v>0</v>
      </c>
      <c r="G860">
        <f t="shared" si="67"/>
        <v>0</v>
      </c>
    </row>
    <row r="861" spans="1:7" x14ac:dyDescent="0.3">
      <c r="A861" s="1">
        <v>39819</v>
      </c>
      <c r="B861">
        <v>117</v>
      </c>
      <c r="C861">
        <f t="shared" si="68"/>
        <v>5068</v>
      </c>
      <c r="D861">
        <f t="shared" si="69"/>
        <v>0</v>
      </c>
      <c r="E861">
        <f t="shared" si="65"/>
        <v>0</v>
      </c>
      <c r="F861">
        <f t="shared" si="66"/>
        <v>0</v>
      </c>
      <c r="G861">
        <f t="shared" si="67"/>
        <v>0</v>
      </c>
    </row>
    <row r="862" spans="1:7" x14ac:dyDescent="0.3">
      <c r="A862" s="1">
        <v>39821</v>
      </c>
      <c r="B862">
        <v>11</v>
      </c>
      <c r="C862">
        <f t="shared" si="68"/>
        <v>5057</v>
      </c>
      <c r="D862">
        <f t="shared" si="69"/>
        <v>0</v>
      </c>
      <c r="E862">
        <f t="shared" si="65"/>
        <v>0</v>
      </c>
      <c r="F862">
        <f t="shared" si="66"/>
        <v>0</v>
      </c>
      <c r="G862">
        <f t="shared" si="67"/>
        <v>0</v>
      </c>
    </row>
    <row r="863" spans="1:7" x14ac:dyDescent="0.3">
      <c r="A863" s="1">
        <v>39823</v>
      </c>
      <c r="B863">
        <v>186</v>
      </c>
      <c r="C863">
        <f t="shared" si="68"/>
        <v>4871</v>
      </c>
      <c r="D863">
        <f t="shared" si="69"/>
        <v>0</v>
      </c>
      <c r="E863">
        <f t="shared" si="65"/>
        <v>0</v>
      </c>
      <c r="F863">
        <f t="shared" si="66"/>
        <v>0</v>
      </c>
      <c r="G863">
        <f t="shared" si="67"/>
        <v>0</v>
      </c>
    </row>
    <row r="864" spans="1:7" x14ac:dyDescent="0.3">
      <c r="A864" s="1">
        <v>39824</v>
      </c>
      <c r="B864">
        <v>40</v>
      </c>
      <c r="C864">
        <f t="shared" si="68"/>
        <v>4831</v>
      </c>
      <c r="D864">
        <f t="shared" si="69"/>
        <v>0</v>
      </c>
      <c r="E864">
        <f t="shared" si="65"/>
        <v>0</v>
      </c>
      <c r="F864">
        <f t="shared" si="66"/>
        <v>0</v>
      </c>
      <c r="G864">
        <f t="shared" si="67"/>
        <v>0</v>
      </c>
    </row>
    <row r="865" spans="1:7" x14ac:dyDescent="0.3">
      <c r="A865" s="1">
        <v>39829</v>
      </c>
      <c r="B865">
        <v>6</v>
      </c>
      <c r="C865">
        <f t="shared" si="68"/>
        <v>4825</v>
      </c>
      <c r="D865">
        <f t="shared" si="69"/>
        <v>0</v>
      </c>
      <c r="E865">
        <f t="shared" si="65"/>
        <v>0</v>
      </c>
      <c r="F865">
        <f t="shared" si="66"/>
        <v>0</v>
      </c>
      <c r="G865">
        <f t="shared" si="67"/>
        <v>0</v>
      </c>
    </row>
    <row r="866" spans="1:7" x14ac:dyDescent="0.3">
      <c r="A866" s="1">
        <v>39831</v>
      </c>
      <c r="B866">
        <v>153</v>
      </c>
      <c r="C866">
        <f t="shared" si="68"/>
        <v>4672</v>
      </c>
      <c r="D866">
        <f t="shared" si="69"/>
        <v>0</v>
      </c>
      <c r="E866">
        <f t="shared" si="65"/>
        <v>0</v>
      </c>
      <c r="F866">
        <f t="shared" si="66"/>
        <v>0</v>
      </c>
      <c r="G866">
        <f t="shared" si="67"/>
        <v>0</v>
      </c>
    </row>
    <row r="867" spans="1:7" x14ac:dyDescent="0.3">
      <c r="A867" s="1">
        <v>39832</v>
      </c>
      <c r="B867">
        <v>163</v>
      </c>
      <c r="C867">
        <f t="shared" si="68"/>
        <v>4509</v>
      </c>
      <c r="D867">
        <f t="shared" si="69"/>
        <v>0</v>
      </c>
      <c r="E867">
        <f t="shared" si="65"/>
        <v>0</v>
      </c>
      <c r="F867">
        <f t="shared" si="66"/>
        <v>0</v>
      </c>
      <c r="G867">
        <f t="shared" si="67"/>
        <v>0</v>
      </c>
    </row>
    <row r="868" spans="1:7" x14ac:dyDescent="0.3">
      <c r="A868" s="1">
        <v>39834</v>
      </c>
      <c r="B868">
        <v>16</v>
      </c>
      <c r="C868">
        <f t="shared" si="68"/>
        <v>4493</v>
      </c>
      <c r="D868">
        <f t="shared" si="69"/>
        <v>0</v>
      </c>
      <c r="E868">
        <f t="shared" si="65"/>
        <v>0</v>
      </c>
      <c r="F868">
        <f t="shared" si="66"/>
        <v>0</v>
      </c>
      <c r="G868">
        <f t="shared" si="67"/>
        <v>0</v>
      </c>
    </row>
    <row r="869" spans="1:7" x14ac:dyDescent="0.3">
      <c r="A869" s="1">
        <v>39835</v>
      </c>
      <c r="B869">
        <v>161</v>
      </c>
      <c r="C869">
        <f t="shared" si="68"/>
        <v>4332</v>
      </c>
      <c r="D869">
        <f t="shared" si="69"/>
        <v>0</v>
      </c>
      <c r="E869">
        <f t="shared" si="65"/>
        <v>0</v>
      </c>
      <c r="F869">
        <f t="shared" si="66"/>
        <v>0</v>
      </c>
      <c r="G869">
        <f t="shared" si="67"/>
        <v>0</v>
      </c>
    </row>
    <row r="870" spans="1:7" x14ac:dyDescent="0.3">
      <c r="A870" s="1">
        <v>39836</v>
      </c>
      <c r="B870">
        <v>5</v>
      </c>
      <c r="C870">
        <f t="shared" si="68"/>
        <v>4327</v>
      </c>
      <c r="D870">
        <f t="shared" si="69"/>
        <v>0</v>
      </c>
      <c r="E870">
        <f t="shared" si="65"/>
        <v>0</v>
      </c>
      <c r="F870">
        <f t="shared" si="66"/>
        <v>0</v>
      </c>
      <c r="G870">
        <f t="shared" si="67"/>
        <v>0</v>
      </c>
    </row>
    <row r="871" spans="1:7" x14ac:dyDescent="0.3">
      <c r="A871" s="1">
        <v>39839</v>
      </c>
      <c r="B871">
        <v>200</v>
      </c>
      <c r="C871">
        <f t="shared" si="68"/>
        <v>4127</v>
      </c>
      <c r="D871">
        <f t="shared" si="69"/>
        <v>0</v>
      </c>
      <c r="E871">
        <f t="shared" si="65"/>
        <v>0</v>
      </c>
      <c r="F871">
        <f t="shared" si="66"/>
        <v>0</v>
      </c>
      <c r="G871">
        <f t="shared" si="67"/>
        <v>0</v>
      </c>
    </row>
    <row r="872" spans="1:7" x14ac:dyDescent="0.3">
      <c r="A872" s="1">
        <v>39843</v>
      </c>
      <c r="B872">
        <v>11</v>
      </c>
      <c r="C872">
        <f t="shared" si="68"/>
        <v>4116</v>
      </c>
      <c r="D872">
        <f t="shared" si="69"/>
        <v>0</v>
      </c>
      <c r="E872">
        <f t="shared" si="65"/>
        <v>1</v>
      </c>
      <c r="F872">
        <f t="shared" si="66"/>
        <v>1000</v>
      </c>
      <c r="G872">
        <f t="shared" si="67"/>
        <v>0</v>
      </c>
    </row>
    <row r="873" spans="1:7" x14ac:dyDescent="0.3">
      <c r="A873" s="1">
        <v>39847</v>
      </c>
      <c r="B873">
        <v>14</v>
      </c>
      <c r="C873">
        <f t="shared" si="68"/>
        <v>5102</v>
      </c>
      <c r="D873">
        <f t="shared" si="69"/>
        <v>1</v>
      </c>
      <c r="E873">
        <f t="shared" si="65"/>
        <v>0</v>
      </c>
      <c r="F873">
        <f t="shared" si="66"/>
        <v>0</v>
      </c>
      <c r="G873">
        <f t="shared" si="67"/>
        <v>0</v>
      </c>
    </row>
    <row r="874" spans="1:7" x14ac:dyDescent="0.3">
      <c r="A874" s="1">
        <v>39849</v>
      </c>
      <c r="B874">
        <v>469</v>
      </c>
      <c r="C874">
        <f t="shared" si="68"/>
        <v>4633</v>
      </c>
      <c r="D874">
        <f t="shared" si="69"/>
        <v>0</v>
      </c>
      <c r="E874">
        <f t="shared" si="65"/>
        <v>0</v>
      </c>
      <c r="F874">
        <f t="shared" si="66"/>
        <v>0</v>
      </c>
      <c r="G874">
        <f t="shared" si="67"/>
        <v>0</v>
      </c>
    </row>
    <row r="875" spans="1:7" x14ac:dyDescent="0.3">
      <c r="A875" s="1">
        <v>39853</v>
      </c>
      <c r="B875">
        <v>11</v>
      </c>
      <c r="C875">
        <f t="shared" si="68"/>
        <v>4622</v>
      </c>
      <c r="D875">
        <f t="shared" si="69"/>
        <v>0</v>
      </c>
      <c r="E875">
        <f t="shared" si="65"/>
        <v>0</v>
      </c>
      <c r="F875">
        <f t="shared" si="66"/>
        <v>0</v>
      </c>
      <c r="G875">
        <f t="shared" si="67"/>
        <v>0</v>
      </c>
    </row>
    <row r="876" spans="1:7" x14ac:dyDescent="0.3">
      <c r="A876" s="1">
        <v>39853</v>
      </c>
      <c r="B876">
        <v>423</v>
      </c>
      <c r="C876">
        <f t="shared" si="68"/>
        <v>4199</v>
      </c>
      <c r="D876">
        <f t="shared" si="69"/>
        <v>0</v>
      </c>
      <c r="E876">
        <f t="shared" si="65"/>
        <v>0</v>
      </c>
      <c r="F876">
        <f t="shared" si="66"/>
        <v>0</v>
      </c>
      <c r="G876">
        <f t="shared" si="67"/>
        <v>0</v>
      </c>
    </row>
    <row r="877" spans="1:7" x14ac:dyDescent="0.3">
      <c r="A877" s="1">
        <v>39853</v>
      </c>
      <c r="B877">
        <v>9</v>
      </c>
      <c r="C877">
        <f t="shared" si="68"/>
        <v>4190</v>
      </c>
      <c r="D877">
        <f t="shared" si="69"/>
        <v>0</v>
      </c>
      <c r="E877">
        <f t="shared" si="65"/>
        <v>0</v>
      </c>
      <c r="F877">
        <f t="shared" si="66"/>
        <v>0</v>
      </c>
      <c r="G877">
        <f t="shared" si="67"/>
        <v>0</v>
      </c>
    </row>
    <row r="878" spans="1:7" x14ac:dyDescent="0.3">
      <c r="A878" s="1">
        <v>39853</v>
      </c>
      <c r="B878">
        <v>3</v>
      </c>
      <c r="C878">
        <f t="shared" si="68"/>
        <v>4187</v>
      </c>
      <c r="D878">
        <f t="shared" si="69"/>
        <v>0</v>
      </c>
      <c r="E878">
        <f t="shared" si="65"/>
        <v>0</v>
      </c>
      <c r="F878">
        <f t="shared" si="66"/>
        <v>0</v>
      </c>
      <c r="G878">
        <f t="shared" si="67"/>
        <v>0</v>
      </c>
    </row>
    <row r="879" spans="1:7" x14ac:dyDescent="0.3">
      <c r="A879" s="1">
        <v>39854</v>
      </c>
      <c r="B879">
        <v>186</v>
      </c>
      <c r="C879">
        <f t="shared" si="68"/>
        <v>4001</v>
      </c>
      <c r="D879">
        <f t="shared" si="69"/>
        <v>0</v>
      </c>
      <c r="E879">
        <f t="shared" si="65"/>
        <v>0</v>
      </c>
      <c r="F879">
        <f t="shared" si="66"/>
        <v>0</v>
      </c>
      <c r="G879">
        <f t="shared" si="67"/>
        <v>0</v>
      </c>
    </row>
    <row r="880" spans="1:7" x14ac:dyDescent="0.3">
      <c r="A880" s="1">
        <v>39854</v>
      </c>
      <c r="B880">
        <v>390</v>
      </c>
      <c r="C880">
        <f t="shared" si="68"/>
        <v>3611</v>
      </c>
      <c r="D880">
        <f t="shared" si="69"/>
        <v>0</v>
      </c>
      <c r="E880">
        <f t="shared" si="65"/>
        <v>0</v>
      </c>
      <c r="F880">
        <f t="shared" si="66"/>
        <v>0</v>
      </c>
      <c r="G880">
        <f t="shared" si="67"/>
        <v>0</v>
      </c>
    </row>
    <row r="881" spans="1:7" x14ac:dyDescent="0.3">
      <c r="A881" s="1">
        <v>39855</v>
      </c>
      <c r="B881">
        <v>445</v>
      </c>
      <c r="C881">
        <f t="shared" si="68"/>
        <v>3166</v>
      </c>
      <c r="D881">
        <f t="shared" si="69"/>
        <v>0</v>
      </c>
      <c r="E881">
        <f t="shared" si="65"/>
        <v>0</v>
      </c>
      <c r="F881">
        <f t="shared" si="66"/>
        <v>0</v>
      </c>
      <c r="G881">
        <f t="shared" si="67"/>
        <v>0</v>
      </c>
    </row>
    <row r="882" spans="1:7" x14ac:dyDescent="0.3">
      <c r="A882" s="1">
        <v>39856</v>
      </c>
      <c r="B882">
        <v>241</v>
      </c>
      <c r="C882">
        <f t="shared" si="68"/>
        <v>2925</v>
      </c>
      <c r="D882">
        <f t="shared" si="69"/>
        <v>0</v>
      </c>
      <c r="E882">
        <f t="shared" si="65"/>
        <v>0</v>
      </c>
      <c r="F882">
        <f t="shared" si="66"/>
        <v>0</v>
      </c>
      <c r="G882">
        <f t="shared" si="67"/>
        <v>0</v>
      </c>
    </row>
    <row r="883" spans="1:7" x14ac:dyDescent="0.3">
      <c r="A883" s="1">
        <v>39856</v>
      </c>
      <c r="B883">
        <v>3</v>
      </c>
      <c r="C883">
        <f t="shared" si="68"/>
        <v>2922</v>
      </c>
      <c r="D883">
        <f t="shared" si="69"/>
        <v>0</v>
      </c>
      <c r="E883">
        <f t="shared" si="65"/>
        <v>0</v>
      </c>
      <c r="F883">
        <f t="shared" si="66"/>
        <v>0</v>
      </c>
      <c r="G883">
        <f t="shared" si="67"/>
        <v>0</v>
      </c>
    </row>
    <row r="884" spans="1:7" x14ac:dyDescent="0.3">
      <c r="A884" s="1">
        <v>39858</v>
      </c>
      <c r="B884">
        <v>50</v>
      </c>
      <c r="C884">
        <f t="shared" si="68"/>
        <v>2872</v>
      </c>
      <c r="D884">
        <f t="shared" si="69"/>
        <v>0</v>
      </c>
      <c r="E884">
        <f t="shared" si="65"/>
        <v>0</v>
      </c>
      <c r="F884">
        <f t="shared" si="66"/>
        <v>0</v>
      </c>
      <c r="G884">
        <f t="shared" si="67"/>
        <v>0</v>
      </c>
    </row>
    <row r="885" spans="1:7" x14ac:dyDescent="0.3">
      <c r="A885" s="1">
        <v>39859</v>
      </c>
      <c r="B885">
        <v>284</v>
      </c>
      <c r="C885">
        <f t="shared" si="68"/>
        <v>2588</v>
      </c>
      <c r="D885">
        <f t="shared" si="69"/>
        <v>0</v>
      </c>
      <c r="E885">
        <f t="shared" si="65"/>
        <v>0</v>
      </c>
      <c r="F885">
        <f t="shared" si="66"/>
        <v>0</v>
      </c>
      <c r="G885">
        <f t="shared" si="67"/>
        <v>0</v>
      </c>
    </row>
    <row r="886" spans="1:7" x14ac:dyDescent="0.3">
      <c r="A886" s="1">
        <v>39860</v>
      </c>
      <c r="B886">
        <v>395</v>
      </c>
      <c r="C886">
        <f t="shared" si="68"/>
        <v>2193</v>
      </c>
      <c r="D886">
        <f t="shared" si="69"/>
        <v>0</v>
      </c>
      <c r="E886">
        <f t="shared" si="65"/>
        <v>0</v>
      </c>
      <c r="F886">
        <f t="shared" si="66"/>
        <v>0</v>
      </c>
      <c r="G886">
        <f t="shared" si="67"/>
        <v>0</v>
      </c>
    </row>
    <row r="887" spans="1:7" x14ac:dyDescent="0.3">
      <c r="A887" s="1">
        <v>39862</v>
      </c>
      <c r="B887">
        <v>290</v>
      </c>
      <c r="C887">
        <f t="shared" si="68"/>
        <v>1903</v>
      </c>
      <c r="D887">
        <f t="shared" si="69"/>
        <v>0</v>
      </c>
      <c r="E887">
        <f t="shared" si="65"/>
        <v>0</v>
      </c>
      <c r="F887">
        <f t="shared" si="66"/>
        <v>0</v>
      </c>
      <c r="G887">
        <f t="shared" si="67"/>
        <v>0</v>
      </c>
    </row>
    <row r="888" spans="1:7" x14ac:dyDescent="0.3">
      <c r="A888" s="1">
        <v>39863</v>
      </c>
      <c r="B888">
        <v>361</v>
      </c>
      <c r="C888">
        <f t="shared" si="68"/>
        <v>1542</v>
      </c>
      <c r="D888">
        <f t="shared" si="69"/>
        <v>0</v>
      </c>
      <c r="E888">
        <f t="shared" si="65"/>
        <v>0</v>
      </c>
      <c r="F888">
        <f t="shared" si="66"/>
        <v>0</v>
      </c>
      <c r="G888">
        <f t="shared" si="67"/>
        <v>0</v>
      </c>
    </row>
    <row r="889" spans="1:7" x14ac:dyDescent="0.3">
      <c r="A889" s="1">
        <v>39865</v>
      </c>
      <c r="B889">
        <v>355</v>
      </c>
      <c r="C889">
        <f t="shared" si="68"/>
        <v>1187</v>
      </c>
      <c r="D889">
        <f t="shared" si="69"/>
        <v>0</v>
      </c>
      <c r="E889">
        <f t="shared" si="65"/>
        <v>0</v>
      </c>
      <c r="F889">
        <f t="shared" si="66"/>
        <v>0</v>
      </c>
      <c r="G889">
        <f t="shared" si="67"/>
        <v>0</v>
      </c>
    </row>
    <row r="890" spans="1:7" x14ac:dyDescent="0.3">
      <c r="A890" s="1">
        <v>39866</v>
      </c>
      <c r="B890">
        <v>19</v>
      </c>
      <c r="C890">
        <f t="shared" si="68"/>
        <v>1168</v>
      </c>
      <c r="D890">
        <f t="shared" si="69"/>
        <v>0</v>
      </c>
      <c r="E890">
        <f t="shared" si="65"/>
        <v>0</v>
      </c>
      <c r="F890">
        <f t="shared" si="66"/>
        <v>0</v>
      </c>
      <c r="G890">
        <f t="shared" si="67"/>
        <v>0</v>
      </c>
    </row>
    <row r="891" spans="1:7" x14ac:dyDescent="0.3">
      <c r="A891" s="1">
        <v>39868</v>
      </c>
      <c r="B891">
        <v>32</v>
      </c>
      <c r="C891">
        <f t="shared" si="68"/>
        <v>1136</v>
      </c>
      <c r="D891">
        <f t="shared" si="69"/>
        <v>0</v>
      </c>
      <c r="E891">
        <f t="shared" si="65"/>
        <v>0</v>
      </c>
      <c r="F891">
        <f t="shared" si="66"/>
        <v>0</v>
      </c>
      <c r="G891">
        <f t="shared" si="67"/>
        <v>0</v>
      </c>
    </row>
    <row r="892" spans="1:7" x14ac:dyDescent="0.3">
      <c r="A892" s="1">
        <v>39871</v>
      </c>
      <c r="B892">
        <v>13</v>
      </c>
      <c r="C892">
        <f t="shared" si="68"/>
        <v>1123</v>
      </c>
      <c r="D892">
        <f t="shared" si="69"/>
        <v>0</v>
      </c>
      <c r="E892">
        <f t="shared" si="65"/>
        <v>0</v>
      </c>
      <c r="F892">
        <f t="shared" si="66"/>
        <v>0</v>
      </c>
      <c r="G892">
        <f t="shared" si="67"/>
        <v>0</v>
      </c>
    </row>
    <row r="893" spans="1:7" x14ac:dyDescent="0.3">
      <c r="A893" s="1">
        <v>39871</v>
      </c>
      <c r="B893">
        <v>156</v>
      </c>
      <c r="C893">
        <f t="shared" si="68"/>
        <v>967</v>
      </c>
      <c r="D893">
        <f t="shared" si="69"/>
        <v>0</v>
      </c>
      <c r="E893">
        <f t="shared" si="65"/>
        <v>1</v>
      </c>
      <c r="F893">
        <f t="shared" si="66"/>
        <v>5000</v>
      </c>
      <c r="G893">
        <f t="shared" si="67"/>
        <v>1</v>
      </c>
    </row>
    <row r="894" spans="1:7" x14ac:dyDescent="0.3">
      <c r="A894" s="1">
        <v>39873</v>
      </c>
      <c r="B894">
        <v>20</v>
      </c>
      <c r="C894">
        <f t="shared" si="68"/>
        <v>5947</v>
      </c>
      <c r="D894">
        <f t="shared" si="69"/>
        <v>1</v>
      </c>
      <c r="E894">
        <f t="shared" si="65"/>
        <v>0</v>
      </c>
      <c r="F894">
        <f t="shared" si="66"/>
        <v>0</v>
      </c>
      <c r="G894">
        <f t="shared" si="67"/>
        <v>0</v>
      </c>
    </row>
    <row r="895" spans="1:7" x14ac:dyDescent="0.3">
      <c r="A895" s="1">
        <v>39874</v>
      </c>
      <c r="B895">
        <v>112</v>
      </c>
      <c r="C895">
        <f t="shared" si="68"/>
        <v>5835</v>
      </c>
      <c r="D895">
        <f t="shared" si="69"/>
        <v>0</v>
      </c>
      <c r="E895">
        <f t="shared" si="65"/>
        <v>0</v>
      </c>
      <c r="F895">
        <f t="shared" si="66"/>
        <v>0</v>
      </c>
      <c r="G895">
        <f t="shared" si="67"/>
        <v>0</v>
      </c>
    </row>
    <row r="896" spans="1:7" x14ac:dyDescent="0.3">
      <c r="A896" s="1">
        <v>39877</v>
      </c>
      <c r="B896">
        <v>110</v>
      </c>
      <c r="C896">
        <f t="shared" si="68"/>
        <v>5725</v>
      </c>
      <c r="D896">
        <f t="shared" si="69"/>
        <v>0</v>
      </c>
      <c r="E896">
        <f t="shared" si="65"/>
        <v>0</v>
      </c>
      <c r="F896">
        <f t="shared" si="66"/>
        <v>0</v>
      </c>
      <c r="G896">
        <f t="shared" si="67"/>
        <v>0</v>
      </c>
    </row>
    <row r="897" spans="1:7" x14ac:dyDescent="0.3">
      <c r="A897" s="1">
        <v>39878</v>
      </c>
      <c r="B897">
        <v>4</v>
      </c>
      <c r="C897">
        <f t="shared" si="68"/>
        <v>5721</v>
      </c>
      <c r="D897">
        <f t="shared" si="69"/>
        <v>0</v>
      </c>
      <c r="E897">
        <f t="shared" si="65"/>
        <v>0</v>
      </c>
      <c r="F897">
        <f t="shared" si="66"/>
        <v>0</v>
      </c>
      <c r="G897">
        <f t="shared" si="67"/>
        <v>0</v>
      </c>
    </row>
    <row r="898" spans="1:7" x14ac:dyDescent="0.3">
      <c r="A898" s="1">
        <v>39885</v>
      </c>
      <c r="B898">
        <v>18</v>
      </c>
      <c r="C898">
        <f t="shared" si="68"/>
        <v>5703</v>
      </c>
      <c r="D898">
        <f t="shared" si="69"/>
        <v>0</v>
      </c>
      <c r="E898">
        <f t="shared" si="65"/>
        <v>0</v>
      </c>
      <c r="F898">
        <f t="shared" si="66"/>
        <v>0</v>
      </c>
      <c r="G898">
        <f t="shared" si="67"/>
        <v>0</v>
      </c>
    </row>
    <row r="899" spans="1:7" x14ac:dyDescent="0.3">
      <c r="A899" s="1">
        <v>39889</v>
      </c>
      <c r="B899">
        <v>60</v>
      </c>
      <c r="C899">
        <f t="shared" si="68"/>
        <v>5643</v>
      </c>
      <c r="D899">
        <f t="shared" si="69"/>
        <v>0</v>
      </c>
      <c r="E899">
        <f t="shared" ref="E899:E962" si="70">IF(D900=1,1,0)</f>
        <v>0</v>
      </c>
      <c r="F899">
        <f t="shared" ref="F899:F962" si="71">IF(AND(E899=1,C899&lt;5000),5000+MOD(C899,1000)-C899,0)</f>
        <v>0</v>
      </c>
      <c r="G899">
        <f t="shared" ref="G899:G962" si="72">IF(F899&gt;=4000,1,0)</f>
        <v>0</v>
      </c>
    </row>
    <row r="900" spans="1:7" x14ac:dyDescent="0.3">
      <c r="A900" s="1">
        <v>39889</v>
      </c>
      <c r="B900">
        <v>14</v>
      </c>
      <c r="C900">
        <f t="shared" ref="C900:C963" si="73">C899-B900+F899</f>
        <v>5629</v>
      </c>
      <c r="D900">
        <f t="shared" ref="D900:D963" si="74">IF(MONTH(A899)&lt;&gt;MONTH(A900),1,0)</f>
        <v>0</v>
      </c>
      <c r="E900">
        <f t="shared" si="70"/>
        <v>0</v>
      </c>
      <c r="F900">
        <f t="shared" si="71"/>
        <v>0</v>
      </c>
      <c r="G900">
        <f t="shared" si="72"/>
        <v>0</v>
      </c>
    </row>
    <row r="901" spans="1:7" x14ac:dyDescent="0.3">
      <c r="A901" s="1">
        <v>39889</v>
      </c>
      <c r="B901">
        <v>24</v>
      </c>
      <c r="C901">
        <f t="shared" si="73"/>
        <v>5605</v>
      </c>
      <c r="D901">
        <f t="shared" si="74"/>
        <v>0</v>
      </c>
      <c r="E901">
        <f t="shared" si="70"/>
        <v>0</v>
      </c>
      <c r="F901">
        <f t="shared" si="71"/>
        <v>0</v>
      </c>
      <c r="G901">
        <f t="shared" si="72"/>
        <v>0</v>
      </c>
    </row>
    <row r="902" spans="1:7" x14ac:dyDescent="0.3">
      <c r="A902" s="1">
        <v>39891</v>
      </c>
      <c r="B902">
        <v>145</v>
      </c>
      <c r="C902">
        <f t="shared" si="73"/>
        <v>5460</v>
      </c>
      <c r="D902">
        <f t="shared" si="74"/>
        <v>0</v>
      </c>
      <c r="E902">
        <f t="shared" si="70"/>
        <v>0</v>
      </c>
      <c r="F902">
        <f t="shared" si="71"/>
        <v>0</v>
      </c>
      <c r="G902">
        <f t="shared" si="72"/>
        <v>0</v>
      </c>
    </row>
    <row r="903" spans="1:7" x14ac:dyDescent="0.3">
      <c r="A903" s="1">
        <v>39891</v>
      </c>
      <c r="B903">
        <v>393</v>
      </c>
      <c r="C903">
        <f t="shared" si="73"/>
        <v>5067</v>
      </c>
      <c r="D903">
        <f t="shared" si="74"/>
        <v>0</v>
      </c>
      <c r="E903">
        <f t="shared" si="70"/>
        <v>0</v>
      </c>
      <c r="F903">
        <f t="shared" si="71"/>
        <v>0</v>
      </c>
      <c r="G903">
        <f t="shared" si="72"/>
        <v>0</v>
      </c>
    </row>
    <row r="904" spans="1:7" x14ac:dyDescent="0.3">
      <c r="A904" s="1">
        <v>39893</v>
      </c>
      <c r="B904">
        <v>73</v>
      </c>
      <c r="C904">
        <f t="shared" si="73"/>
        <v>4994</v>
      </c>
      <c r="D904">
        <f t="shared" si="74"/>
        <v>0</v>
      </c>
      <c r="E904">
        <f t="shared" si="70"/>
        <v>0</v>
      </c>
      <c r="F904">
        <f t="shared" si="71"/>
        <v>0</v>
      </c>
      <c r="G904">
        <f t="shared" si="72"/>
        <v>0</v>
      </c>
    </row>
    <row r="905" spans="1:7" x14ac:dyDescent="0.3">
      <c r="A905" s="1">
        <v>39893</v>
      </c>
      <c r="B905">
        <v>136</v>
      </c>
      <c r="C905">
        <f t="shared" si="73"/>
        <v>4858</v>
      </c>
      <c r="D905">
        <f t="shared" si="74"/>
        <v>0</v>
      </c>
      <c r="E905">
        <f t="shared" si="70"/>
        <v>0</v>
      </c>
      <c r="F905">
        <f t="shared" si="71"/>
        <v>0</v>
      </c>
      <c r="G905">
        <f t="shared" si="72"/>
        <v>0</v>
      </c>
    </row>
    <row r="906" spans="1:7" x14ac:dyDescent="0.3">
      <c r="A906" s="1">
        <v>39894</v>
      </c>
      <c r="B906">
        <v>422</v>
      </c>
      <c r="C906">
        <f t="shared" si="73"/>
        <v>4436</v>
      </c>
      <c r="D906">
        <f t="shared" si="74"/>
        <v>0</v>
      </c>
      <c r="E906">
        <f t="shared" si="70"/>
        <v>0</v>
      </c>
      <c r="F906">
        <f t="shared" si="71"/>
        <v>0</v>
      </c>
      <c r="G906">
        <f t="shared" si="72"/>
        <v>0</v>
      </c>
    </row>
    <row r="907" spans="1:7" x14ac:dyDescent="0.3">
      <c r="A907" s="1">
        <v>39895</v>
      </c>
      <c r="B907">
        <v>187</v>
      </c>
      <c r="C907">
        <f t="shared" si="73"/>
        <v>4249</v>
      </c>
      <c r="D907">
        <f t="shared" si="74"/>
        <v>0</v>
      </c>
      <c r="E907">
        <f t="shared" si="70"/>
        <v>0</v>
      </c>
      <c r="F907">
        <f t="shared" si="71"/>
        <v>0</v>
      </c>
      <c r="G907">
        <f t="shared" si="72"/>
        <v>0</v>
      </c>
    </row>
    <row r="908" spans="1:7" x14ac:dyDescent="0.3">
      <c r="A908" s="1">
        <v>39897</v>
      </c>
      <c r="B908">
        <v>58</v>
      </c>
      <c r="C908">
        <f t="shared" si="73"/>
        <v>4191</v>
      </c>
      <c r="D908">
        <f t="shared" si="74"/>
        <v>0</v>
      </c>
      <c r="E908">
        <f t="shared" si="70"/>
        <v>0</v>
      </c>
      <c r="F908">
        <f t="shared" si="71"/>
        <v>0</v>
      </c>
      <c r="G908">
        <f t="shared" si="72"/>
        <v>0</v>
      </c>
    </row>
    <row r="909" spans="1:7" x14ac:dyDescent="0.3">
      <c r="A909" s="1">
        <v>39898</v>
      </c>
      <c r="B909">
        <v>436</v>
      </c>
      <c r="C909">
        <f t="shared" si="73"/>
        <v>3755</v>
      </c>
      <c r="D909">
        <f t="shared" si="74"/>
        <v>0</v>
      </c>
      <c r="E909">
        <f t="shared" si="70"/>
        <v>0</v>
      </c>
      <c r="F909">
        <f t="shared" si="71"/>
        <v>0</v>
      </c>
      <c r="G909">
        <f t="shared" si="72"/>
        <v>0</v>
      </c>
    </row>
    <row r="910" spans="1:7" x14ac:dyDescent="0.3">
      <c r="A910" s="1">
        <v>39902</v>
      </c>
      <c r="B910">
        <v>406</v>
      </c>
      <c r="C910">
        <f t="shared" si="73"/>
        <v>3349</v>
      </c>
      <c r="D910">
        <f t="shared" si="74"/>
        <v>0</v>
      </c>
      <c r="E910">
        <f t="shared" si="70"/>
        <v>1</v>
      </c>
      <c r="F910">
        <f t="shared" si="71"/>
        <v>2000</v>
      </c>
      <c r="G910">
        <f t="shared" si="72"/>
        <v>0</v>
      </c>
    </row>
    <row r="911" spans="1:7" x14ac:dyDescent="0.3">
      <c r="A911" s="1">
        <v>39904</v>
      </c>
      <c r="B911">
        <v>108</v>
      </c>
      <c r="C911">
        <f t="shared" si="73"/>
        <v>5241</v>
      </c>
      <c r="D911">
        <f t="shared" si="74"/>
        <v>1</v>
      </c>
      <c r="E911">
        <f t="shared" si="70"/>
        <v>0</v>
      </c>
      <c r="F911">
        <f t="shared" si="71"/>
        <v>0</v>
      </c>
      <c r="G911">
        <f t="shared" si="72"/>
        <v>0</v>
      </c>
    </row>
    <row r="912" spans="1:7" x14ac:dyDescent="0.3">
      <c r="A912" s="1">
        <v>39905</v>
      </c>
      <c r="B912">
        <v>10</v>
      </c>
      <c r="C912">
        <f t="shared" si="73"/>
        <v>5231</v>
      </c>
      <c r="D912">
        <f t="shared" si="74"/>
        <v>0</v>
      </c>
      <c r="E912">
        <f t="shared" si="70"/>
        <v>0</v>
      </c>
      <c r="F912">
        <f t="shared" si="71"/>
        <v>0</v>
      </c>
      <c r="G912">
        <f t="shared" si="72"/>
        <v>0</v>
      </c>
    </row>
    <row r="913" spans="1:7" x14ac:dyDescent="0.3">
      <c r="A913" s="1">
        <v>39906</v>
      </c>
      <c r="B913">
        <v>153</v>
      </c>
      <c r="C913">
        <f t="shared" si="73"/>
        <v>5078</v>
      </c>
      <c r="D913">
        <f t="shared" si="74"/>
        <v>0</v>
      </c>
      <c r="E913">
        <f t="shared" si="70"/>
        <v>0</v>
      </c>
      <c r="F913">
        <f t="shared" si="71"/>
        <v>0</v>
      </c>
      <c r="G913">
        <f t="shared" si="72"/>
        <v>0</v>
      </c>
    </row>
    <row r="914" spans="1:7" x14ac:dyDescent="0.3">
      <c r="A914" s="1">
        <v>39908</v>
      </c>
      <c r="B914">
        <v>3</v>
      </c>
      <c r="C914">
        <f t="shared" si="73"/>
        <v>5075</v>
      </c>
      <c r="D914">
        <f t="shared" si="74"/>
        <v>0</v>
      </c>
      <c r="E914">
        <f t="shared" si="70"/>
        <v>0</v>
      </c>
      <c r="F914">
        <f t="shared" si="71"/>
        <v>0</v>
      </c>
      <c r="G914">
        <f t="shared" si="72"/>
        <v>0</v>
      </c>
    </row>
    <row r="915" spans="1:7" x14ac:dyDescent="0.3">
      <c r="A915" s="1">
        <v>39909</v>
      </c>
      <c r="B915">
        <v>109</v>
      </c>
      <c r="C915">
        <f t="shared" si="73"/>
        <v>4966</v>
      </c>
      <c r="D915">
        <f t="shared" si="74"/>
        <v>0</v>
      </c>
      <c r="E915">
        <f t="shared" si="70"/>
        <v>0</v>
      </c>
      <c r="F915">
        <f t="shared" si="71"/>
        <v>0</v>
      </c>
      <c r="G915">
        <f t="shared" si="72"/>
        <v>0</v>
      </c>
    </row>
    <row r="916" spans="1:7" x14ac:dyDescent="0.3">
      <c r="A916" s="1">
        <v>39911</v>
      </c>
      <c r="B916">
        <v>9</v>
      </c>
      <c r="C916">
        <f t="shared" si="73"/>
        <v>4957</v>
      </c>
      <c r="D916">
        <f t="shared" si="74"/>
        <v>0</v>
      </c>
      <c r="E916">
        <f t="shared" si="70"/>
        <v>0</v>
      </c>
      <c r="F916">
        <f t="shared" si="71"/>
        <v>0</v>
      </c>
      <c r="G916">
        <f t="shared" si="72"/>
        <v>0</v>
      </c>
    </row>
    <row r="917" spans="1:7" x14ac:dyDescent="0.3">
      <c r="A917" s="1">
        <v>39911</v>
      </c>
      <c r="B917">
        <v>112</v>
      </c>
      <c r="C917">
        <f t="shared" si="73"/>
        <v>4845</v>
      </c>
      <c r="D917">
        <f t="shared" si="74"/>
        <v>0</v>
      </c>
      <c r="E917">
        <f t="shared" si="70"/>
        <v>0</v>
      </c>
      <c r="F917">
        <f t="shared" si="71"/>
        <v>0</v>
      </c>
      <c r="G917">
        <f t="shared" si="72"/>
        <v>0</v>
      </c>
    </row>
    <row r="918" spans="1:7" x14ac:dyDescent="0.3">
      <c r="A918" s="1">
        <v>39916</v>
      </c>
      <c r="B918">
        <v>29</v>
      </c>
      <c r="C918">
        <f t="shared" si="73"/>
        <v>4816</v>
      </c>
      <c r="D918">
        <f t="shared" si="74"/>
        <v>0</v>
      </c>
      <c r="E918">
        <f t="shared" si="70"/>
        <v>0</v>
      </c>
      <c r="F918">
        <f t="shared" si="71"/>
        <v>0</v>
      </c>
      <c r="G918">
        <f t="shared" si="72"/>
        <v>0</v>
      </c>
    </row>
    <row r="919" spans="1:7" x14ac:dyDescent="0.3">
      <c r="A919" s="1">
        <v>39916</v>
      </c>
      <c r="B919">
        <v>310</v>
      </c>
      <c r="C919">
        <f t="shared" si="73"/>
        <v>4506</v>
      </c>
      <c r="D919">
        <f t="shared" si="74"/>
        <v>0</v>
      </c>
      <c r="E919">
        <f t="shared" si="70"/>
        <v>0</v>
      </c>
      <c r="F919">
        <f t="shared" si="71"/>
        <v>0</v>
      </c>
      <c r="G919">
        <f t="shared" si="72"/>
        <v>0</v>
      </c>
    </row>
    <row r="920" spans="1:7" x14ac:dyDescent="0.3">
      <c r="A920" s="1">
        <v>39918</v>
      </c>
      <c r="B920">
        <v>107</v>
      </c>
      <c r="C920">
        <f t="shared" si="73"/>
        <v>4399</v>
      </c>
      <c r="D920">
        <f t="shared" si="74"/>
        <v>0</v>
      </c>
      <c r="E920">
        <f t="shared" si="70"/>
        <v>0</v>
      </c>
      <c r="F920">
        <f t="shared" si="71"/>
        <v>0</v>
      </c>
      <c r="G920">
        <f t="shared" si="72"/>
        <v>0</v>
      </c>
    </row>
    <row r="921" spans="1:7" x14ac:dyDescent="0.3">
      <c r="A921" s="1">
        <v>39921</v>
      </c>
      <c r="B921">
        <v>26</v>
      </c>
      <c r="C921">
        <f t="shared" si="73"/>
        <v>4373</v>
      </c>
      <c r="D921">
        <f t="shared" si="74"/>
        <v>0</v>
      </c>
      <c r="E921">
        <f t="shared" si="70"/>
        <v>0</v>
      </c>
      <c r="F921">
        <f t="shared" si="71"/>
        <v>0</v>
      </c>
      <c r="G921">
        <f t="shared" si="72"/>
        <v>0</v>
      </c>
    </row>
    <row r="922" spans="1:7" x14ac:dyDescent="0.3">
      <c r="A922" s="1">
        <v>39923</v>
      </c>
      <c r="B922">
        <v>114</v>
      </c>
      <c r="C922">
        <f t="shared" si="73"/>
        <v>4259</v>
      </c>
      <c r="D922">
        <f t="shared" si="74"/>
        <v>0</v>
      </c>
      <c r="E922">
        <f t="shared" si="70"/>
        <v>0</v>
      </c>
      <c r="F922">
        <f t="shared" si="71"/>
        <v>0</v>
      </c>
      <c r="G922">
        <f t="shared" si="72"/>
        <v>0</v>
      </c>
    </row>
    <row r="923" spans="1:7" x14ac:dyDescent="0.3">
      <c r="A923" s="1">
        <v>39924</v>
      </c>
      <c r="B923">
        <v>4</v>
      </c>
      <c r="C923">
        <f t="shared" si="73"/>
        <v>4255</v>
      </c>
      <c r="D923">
        <f t="shared" si="74"/>
        <v>0</v>
      </c>
      <c r="E923">
        <f t="shared" si="70"/>
        <v>0</v>
      </c>
      <c r="F923">
        <f t="shared" si="71"/>
        <v>0</v>
      </c>
      <c r="G923">
        <f t="shared" si="72"/>
        <v>0</v>
      </c>
    </row>
    <row r="924" spans="1:7" x14ac:dyDescent="0.3">
      <c r="A924" s="1">
        <v>39925</v>
      </c>
      <c r="B924">
        <v>15</v>
      </c>
      <c r="C924">
        <f t="shared" si="73"/>
        <v>4240</v>
      </c>
      <c r="D924">
        <f t="shared" si="74"/>
        <v>0</v>
      </c>
      <c r="E924">
        <f t="shared" si="70"/>
        <v>0</v>
      </c>
      <c r="F924">
        <f t="shared" si="71"/>
        <v>0</v>
      </c>
      <c r="G924">
        <f t="shared" si="72"/>
        <v>0</v>
      </c>
    </row>
    <row r="925" spans="1:7" x14ac:dyDescent="0.3">
      <c r="A925" s="1">
        <v>39929</v>
      </c>
      <c r="B925">
        <v>144</v>
      </c>
      <c r="C925">
        <f t="shared" si="73"/>
        <v>4096</v>
      </c>
      <c r="D925">
        <f t="shared" si="74"/>
        <v>0</v>
      </c>
      <c r="E925">
        <f t="shared" si="70"/>
        <v>0</v>
      </c>
      <c r="F925">
        <f t="shared" si="71"/>
        <v>0</v>
      </c>
      <c r="G925">
        <f t="shared" si="72"/>
        <v>0</v>
      </c>
    </row>
    <row r="926" spans="1:7" x14ac:dyDescent="0.3">
      <c r="A926" s="1">
        <v>39933</v>
      </c>
      <c r="B926">
        <v>110</v>
      </c>
      <c r="C926">
        <f t="shared" si="73"/>
        <v>3986</v>
      </c>
      <c r="D926">
        <f t="shared" si="74"/>
        <v>0</v>
      </c>
      <c r="E926">
        <f t="shared" si="70"/>
        <v>0</v>
      </c>
      <c r="F926">
        <f t="shared" si="71"/>
        <v>0</v>
      </c>
      <c r="G926">
        <f t="shared" si="72"/>
        <v>0</v>
      </c>
    </row>
    <row r="927" spans="1:7" x14ac:dyDescent="0.3">
      <c r="A927" s="1">
        <v>39933</v>
      </c>
      <c r="B927">
        <v>105</v>
      </c>
      <c r="C927">
        <f t="shared" si="73"/>
        <v>3881</v>
      </c>
      <c r="D927">
        <f t="shared" si="74"/>
        <v>0</v>
      </c>
      <c r="E927">
        <f t="shared" si="70"/>
        <v>1</v>
      </c>
      <c r="F927">
        <f t="shared" si="71"/>
        <v>2000</v>
      </c>
      <c r="G927">
        <f t="shared" si="72"/>
        <v>0</v>
      </c>
    </row>
    <row r="928" spans="1:7" x14ac:dyDescent="0.3">
      <c r="A928" s="1">
        <v>39935</v>
      </c>
      <c r="B928">
        <v>51</v>
      </c>
      <c r="C928">
        <f t="shared" si="73"/>
        <v>5830</v>
      </c>
      <c r="D928">
        <f t="shared" si="74"/>
        <v>1</v>
      </c>
      <c r="E928">
        <f t="shared" si="70"/>
        <v>0</v>
      </c>
      <c r="F928">
        <f t="shared" si="71"/>
        <v>0</v>
      </c>
      <c r="G928">
        <f t="shared" si="72"/>
        <v>0</v>
      </c>
    </row>
    <row r="929" spans="1:7" x14ac:dyDescent="0.3">
      <c r="A929" s="1">
        <v>39937</v>
      </c>
      <c r="B929">
        <v>1</v>
      </c>
      <c r="C929">
        <f t="shared" si="73"/>
        <v>5829</v>
      </c>
      <c r="D929">
        <f t="shared" si="74"/>
        <v>0</v>
      </c>
      <c r="E929">
        <f t="shared" si="70"/>
        <v>0</v>
      </c>
      <c r="F929">
        <f t="shared" si="71"/>
        <v>0</v>
      </c>
      <c r="G929">
        <f t="shared" si="72"/>
        <v>0</v>
      </c>
    </row>
    <row r="930" spans="1:7" x14ac:dyDescent="0.3">
      <c r="A930" s="1">
        <v>39937</v>
      </c>
      <c r="B930">
        <v>8</v>
      </c>
      <c r="C930">
        <f t="shared" si="73"/>
        <v>5821</v>
      </c>
      <c r="D930">
        <f t="shared" si="74"/>
        <v>0</v>
      </c>
      <c r="E930">
        <f t="shared" si="70"/>
        <v>0</v>
      </c>
      <c r="F930">
        <f t="shared" si="71"/>
        <v>0</v>
      </c>
      <c r="G930">
        <f t="shared" si="72"/>
        <v>0</v>
      </c>
    </row>
    <row r="931" spans="1:7" x14ac:dyDescent="0.3">
      <c r="A931" s="1">
        <v>39939</v>
      </c>
      <c r="B931">
        <v>128</v>
      </c>
      <c r="C931">
        <f t="shared" si="73"/>
        <v>5693</v>
      </c>
      <c r="D931">
        <f t="shared" si="74"/>
        <v>0</v>
      </c>
      <c r="E931">
        <f t="shared" si="70"/>
        <v>0</v>
      </c>
      <c r="F931">
        <f t="shared" si="71"/>
        <v>0</v>
      </c>
      <c r="G931">
        <f t="shared" si="72"/>
        <v>0</v>
      </c>
    </row>
    <row r="932" spans="1:7" x14ac:dyDescent="0.3">
      <c r="A932" s="1">
        <v>39942</v>
      </c>
      <c r="B932">
        <v>9</v>
      </c>
      <c r="C932">
        <f t="shared" si="73"/>
        <v>5684</v>
      </c>
      <c r="D932">
        <f t="shared" si="74"/>
        <v>0</v>
      </c>
      <c r="E932">
        <f t="shared" si="70"/>
        <v>0</v>
      </c>
      <c r="F932">
        <f t="shared" si="71"/>
        <v>0</v>
      </c>
      <c r="G932">
        <f t="shared" si="72"/>
        <v>0</v>
      </c>
    </row>
    <row r="933" spans="1:7" x14ac:dyDescent="0.3">
      <c r="A933" s="1">
        <v>39948</v>
      </c>
      <c r="B933">
        <v>291</v>
      </c>
      <c r="C933">
        <f t="shared" si="73"/>
        <v>5393</v>
      </c>
      <c r="D933">
        <f t="shared" si="74"/>
        <v>0</v>
      </c>
      <c r="E933">
        <f t="shared" si="70"/>
        <v>0</v>
      </c>
      <c r="F933">
        <f t="shared" si="71"/>
        <v>0</v>
      </c>
      <c r="G933">
        <f t="shared" si="72"/>
        <v>0</v>
      </c>
    </row>
    <row r="934" spans="1:7" x14ac:dyDescent="0.3">
      <c r="A934" s="1">
        <v>39949</v>
      </c>
      <c r="B934">
        <v>261</v>
      </c>
      <c r="C934">
        <f t="shared" si="73"/>
        <v>5132</v>
      </c>
      <c r="D934">
        <f t="shared" si="74"/>
        <v>0</v>
      </c>
      <c r="E934">
        <f t="shared" si="70"/>
        <v>0</v>
      </c>
      <c r="F934">
        <f t="shared" si="71"/>
        <v>0</v>
      </c>
      <c r="G934">
        <f t="shared" si="72"/>
        <v>0</v>
      </c>
    </row>
    <row r="935" spans="1:7" x14ac:dyDescent="0.3">
      <c r="A935" s="1">
        <v>39951</v>
      </c>
      <c r="B935">
        <v>192</v>
      </c>
      <c r="C935">
        <f t="shared" si="73"/>
        <v>4940</v>
      </c>
      <c r="D935">
        <f t="shared" si="74"/>
        <v>0</v>
      </c>
      <c r="E935">
        <f t="shared" si="70"/>
        <v>0</v>
      </c>
      <c r="F935">
        <f t="shared" si="71"/>
        <v>0</v>
      </c>
      <c r="G935">
        <f t="shared" si="72"/>
        <v>0</v>
      </c>
    </row>
    <row r="936" spans="1:7" x14ac:dyDescent="0.3">
      <c r="A936" s="1">
        <v>39951</v>
      </c>
      <c r="B936">
        <v>319</v>
      </c>
      <c r="C936">
        <f t="shared" si="73"/>
        <v>4621</v>
      </c>
      <c r="D936">
        <f t="shared" si="74"/>
        <v>0</v>
      </c>
      <c r="E936">
        <f t="shared" si="70"/>
        <v>0</v>
      </c>
      <c r="F936">
        <f t="shared" si="71"/>
        <v>0</v>
      </c>
      <c r="G936">
        <f t="shared" si="72"/>
        <v>0</v>
      </c>
    </row>
    <row r="937" spans="1:7" x14ac:dyDescent="0.3">
      <c r="A937" s="1">
        <v>39953</v>
      </c>
      <c r="B937">
        <v>393</v>
      </c>
      <c r="C937">
        <f t="shared" si="73"/>
        <v>4228</v>
      </c>
      <c r="D937">
        <f t="shared" si="74"/>
        <v>0</v>
      </c>
      <c r="E937">
        <f t="shared" si="70"/>
        <v>0</v>
      </c>
      <c r="F937">
        <f t="shared" si="71"/>
        <v>0</v>
      </c>
      <c r="G937">
        <f t="shared" si="72"/>
        <v>0</v>
      </c>
    </row>
    <row r="938" spans="1:7" x14ac:dyDescent="0.3">
      <c r="A938" s="1">
        <v>39957</v>
      </c>
      <c r="B938">
        <v>13</v>
      </c>
      <c r="C938">
        <f t="shared" si="73"/>
        <v>4215</v>
      </c>
      <c r="D938">
        <f t="shared" si="74"/>
        <v>0</v>
      </c>
      <c r="E938">
        <f t="shared" si="70"/>
        <v>0</v>
      </c>
      <c r="F938">
        <f t="shared" si="71"/>
        <v>0</v>
      </c>
      <c r="G938">
        <f t="shared" si="72"/>
        <v>0</v>
      </c>
    </row>
    <row r="939" spans="1:7" x14ac:dyDescent="0.3">
      <c r="A939" s="1">
        <v>39958</v>
      </c>
      <c r="B939">
        <v>380</v>
      </c>
      <c r="C939">
        <f t="shared" si="73"/>
        <v>3835</v>
      </c>
      <c r="D939">
        <f t="shared" si="74"/>
        <v>0</v>
      </c>
      <c r="E939">
        <f t="shared" si="70"/>
        <v>0</v>
      </c>
      <c r="F939">
        <f t="shared" si="71"/>
        <v>0</v>
      </c>
      <c r="G939">
        <f t="shared" si="72"/>
        <v>0</v>
      </c>
    </row>
    <row r="940" spans="1:7" x14ac:dyDescent="0.3">
      <c r="A940" s="1">
        <v>39959</v>
      </c>
      <c r="B940">
        <v>36</v>
      </c>
      <c r="C940">
        <f t="shared" si="73"/>
        <v>3799</v>
      </c>
      <c r="D940">
        <f t="shared" si="74"/>
        <v>0</v>
      </c>
      <c r="E940">
        <f t="shared" si="70"/>
        <v>0</v>
      </c>
      <c r="F940">
        <f t="shared" si="71"/>
        <v>0</v>
      </c>
      <c r="G940">
        <f t="shared" si="72"/>
        <v>0</v>
      </c>
    </row>
    <row r="941" spans="1:7" x14ac:dyDescent="0.3">
      <c r="A941" s="1">
        <v>39962</v>
      </c>
      <c r="B941">
        <v>179</v>
      </c>
      <c r="C941">
        <f t="shared" si="73"/>
        <v>3620</v>
      </c>
      <c r="D941">
        <f t="shared" si="74"/>
        <v>0</v>
      </c>
      <c r="E941">
        <f t="shared" si="70"/>
        <v>0</v>
      </c>
      <c r="F941">
        <f t="shared" si="71"/>
        <v>0</v>
      </c>
      <c r="G941">
        <f t="shared" si="72"/>
        <v>0</v>
      </c>
    </row>
    <row r="942" spans="1:7" x14ac:dyDescent="0.3">
      <c r="A942" s="1">
        <v>39964</v>
      </c>
      <c r="B942">
        <v>111</v>
      </c>
      <c r="C942">
        <f t="shared" si="73"/>
        <v>3509</v>
      </c>
      <c r="D942">
        <f t="shared" si="74"/>
        <v>0</v>
      </c>
      <c r="E942">
        <f t="shared" si="70"/>
        <v>1</v>
      </c>
      <c r="F942">
        <f t="shared" si="71"/>
        <v>2000</v>
      </c>
      <c r="G942">
        <f t="shared" si="72"/>
        <v>0</v>
      </c>
    </row>
    <row r="943" spans="1:7" x14ac:dyDescent="0.3">
      <c r="A943" s="1">
        <v>39965</v>
      </c>
      <c r="B943">
        <v>36</v>
      </c>
      <c r="C943">
        <f t="shared" si="73"/>
        <v>5473</v>
      </c>
      <c r="D943">
        <f t="shared" si="74"/>
        <v>1</v>
      </c>
      <c r="E943">
        <f t="shared" si="70"/>
        <v>0</v>
      </c>
      <c r="F943">
        <f t="shared" si="71"/>
        <v>0</v>
      </c>
      <c r="G943">
        <f t="shared" si="72"/>
        <v>0</v>
      </c>
    </row>
    <row r="944" spans="1:7" x14ac:dyDescent="0.3">
      <c r="A944" s="1">
        <v>39965</v>
      </c>
      <c r="B944">
        <v>120</v>
      </c>
      <c r="C944">
        <f t="shared" si="73"/>
        <v>5353</v>
      </c>
      <c r="D944">
        <f t="shared" si="74"/>
        <v>0</v>
      </c>
      <c r="E944">
        <f t="shared" si="70"/>
        <v>0</v>
      </c>
      <c r="F944">
        <f t="shared" si="71"/>
        <v>0</v>
      </c>
      <c r="G944">
        <f t="shared" si="72"/>
        <v>0</v>
      </c>
    </row>
    <row r="945" spans="1:7" x14ac:dyDescent="0.3">
      <c r="A945" s="1">
        <v>39969</v>
      </c>
      <c r="B945">
        <v>11</v>
      </c>
      <c r="C945">
        <f t="shared" si="73"/>
        <v>5342</v>
      </c>
      <c r="D945">
        <f t="shared" si="74"/>
        <v>0</v>
      </c>
      <c r="E945">
        <f t="shared" si="70"/>
        <v>0</v>
      </c>
      <c r="F945">
        <f t="shared" si="71"/>
        <v>0</v>
      </c>
      <c r="G945">
        <f t="shared" si="72"/>
        <v>0</v>
      </c>
    </row>
    <row r="946" spans="1:7" x14ac:dyDescent="0.3">
      <c r="A946" s="1">
        <v>39971</v>
      </c>
      <c r="B946">
        <v>15</v>
      </c>
      <c r="C946">
        <f t="shared" si="73"/>
        <v>5327</v>
      </c>
      <c r="D946">
        <f t="shared" si="74"/>
        <v>0</v>
      </c>
      <c r="E946">
        <f t="shared" si="70"/>
        <v>0</v>
      </c>
      <c r="F946">
        <f t="shared" si="71"/>
        <v>0</v>
      </c>
      <c r="G946">
        <f t="shared" si="72"/>
        <v>0</v>
      </c>
    </row>
    <row r="947" spans="1:7" x14ac:dyDescent="0.3">
      <c r="A947" s="1">
        <v>39971</v>
      </c>
      <c r="B947">
        <v>4</v>
      </c>
      <c r="C947">
        <f t="shared" si="73"/>
        <v>5323</v>
      </c>
      <c r="D947">
        <f t="shared" si="74"/>
        <v>0</v>
      </c>
      <c r="E947">
        <f t="shared" si="70"/>
        <v>0</v>
      </c>
      <c r="F947">
        <f t="shared" si="71"/>
        <v>0</v>
      </c>
      <c r="G947">
        <f t="shared" si="72"/>
        <v>0</v>
      </c>
    </row>
    <row r="948" spans="1:7" x14ac:dyDescent="0.3">
      <c r="A948" s="1">
        <v>39974</v>
      </c>
      <c r="B948">
        <v>11</v>
      </c>
      <c r="C948">
        <f t="shared" si="73"/>
        <v>5312</v>
      </c>
      <c r="D948">
        <f t="shared" si="74"/>
        <v>0</v>
      </c>
      <c r="E948">
        <f t="shared" si="70"/>
        <v>0</v>
      </c>
      <c r="F948">
        <f t="shared" si="71"/>
        <v>0</v>
      </c>
      <c r="G948">
        <f t="shared" si="72"/>
        <v>0</v>
      </c>
    </row>
    <row r="949" spans="1:7" x14ac:dyDescent="0.3">
      <c r="A949" s="1">
        <v>39977</v>
      </c>
      <c r="B949">
        <v>9</v>
      </c>
      <c r="C949">
        <f t="shared" si="73"/>
        <v>5303</v>
      </c>
      <c r="D949">
        <f t="shared" si="74"/>
        <v>0</v>
      </c>
      <c r="E949">
        <f t="shared" si="70"/>
        <v>0</v>
      </c>
      <c r="F949">
        <f t="shared" si="71"/>
        <v>0</v>
      </c>
      <c r="G949">
        <f t="shared" si="72"/>
        <v>0</v>
      </c>
    </row>
    <row r="950" spans="1:7" x14ac:dyDescent="0.3">
      <c r="A950" s="1">
        <v>39978</v>
      </c>
      <c r="B950">
        <v>498</v>
      </c>
      <c r="C950">
        <f t="shared" si="73"/>
        <v>4805</v>
      </c>
      <c r="D950">
        <f t="shared" si="74"/>
        <v>0</v>
      </c>
      <c r="E950">
        <f t="shared" si="70"/>
        <v>0</v>
      </c>
      <c r="F950">
        <f t="shared" si="71"/>
        <v>0</v>
      </c>
      <c r="G950">
        <f t="shared" si="72"/>
        <v>0</v>
      </c>
    </row>
    <row r="951" spans="1:7" x14ac:dyDescent="0.3">
      <c r="A951" s="1">
        <v>39980</v>
      </c>
      <c r="B951">
        <v>350</v>
      </c>
      <c r="C951">
        <f t="shared" si="73"/>
        <v>4455</v>
      </c>
      <c r="D951">
        <f t="shared" si="74"/>
        <v>0</v>
      </c>
      <c r="E951">
        <f t="shared" si="70"/>
        <v>0</v>
      </c>
      <c r="F951">
        <f t="shared" si="71"/>
        <v>0</v>
      </c>
      <c r="G951">
        <f t="shared" si="72"/>
        <v>0</v>
      </c>
    </row>
    <row r="952" spans="1:7" x14ac:dyDescent="0.3">
      <c r="A952" s="1">
        <v>39980</v>
      </c>
      <c r="B952">
        <v>191</v>
      </c>
      <c r="C952">
        <f t="shared" si="73"/>
        <v>4264</v>
      </c>
      <c r="D952">
        <f t="shared" si="74"/>
        <v>0</v>
      </c>
      <c r="E952">
        <f t="shared" si="70"/>
        <v>0</v>
      </c>
      <c r="F952">
        <f t="shared" si="71"/>
        <v>0</v>
      </c>
      <c r="G952">
        <f t="shared" si="72"/>
        <v>0</v>
      </c>
    </row>
    <row r="953" spans="1:7" x14ac:dyDescent="0.3">
      <c r="A953" s="1">
        <v>39980</v>
      </c>
      <c r="B953">
        <v>402</v>
      </c>
      <c r="C953">
        <f t="shared" si="73"/>
        <v>3862</v>
      </c>
      <c r="D953">
        <f t="shared" si="74"/>
        <v>0</v>
      </c>
      <c r="E953">
        <f t="shared" si="70"/>
        <v>0</v>
      </c>
      <c r="F953">
        <f t="shared" si="71"/>
        <v>0</v>
      </c>
      <c r="G953">
        <f t="shared" si="72"/>
        <v>0</v>
      </c>
    </row>
    <row r="954" spans="1:7" x14ac:dyDescent="0.3">
      <c r="A954" s="1">
        <v>39984</v>
      </c>
      <c r="B954">
        <v>140</v>
      </c>
      <c r="C954">
        <f t="shared" si="73"/>
        <v>3722</v>
      </c>
      <c r="D954">
        <f t="shared" si="74"/>
        <v>0</v>
      </c>
      <c r="E954">
        <f t="shared" si="70"/>
        <v>0</v>
      </c>
      <c r="F954">
        <f t="shared" si="71"/>
        <v>0</v>
      </c>
      <c r="G954">
        <f t="shared" si="72"/>
        <v>0</v>
      </c>
    </row>
    <row r="955" spans="1:7" x14ac:dyDescent="0.3">
      <c r="A955" s="1">
        <v>39985</v>
      </c>
      <c r="B955">
        <v>3</v>
      </c>
      <c r="C955">
        <f t="shared" si="73"/>
        <v>3719</v>
      </c>
      <c r="D955">
        <f t="shared" si="74"/>
        <v>0</v>
      </c>
      <c r="E955">
        <f t="shared" si="70"/>
        <v>0</v>
      </c>
      <c r="F955">
        <f t="shared" si="71"/>
        <v>0</v>
      </c>
      <c r="G955">
        <f t="shared" si="72"/>
        <v>0</v>
      </c>
    </row>
    <row r="956" spans="1:7" x14ac:dyDescent="0.3">
      <c r="A956" s="1">
        <v>39987</v>
      </c>
      <c r="B956">
        <v>25</v>
      </c>
      <c r="C956">
        <f t="shared" si="73"/>
        <v>3694</v>
      </c>
      <c r="D956">
        <f t="shared" si="74"/>
        <v>0</v>
      </c>
      <c r="E956">
        <f t="shared" si="70"/>
        <v>0</v>
      </c>
      <c r="F956">
        <f t="shared" si="71"/>
        <v>0</v>
      </c>
      <c r="G956">
        <f t="shared" si="72"/>
        <v>0</v>
      </c>
    </row>
    <row r="957" spans="1:7" x14ac:dyDescent="0.3">
      <c r="A957" s="1">
        <v>39992</v>
      </c>
      <c r="B957">
        <v>7</v>
      </c>
      <c r="C957">
        <f t="shared" si="73"/>
        <v>3687</v>
      </c>
      <c r="D957">
        <f t="shared" si="74"/>
        <v>0</v>
      </c>
      <c r="E957">
        <f t="shared" si="70"/>
        <v>0</v>
      </c>
      <c r="F957">
        <f t="shared" si="71"/>
        <v>0</v>
      </c>
      <c r="G957">
        <f t="shared" si="72"/>
        <v>0</v>
      </c>
    </row>
    <row r="958" spans="1:7" x14ac:dyDescent="0.3">
      <c r="A958" s="1">
        <v>39994</v>
      </c>
      <c r="B958">
        <v>17</v>
      </c>
      <c r="C958">
        <f t="shared" si="73"/>
        <v>3670</v>
      </c>
      <c r="D958">
        <f t="shared" si="74"/>
        <v>0</v>
      </c>
      <c r="E958">
        <f t="shared" si="70"/>
        <v>0</v>
      </c>
      <c r="F958">
        <f t="shared" si="71"/>
        <v>0</v>
      </c>
      <c r="G958">
        <f t="shared" si="72"/>
        <v>0</v>
      </c>
    </row>
    <row r="959" spans="1:7" x14ac:dyDescent="0.3">
      <c r="A959" s="1">
        <v>39994</v>
      </c>
      <c r="B959">
        <v>479</v>
      </c>
      <c r="C959">
        <f t="shared" si="73"/>
        <v>3191</v>
      </c>
      <c r="D959">
        <f t="shared" si="74"/>
        <v>0</v>
      </c>
      <c r="E959">
        <f t="shared" si="70"/>
        <v>0</v>
      </c>
      <c r="F959">
        <f t="shared" si="71"/>
        <v>0</v>
      </c>
      <c r="G959">
        <f t="shared" si="72"/>
        <v>0</v>
      </c>
    </row>
    <row r="960" spans="1:7" x14ac:dyDescent="0.3">
      <c r="A960" s="1">
        <v>39994</v>
      </c>
      <c r="B960">
        <v>6</v>
      </c>
      <c r="C960">
        <f t="shared" si="73"/>
        <v>3185</v>
      </c>
      <c r="D960">
        <f t="shared" si="74"/>
        <v>0</v>
      </c>
      <c r="E960">
        <f t="shared" si="70"/>
        <v>0</v>
      </c>
      <c r="F960">
        <f t="shared" si="71"/>
        <v>0</v>
      </c>
      <c r="G960">
        <f t="shared" si="72"/>
        <v>0</v>
      </c>
    </row>
    <row r="961" spans="1:7" x14ac:dyDescent="0.3">
      <c r="A961" s="1">
        <v>39994</v>
      </c>
      <c r="B961">
        <v>10</v>
      </c>
      <c r="C961">
        <f t="shared" si="73"/>
        <v>3175</v>
      </c>
      <c r="D961">
        <f t="shared" si="74"/>
        <v>0</v>
      </c>
      <c r="E961">
        <f t="shared" si="70"/>
        <v>1</v>
      </c>
      <c r="F961">
        <f t="shared" si="71"/>
        <v>2000</v>
      </c>
      <c r="G961">
        <f t="shared" si="72"/>
        <v>0</v>
      </c>
    </row>
    <row r="962" spans="1:7" x14ac:dyDescent="0.3">
      <c r="A962" s="1">
        <v>39995</v>
      </c>
      <c r="B962">
        <v>2</v>
      </c>
      <c r="C962">
        <f t="shared" si="73"/>
        <v>5173</v>
      </c>
      <c r="D962">
        <f t="shared" si="74"/>
        <v>1</v>
      </c>
      <c r="E962">
        <f t="shared" si="70"/>
        <v>0</v>
      </c>
      <c r="F962">
        <f t="shared" si="71"/>
        <v>0</v>
      </c>
      <c r="G962">
        <f t="shared" si="72"/>
        <v>0</v>
      </c>
    </row>
    <row r="963" spans="1:7" x14ac:dyDescent="0.3">
      <c r="A963" s="1">
        <v>39997</v>
      </c>
      <c r="B963">
        <v>13</v>
      </c>
      <c r="C963">
        <f t="shared" si="73"/>
        <v>5160</v>
      </c>
      <c r="D963">
        <f t="shared" si="74"/>
        <v>0</v>
      </c>
      <c r="E963">
        <f t="shared" ref="E963:E1026" si="75">IF(D964=1,1,0)</f>
        <v>0</v>
      </c>
      <c r="F963">
        <f t="shared" ref="F963:F1026" si="76">IF(AND(E963=1,C963&lt;5000),5000+MOD(C963,1000)-C963,0)</f>
        <v>0</v>
      </c>
      <c r="G963">
        <f t="shared" ref="G963:G1026" si="77">IF(F963&gt;=4000,1,0)</f>
        <v>0</v>
      </c>
    </row>
    <row r="964" spans="1:7" x14ac:dyDescent="0.3">
      <c r="A964" s="1">
        <v>40000</v>
      </c>
      <c r="B964">
        <v>12</v>
      </c>
      <c r="C964">
        <f t="shared" ref="C964:C1027" si="78">C963-B964+F963</f>
        <v>5148</v>
      </c>
      <c r="D964">
        <f t="shared" ref="D964:D1027" si="79">IF(MONTH(A963)&lt;&gt;MONTH(A964),1,0)</f>
        <v>0</v>
      </c>
      <c r="E964">
        <f t="shared" si="75"/>
        <v>0</v>
      </c>
      <c r="F964">
        <f t="shared" si="76"/>
        <v>0</v>
      </c>
      <c r="G964">
        <f t="shared" si="77"/>
        <v>0</v>
      </c>
    </row>
    <row r="965" spans="1:7" x14ac:dyDescent="0.3">
      <c r="A965" s="1">
        <v>40000</v>
      </c>
      <c r="B965">
        <v>191</v>
      </c>
      <c r="C965">
        <f t="shared" si="78"/>
        <v>4957</v>
      </c>
      <c r="D965">
        <f t="shared" si="79"/>
        <v>0</v>
      </c>
      <c r="E965">
        <f t="shared" si="75"/>
        <v>0</v>
      </c>
      <c r="F965">
        <f t="shared" si="76"/>
        <v>0</v>
      </c>
      <c r="G965">
        <f t="shared" si="77"/>
        <v>0</v>
      </c>
    </row>
    <row r="966" spans="1:7" x14ac:dyDescent="0.3">
      <c r="A966" s="1">
        <v>40000</v>
      </c>
      <c r="B966">
        <v>123</v>
      </c>
      <c r="C966">
        <f t="shared" si="78"/>
        <v>4834</v>
      </c>
      <c r="D966">
        <f t="shared" si="79"/>
        <v>0</v>
      </c>
      <c r="E966">
        <f t="shared" si="75"/>
        <v>0</v>
      </c>
      <c r="F966">
        <f t="shared" si="76"/>
        <v>0</v>
      </c>
      <c r="G966">
        <f t="shared" si="77"/>
        <v>0</v>
      </c>
    </row>
    <row r="967" spans="1:7" x14ac:dyDescent="0.3">
      <c r="A967" s="1">
        <v>40001</v>
      </c>
      <c r="B967">
        <v>66</v>
      </c>
      <c r="C967">
        <f t="shared" si="78"/>
        <v>4768</v>
      </c>
      <c r="D967">
        <f t="shared" si="79"/>
        <v>0</v>
      </c>
      <c r="E967">
        <f t="shared" si="75"/>
        <v>0</v>
      </c>
      <c r="F967">
        <f t="shared" si="76"/>
        <v>0</v>
      </c>
      <c r="G967">
        <f t="shared" si="77"/>
        <v>0</v>
      </c>
    </row>
    <row r="968" spans="1:7" x14ac:dyDescent="0.3">
      <c r="A968" s="1">
        <v>40002</v>
      </c>
      <c r="B968">
        <v>132</v>
      </c>
      <c r="C968">
        <f t="shared" si="78"/>
        <v>4636</v>
      </c>
      <c r="D968">
        <f t="shared" si="79"/>
        <v>0</v>
      </c>
      <c r="E968">
        <f t="shared" si="75"/>
        <v>0</v>
      </c>
      <c r="F968">
        <f t="shared" si="76"/>
        <v>0</v>
      </c>
      <c r="G968">
        <f t="shared" si="77"/>
        <v>0</v>
      </c>
    </row>
    <row r="969" spans="1:7" x14ac:dyDescent="0.3">
      <c r="A969" s="1">
        <v>40006</v>
      </c>
      <c r="B969">
        <v>9</v>
      </c>
      <c r="C969">
        <f t="shared" si="78"/>
        <v>4627</v>
      </c>
      <c r="D969">
        <f t="shared" si="79"/>
        <v>0</v>
      </c>
      <c r="E969">
        <f t="shared" si="75"/>
        <v>0</v>
      </c>
      <c r="F969">
        <f t="shared" si="76"/>
        <v>0</v>
      </c>
      <c r="G969">
        <f t="shared" si="77"/>
        <v>0</v>
      </c>
    </row>
    <row r="970" spans="1:7" x14ac:dyDescent="0.3">
      <c r="A970" s="1">
        <v>40006</v>
      </c>
      <c r="B970">
        <v>111</v>
      </c>
      <c r="C970">
        <f t="shared" si="78"/>
        <v>4516</v>
      </c>
      <c r="D970">
        <f t="shared" si="79"/>
        <v>0</v>
      </c>
      <c r="E970">
        <f t="shared" si="75"/>
        <v>0</v>
      </c>
      <c r="F970">
        <f t="shared" si="76"/>
        <v>0</v>
      </c>
      <c r="G970">
        <f t="shared" si="77"/>
        <v>0</v>
      </c>
    </row>
    <row r="971" spans="1:7" x14ac:dyDescent="0.3">
      <c r="A971" s="1">
        <v>40007</v>
      </c>
      <c r="B971">
        <v>163</v>
      </c>
      <c r="C971">
        <f t="shared" si="78"/>
        <v>4353</v>
      </c>
      <c r="D971">
        <f t="shared" si="79"/>
        <v>0</v>
      </c>
      <c r="E971">
        <f t="shared" si="75"/>
        <v>0</v>
      </c>
      <c r="F971">
        <f t="shared" si="76"/>
        <v>0</v>
      </c>
      <c r="G971">
        <f t="shared" si="77"/>
        <v>0</v>
      </c>
    </row>
    <row r="972" spans="1:7" x14ac:dyDescent="0.3">
      <c r="A972" s="1">
        <v>40007</v>
      </c>
      <c r="B972">
        <v>4</v>
      </c>
      <c r="C972">
        <f t="shared" si="78"/>
        <v>4349</v>
      </c>
      <c r="D972">
        <f t="shared" si="79"/>
        <v>0</v>
      </c>
      <c r="E972">
        <f t="shared" si="75"/>
        <v>0</v>
      </c>
      <c r="F972">
        <f t="shared" si="76"/>
        <v>0</v>
      </c>
      <c r="G972">
        <f t="shared" si="77"/>
        <v>0</v>
      </c>
    </row>
    <row r="973" spans="1:7" x14ac:dyDescent="0.3">
      <c r="A973" s="1">
        <v>40009</v>
      </c>
      <c r="B973">
        <v>10</v>
      </c>
      <c r="C973">
        <f t="shared" si="78"/>
        <v>4339</v>
      </c>
      <c r="D973">
        <f t="shared" si="79"/>
        <v>0</v>
      </c>
      <c r="E973">
        <f t="shared" si="75"/>
        <v>0</v>
      </c>
      <c r="F973">
        <f t="shared" si="76"/>
        <v>0</v>
      </c>
      <c r="G973">
        <f t="shared" si="77"/>
        <v>0</v>
      </c>
    </row>
    <row r="974" spans="1:7" x14ac:dyDescent="0.3">
      <c r="A974" s="1">
        <v>40010</v>
      </c>
      <c r="B974">
        <v>457</v>
      </c>
      <c r="C974">
        <f t="shared" si="78"/>
        <v>3882</v>
      </c>
      <c r="D974">
        <f t="shared" si="79"/>
        <v>0</v>
      </c>
      <c r="E974">
        <f t="shared" si="75"/>
        <v>0</v>
      </c>
      <c r="F974">
        <f t="shared" si="76"/>
        <v>0</v>
      </c>
      <c r="G974">
        <f t="shared" si="77"/>
        <v>0</v>
      </c>
    </row>
    <row r="975" spans="1:7" x14ac:dyDescent="0.3">
      <c r="A975" s="1">
        <v>40012</v>
      </c>
      <c r="B975">
        <v>260</v>
      </c>
      <c r="C975">
        <f t="shared" si="78"/>
        <v>3622</v>
      </c>
      <c r="D975">
        <f t="shared" si="79"/>
        <v>0</v>
      </c>
      <c r="E975">
        <f t="shared" si="75"/>
        <v>0</v>
      </c>
      <c r="F975">
        <f t="shared" si="76"/>
        <v>0</v>
      </c>
      <c r="G975">
        <f t="shared" si="77"/>
        <v>0</v>
      </c>
    </row>
    <row r="976" spans="1:7" x14ac:dyDescent="0.3">
      <c r="A976" s="1">
        <v>40013</v>
      </c>
      <c r="B976">
        <v>181</v>
      </c>
      <c r="C976">
        <f t="shared" si="78"/>
        <v>3441</v>
      </c>
      <c r="D976">
        <f t="shared" si="79"/>
        <v>0</v>
      </c>
      <c r="E976">
        <f t="shared" si="75"/>
        <v>0</v>
      </c>
      <c r="F976">
        <f t="shared" si="76"/>
        <v>0</v>
      </c>
      <c r="G976">
        <f t="shared" si="77"/>
        <v>0</v>
      </c>
    </row>
    <row r="977" spans="1:7" x14ac:dyDescent="0.3">
      <c r="A977" s="1">
        <v>40014</v>
      </c>
      <c r="B977">
        <v>144</v>
      </c>
      <c r="C977">
        <f t="shared" si="78"/>
        <v>3297</v>
      </c>
      <c r="D977">
        <f t="shared" si="79"/>
        <v>0</v>
      </c>
      <c r="E977">
        <f t="shared" si="75"/>
        <v>0</v>
      </c>
      <c r="F977">
        <f t="shared" si="76"/>
        <v>0</v>
      </c>
      <c r="G977">
        <f t="shared" si="77"/>
        <v>0</v>
      </c>
    </row>
    <row r="978" spans="1:7" x14ac:dyDescent="0.3">
      <c r="A978" s="1">
        <v>40015</v>
      </c>
      <c r="B978">
        <v>246</v>
      </c>
      <c r="C978">
        <f t="shared" si="78"/>
        <v>3051</v>
      </c>
      <c r="D978">
        <f t="shared" si="79"/>
        <v>0</v>
      </c>
      <c r="E978">
        <f t="shared" si="75"/>
        <v>0</v>
      </c>
      <c r="F978">
        <f t="shared" si="76"/>
        <v>0</v>
      </c>
      <c r="G978">
        <f t="shared" si="77"/>
        <v>0</v>
      </c>
    </row>
    <row r="979" spans="1:7" x14ac:dyDescent="0.3">
      <c r="A979" s="1">
        <v>40017</v>
      </c>
      <c r="B979">
        <v>10</v>
      </c>
      <c r="C979">
        <f t="shared" si="78"/>
        <v>3041</v>
      </c>
      <c r="D979">
        <f t="shared" si="79"/>
        <v>0</v>
      </c>
      <c r="E979">
        <f t="shared" si="75"/>
        <v>0</v>
      </c>
      <c r="F979">
        <f t="shared" si="76"/>
        <v>0</v>
      </c>
      <c r="G979">
        <f t="shared" si="77"/>
        <v>0</v>
      </c>
    </row>
    <row r="980" spans="1:7" x14ac:dyDescent="0.3">
      <c r="A980" s="1">
        <v>40019</v>
      </c>
      <c r="B980">
        <v>148</v>
      </c>
      <c r="C980">
        <f t="shared" si="78"/>
        <v>2893</v>
      </c>
      <c r="D980">
        <f t="shared" si="79"/>
        <v>0</v>
      </c>
      <c r="E980">
        <f t="shared" si="75"/>
        <v>0</v>
      </c>
      <c r="F980">
        <f t="shared" si="76"/>
        <v>0</v>
      </c>
      <c r="G980">
        <f t="shared" si="77"/>
        <v>0</v>
      </c>
    </row>
    <row r="981" spans="1:7" x14ac:dyDescent="0.3">
      <c r="A981" s="1">
        <v>40021</v>
      </c>
      <c r="B981">
        <v>24</v>
      </c>
      <c r="C981">
        <f t="shared" si="78"/>
        <v>2869</v>
      </c>
      <c r="D981">
        <f t="shared" si="79"/>
        <v>0</v>
      </c>
      <c r="E981">
        <f t="shared" si="75"/>
        <v>0</v>
      </c>
      <c r="F981">
        <f t="shared" si="76"/>
        <v>0</v>
      </c>
      <c r="G981">
        <f t="shared" si="77"/>
        <v>0</v>
      </c>
    </row>
    <row r="982" spans="1:7" x14ac:dyDescent="0.3">
      <c r="A982" s="1">
        <v>40024</v>
      </c>
      <c r="B982">
        <v>66</v>
      </c>
      <c r="C982">
        <f t="shared" si="78"/>
        <v>2803</v>
      </c>
      <c r="D982">
        <f t="shared" si="79"/>
        <v>0</v>
      </c>
      <c r="E982">
        <f t="shared" si="75"/>
        <v>1</v>
      </c>
      <c r="F982">
        <f t="shared" si="76"/>
        <v>3000</v>
      </c>
      <c r="G982">
        <f t="shared" si="77"/>
        <v>0</v>
      </c>
    </row>
    <row r="983" spans="1:7" x14ac:dyDescent="0.3">
      <c r="A983" s="1">
        <v>40027</v>
      </c>
      <c r="B983">
        <v>333</v>
      </c>
      <c r="C983">
        <f t="shared" si="78"/>
        <v>5470</v>
      </c>
      <c r="D983">
        <f t="shared" si="79"/>
        <v>1</v>
      </c>
      <c r="E983">
        <f t="shared" si="75"/>
        <v>0</v>
      </c>
      <c r="F983">
        <f t="shared" si="76"/>
        <v>0</v>
      </c>
      <c r="G983">
        <f t="shared" si="77"/>
        <v>0</v>
      </c>
    </row>
    <row r="984" spans="1:7" x14ac:dyDescent="0.3">
      <c r="A984" s="1">
        <v>40027</v>
      </c>
      <c r="B984">
        <v>194</v>
      </c>
      <c r="C984">
        <f t="shared" si="78"/>
        <v>5276</v>
      </c>
      <c r="D984">
        <f t="shared" si="79"/>
        <v>0</v>
      </c>
      <c r="E984">
        <f t="shared" si="75"/>
        <v>0</v>
      </c>
      <c r="F984">
        <f t="shared" si="76"/>
        <v>0</v>
      </c>
      <c r="G984">
        <f t="shared" si="77"/>
        <v>0</v>
      </c>
    </row>
    <row r="985" spans="1:7" x14ac:dyDescent="0.3">
      <c r="A985" s="1">
        <v>40031</v>
      </c>
      <c r="B985">
        <v>154</v>
      </c>
      <c r="C985">
        <f t="shared" si="78"/>
        <v>5122</v>
      </c>
      <c r="D985">
        <f t="shared" si="79"/>
        <v>0</v>
      </c>
      <c r="E985">
        <f t="shared" si="75"/>
        <v>0</v>
      </c>
      <c r="F985">
        <f t="shared" si="76"/>
        <v>0</v>
      </c>
      <c r="G985">
        <f t="shared" si="77"/>
        <v>0</v>
      </c>
    </row>
    <row r="986" spans="1:7" x14ac:dyDescent="0.3">
      <c r="A986" s="1">
        <v>40031</v>
      </c>
      <c r="B986">
        <v>100</v>
      </c>
      <c r="C986">
        <f t="shared" si="78"/>
        <v>5022</v>
      </c>
      <c r="D986">
        <f t="shared" si="79"/>
        <v>0</v>
      </c>
      <c r="E986">
        <f t="shared" si="75"/>
        <v>0</v>
      </c>
      <c r="F986">
        <f t="shared" si="76"/>
        <v>0</v>
      </c>
      <c r="G986">
        <f t="shared" si="77"/>
        <v>0</v>
      </c>
    </row>
    <row r="987" spans="1:7" x14ac:dyDescent="0.3">
      <c r="A987" s="1">
        <v>40031</v>
      </c>
      <c r="B987">
        <v>18</v>
      </c>
      <c r="C987">
        <f t="shared" si="78"/>
        <v>5004</v>
      </c>
      <c r="D987">
        <f t="shared" si="79"/>
        <v>0</v>
      </c>
      <c r="E987">
        <f t="shared" si="75"/>
        <v>0</v>
      </c>
      <c r="F987">
        <f t="shared" si="76"/>
        <v>0</v>
      </c>
      <c r="G987">
        <f t="shared" si="77"/>
        <v>0</v>
      </c>
    </row>
    <row r="988" spans="1:7" x14ac:dyDescent="0.3">
      <c r="A988" s="1">
        <v>40031</v>
      </c>
      <c r="B988">
        <v>20</v>
      </c>
      <c r="C988">
        <f t="shared" si="78"/>
        <v>4984</v>
      </c>
      <c r="D988">
        <f t="shared" si="79"/>
        <v>0</v>
      </c>
      <c r="E988">
        <f t="shared" si="75"/>
        <v>0</v>
      </c>
      <c r="F988">
        <f t="shared" si="76"/>
        <v>0</v>
      </c>
      <c r="G988">
        <f t="shared" si="77"/>
        <v>0</v>
      </c>
    </row>
    <row r="989" spans="1:7" x14ac:dyDescent="0.3">
      <c r="A989" s="1">
        <v>40033</v>
      </c>
      <c r="B989">
        <v>200</v>
      </c>
      <c r="C989">
        <f t="shared" si="78"/>
        <v>4784</v>
      </c>
      <c r="D989">
        <f t="shared" si="79"/>
        <v>0</v>
      </c>
      <c r="E989">
        <f t="shared" si="75"/>
        <v>0</v>
      </c>
      <c r="F989">
        <f t="shared" si="76"/>
        <v>0</v>
      </c>
      <c r="G989">
        <f t="shared" si="77"/>
        <v>0</v>
      </c>
    </row>
    <row r="990" spans="1:7" x14ac:dyDescent="0.3">
      <c r="A990" s="1">
        <v>40034</v>
      </c>
      <c r="B990">
        <v>48</v>
      </c>
      <c r="C990">
        <f t="shared" si="78"/>
        <v>4736</v>
      </c>
      <c r="D990">
        <f t="shared" si="79"/>
        <v>0</v>
      </c>
      <c r="E990">
        <f t="shared" si="75"/>
        <v>0</v>
      </c>
      <c r="F990">
        <f t="shared" si="76"/>
        <v>0</v>
      </c>
      <c r="G990">
        <f t="shared" si="77"/>
        <v>0</v>
      </c>
    </row>
    <row r="991" spans="1:7" x14ac:dyDescent="0.3">
      <c r="A991" s="1">
        <v>40034</v>
      </c>
      <c r="B991">
        <v>68</v>
      </c>
      <c r="C991">
        <f t="shared" si="78"/>
        <v>4668</v>
      </c>
      <c r="D991">
        <f t="shared" si="79"/>
        <v>0</v>
      </c>
      <c r="E991">
        <f t="shared" si="75"/>
        <v>0</v>
      </c>
      <c r="F991">
        <f t="shared" si="76"/>
        <v>0</v>
      </c>
      <c r="G991">
        <f t="shared" si="77"/>
        <v>0</v>
      </c>
    </row>
    <row r="992" spans="1:7" x14ac:dyDescent="0.3">
      <c r="A992" s="1">
        <v>40035</v>
      </c>
      <c r="B992">
        <v>9</v>
      </c>
      <c r="C992">
        <f t="shared" si="78"/>
        <v>4659</v>
      </c>
      <c r="D992">
        <f t="shared" si="79"/>
        <v>0</v>
      </c>
      <c r="E992">
        <f t="shared" si="75"/>
        <v>0</v>
      </c>
      <c r="F992">
        <f t="shared" si="76"/>
        <v>0</v>
      </c>
      <c r="G992">
        <f t="shared" si="77"/>
        <v>0</v>
      </c>
    </row>
    <row r="993" spans="1:7" x14ac:dyDescent="0.3">
      <c r="A993" s="1">
        <v>40039</v>
      </c>
      <c r="B993">
        <v>493</v>
      </c>
      <c r="C993">
        <f t="shared" si="78"/>
        <v>4166</v>
      </c>
      <c r="D993">
        <f t="shared" si="79"/>
        <v>0</v>
      </c>
      <c r="E993">
        <f t="shared" si="75"/>
        <v>0</v>
      </c>
      <c r="F993">
        <f t="shared" si="76"/>
        <v>0</v>
      </c>
      <c r="G993">
        <f t="shared" si="77"/>
        <v>0</v>
      </c>
    </row>
    <row r="994" spans="1:7" x14ac:dyDescent="0.3">
      <c r="A994" s="1">
        <v>40039</v>
      </c>
      <c r="B994">
        <v>340</v>
      </c>
      <c r="C994">
        <f t="shared" si="78"/>
        <v>3826</v>
      </c>
      <c r="D994">
        <f t="shared" si="79"/>
        <v>0</v>
      </c>
      <c r="E994">
        <f t="shared" si="75"/>
        <v>0</v>
      </c>
      <c r="F994">
        <f t="shared" si="76"/>
        <v>0</v>
      </c>
      <c r="G994">
        <f t="shared" si="77"/>
        <v>0</v>
      </c>
    </row>
    <row r="995" spans="1:7" x14ac:dyDescent="0.3">
      <c r="A995" s="1">
        <v>40041</v>
      </c>
      <c r="B995">
        <v>2</v>
      </c>
      <c r="C995">
        <f t="shared" si="78"/>
        <v>3824</v>
      </c>
      <c r="D995">
        <f t="shared" si="79"/>
        <v>0</v>
      </c>
      <c r="E995">
        <f t="shared" si="75"/>
        <v>0</v>
      </c>
      <c r="F995">
        <f t="shared" si="76"/>
        <v>0</v>
      </c>
      <c r="G995">
        <f t="shared" si="77"/>
        <v>0</v>
      </c>
    </row>
    <row r="996" spans="1:7" x14ac:dyDescent="0.3">
      <c r="A996" s="1">
        <v>40044</v>
      </c>
      <c r="B996">
        <v>62</v>
      </c>
      <c r="C996">
        <f t="shared" si="78"/>
        <v>3762</v>
      </c>
      <c r="D996">
        <f t="shared" si="79"/>
        <v>0</v>
      </c>
      <c r="E996">
        <f t="shared" si="75"/>
        <v>0</v>
      </c>
      <c r="F996">
        <f t="shared" si="76"/>
        <v>0</v>
      </c>
      <c r="G996">
        <f t="shared" si="77"/>
        <v>0</v>
      </c>
    </row>
    <row r="997" spans="1:7" x14ac:dyDescent="0.3">
      <c r="A997" s="1">
        <v>40044</v>
      </c>
      <c r="B997">
        <v>164</v>
      </c>
      <c r="C997">
        <f t="shared" si="78"/>
        <v>3598</v>
      </c>
      <c r="D997">
        <f t="shared" si="79"/>
        <v>0</v>
      </c>
      <c r="E997">
        <f t="shared" si="75"/>
        <v>0</v>
      </c>
      <c r="F997">
        <f t="shared" si="76"/>
        <v>0</v>
      </c>
      <c r="G997">
        <f t="shared" si="77"/>
        <v>0</v>
      </c>
    </row>
    <row r="998" spans="1:7" x14ac:dyDescent="0.3">
      <c r="A998" s="1">
        <v>40045</v>
      </c>
      <c r="B998">
        <v>170</v>
      </c>
      <c r="C998">
        <f t="shared" si="78"/>
        <v>3428</v>
      </c>
      <c r="D998">
        <f t="shared" si="79"/>
        <v>0</v>
      </c>
      <c r="E998">
        <f t="shared" si="75"/>
        <v>0</v>
      </c>
      <c r="F998">
        <f t="shared" si="76"/>
        <v>0</v>
      </c>
      <c r="G998">
        <f t="shared" si="77"/>
        <v>0</v>
      </c>
    </row>
    <row r="999" spans="1:7" x14ac:dyDescent="0.3">
      <c r="A999" s="1">
        <v>40047</v>
      </c>
      <c r="B999">
        <v>164</v>
      </c>
      <c r="C999">
        <f t="shared" si="78"/>
        <v>3264</v>
      </c>
      <c r="D999">
        <f t="shared" si="79"/>
        <v>0</v>
      </c>
      <c r="E999">
        <f t="shared" si="75"/>
        <v>0</v>
      </c>
      <c r="F999">
        <f t="shared" si="76"/>
        <v>0</v>
      </c>
      <c r="G999">
        <f t="shared" si="77"/>
        <v>0</v>
      </c>
    </row>
    <row r="1000" spans="1:7" x14ac:dyDescent="0.3">
      <c r="A1000" s="1">
        <v>40049</v>
      </c>
      <c r="B1000">
        <v>70</v>
      </c>
      <c r="C1000">
        <f t="shared" si="78"/>
        <v>3194</v>
      </c>
      <c r="D1000">
        <f t="shared" si="79"/>
        <v>0</v>
      </c>
      <c r="E1000">
        <f t="shared" si="75"/>
        <v>0</v>
      </c>
      <c r="F1000">
        <f t="shared" si="76"/>
        <v>0</v>
      </c>
      <c r="G1000">
        <f t="shared" si="77"/>
        <v>0</v>
      </c>
    </row>
    <row r="1001" spans="1:7" x14ac:dyDescent="0.3">
      <c r="A1001" s="1">
        <v>40056</v>
      </c>
      <c r="B1001">
        <v>133</v>
      </c>
      <c r="C1001">
        <f t="shared" si="78"/>
        <v>3061</v>
      </c>
      <c r="D1001">
        <f t="shared" si="79"/>
        <v>0</v>
      </c>
      <c r="E1001">
        <f t="shared" si="75"/>
        <v>1</v>
      </c>
      <c r="F1001">
        <f t="shared" si="76"/>
        <v>2000</v>
      </c>
      <c r="G1001">
        <f t="shared" si="77"/>
        <v>0</v>
      </c>
    </row>
    <row r="1002" spans="1:7" x14ac:dyDescent="0.3">
      <c r="A1002" s="1">
        <v>40057</v>
      </c>
      <c r="B1002">
        <v>20</v>
      </c>
      <c r="C1002">
        <f t="shared" si="78"/>
        <v>5041</v>
      </c>
      <c r="D1002">
        <f t="shared" si="79"/>
        <v>1</v>
      </c>
      <c r="E1002">
        <f t="shared" si="75"/>
        <v>0</v>
      </c>
      <c r="F1002">
        <f t="shared" si="76"/>
        <v>0</v>
      </c>
      <c r="G1002">
        <f t="shared" si="77"/>
        <v>0</v>
      </c>
    </row>
    <row r="1003" spans="1:7" x14ac:dyDescent="0.3">
      <c r="A1003" s="1">
        <v>40059</v>
      </c>
      <c r="B1003">
        <v>15</v>
      </c>
      <c r="C1003">
        <f t="shared" si="78"/>
        <v>5026</v>
      </c>
      <c r="D1003">
        <f t="shared" si="79"/>
        <v>0</v>
      </c>
      <c r="E1003">
        <f t="shared" si="75"/>
        <v>0</v>
      </c>
      <c r="F1003">
        <f t="shared" si="76"/>
        <v>0</v>
      </c>
      <c r="G1003">
        <f t="shared" si="77"/>
        <v>0</v>
      </c>
    </row>
    <row r="1004" spans="1:7" x14ac:dyDescent="0.3">
      <c r="A1004" s="1">
        <v>40060</v>
      </c>
      <c r="B1004">
        <v>15</v>
      </c>
      <c r="C1004">
        <f t="shared" si="78"/>
        <v>5011</v>
      </c>
      <c r="D1004">
        <f t="shared" si="79"/>
        <v>0</v>
      </c>
      <c r="E1004">
        <f t="shared" si="75"/>
        <v>0</v>
      </c>
      <c r="F1004">
        <f t="shared" si="76"/>
        <v>0</v>
      </c>
      <c r="G1004">
        <f t="shared" si="77"/>
        <v>0</v>
      </c>
    </row>
    <row r="1005" spans="1:7" x14ac:dyDescent="0.3">
      <c r="A1005" s="1">
        <v>40061</v>
      </c>
      <c r="B1005">
        <v>105</v>
      </c>
      <c r="C1005">
        <f t="shared" si="78"/>
        <v>4906</v>
      </c>
      <c r="D1005">
        <f t="shared" si="79"/>
        <v>0</v>
      </c>
      <c r="E1005">
        <f t="shared" si="75"/>
        <v>0</v>
      </c>
      <c r="F1005">
        <f t="shared" si="76"/>
        <v>0</v>
      </c>
      <c r="G1005">
        <f t="shared" si="77"/>
        <v>0</v>
      </c>
    </row>
    <row r="1006" spans="1:7" x14ac:dyDescent="0.3">
      <c r="A1006" s="1">
        <v>40065</v>
      </c>
      <c r="B1006">
        <v>192</v>
      </c>
      <c r="C1006">
        <f t="shared" si="78"/>
        <v>4714</v>
      </c>
      <c r="D1006">
        <f t="shared" si="79"/>
        <v>0</v>
      </c>
      <c r="E1006">
        <f t="shared" si="75"/>
        <v>0</v>
      </c>
      <c r="F1006">
        <f t="shared" si="76"/>
        <v>0</v>
      </c>
      <c r="G1006">
        <f t="shared" si="77"/>
        <v>0</v>
      </c>
    </row>
    <row r="1007" spans="1:7" x14ac:dyDescent="0.3">
      <c r="A1007" s="1">
        <v>40065</v>
      </c>
      <c r="B1007">
        <v>142</v>
      </c>
      <c r="C1007">
        <f t="shared" si="78"/>
        <v>4572</v>
      </c>
      <c r="D1007">
        <f t="shared" si="79"/>
        <v>0</v>
      </c>
      <c r="E1007">
        <f t="shared" si="75"/>
        <v>0</v>
      </c>
      <c r="F1007">
        <f t="shared" si="76"/>
        <v>0</v>
      </c>
      <c r="G1007">
        <f t="shared" si="77"/>
        <v>0</v>
      </c>
    </row>
    <row r="1008" spans="1:7" x14ac:dyDescent="0.3">
      <c r="A1008" s="1">
        <v>40066</v>
      </c>
      <c r="B1008">
        <v>3</v>
      </c>
      <c r="C1008">
        <f t="shared" si="78"/>
        <v>4569</v>
      </c>
      <c r="D1008">
        <f t="shared" si="79"/>
        <v>0</v>
      </c>
      <c r="E1008">
        <f t="shared" si="75"/>
        <v>0</v>
      </c>
      <c r="F1008">
        <f t="shared" si="76"/>
        <v>0</v>
      </c>
      <c r="G1008">
        <f t="shared" si="77"/>
        <v>0</v>
      </c>
    </row>
    <row r="1009" spans="1:7" x14ac:dyDescent="0.3">
      <c r="A1009" s="1">
        <v>40066</v>
      </c>
      <c r="B1009">
        <v>219</v>
      </c>
      <c r="C1009">
        <f t="shared" si="78"/>
        <v>4350</v>
      </c>
      <c r="D1009">
        <f t="shared" si="79"/>
        <v>0</v>
      </c>
      <c r="E1009">
        <f t="shared" si="75"/>
        <v>0</v>
      </c>
      <c r="F1009">
        <f t="shared" si="76"/>
        <v>0</v>
      </c>
      <c r="G1009">
        <f t="shared" si="77"/>
        <v>0</v>
      </c>
    </row>
    <row r="1010" spans="1:7" x14ac:dyDescent="0.3">
      <c r="A1010" s="1">
        <v>40070</v>
      </c>
      <c r="B1010">
        <v>137</v>
      </c>
      <c r="C1010">
        <f t="shared" si="78"/>
        <v>4213</v>
      </c>
      <c r="D1010">
        <f t="shared" si="79"/>
        <v>0</v>
      </c>
      <c r="E1010">
        <f t="shared" si="75"/>
        <v>0</v>
      </c>
      <c r="F1010">
        <f t="shared" si="76"/>
        <v>0</v>
      </c>
      <c r="G1010">
        <f t="shared" si="77"/>
        <v>0</v>
      </c>
    </row>
    <row r="1011" spans="1:7" x14ac:dyDescent="0.3">
      <c r="A1011" s="1">
        <v>40071</v>
      </c>
      <c r="B1011">
        <v>108</v>
      </c>
      <c r="C1011">
        <f t="shared" si="78"/>
        <v>4105</v>
      </c>
      <c r="D1011">
        <f t="shared" si="79"/>
        <v>0</v>
      </c>
      <c r="E1011">
        <f t="shared" si="75"/>
        <v>0</v>
      </c>
      <c r="F1011">
        <f t="shared" si="76"/>
        <v>0</v>
      </c>
      <c r="G1011">
        <f t="shared" si="77"/>
        <v>0</v>
      </c>
    </row>
    <row r="1012" spans="1:7" x14ac:dyDescent="0.3">
      <c r="A1012" s="1">
        <v>40072</v>
      </c>
      <c r="B1012">
        <v>395</v>
      </c>
      <c r="C1012">
        <f t="shared" si="78"/>
        <v>3710</v>
      </c>
      <c r="D1012">
        <f t="shared" si="79"/>
        <v>0</v>
      </c>
      <c r="E1012">
        <f t="shared" si="75"/>
        <v>0</v>
      </c>
      <c r="F1012">
        <f t="shared" si="76"/>
        <v>0</v>
      </c>
      <c r="G1012">
        <f t="shared" si="77"/>
        <v>0</v>
      </c>
    </row>
    <row r="1013" spans="1:7" x14ac:dyDescent="0.3">
      <c r="A1013" s="1">
        <v>40073</v>
      </c>
      <c r="B1013">
        <v>3</v>
      </c>
      <c r="C1013">
        <f t="shared" si="78"/>
        <v>3707</v>
      </c>
      <c r="D1013">
        <f t="shared" si="79"/>
        <v>0</v>
      </c>
      <c r="E1013">
        <f t="shared" si="75"/>
        <v>0</v>
      </c>
      <c r="F1013">
        <f t="shared" si="76"/>
        <v>0</v>
      </c>
      <c r="G1013">
        <f t="shared" si="77"/>
        <v>0</v>
      </c>
    </row>
    <row r="1014" spans="1:7" x14ac:dyDescent="0.3">
      <c r="A1014" s="1">
        <v>40075</v>
      </c>
      <c r="B1014">
        <v>73</v>
      </c>
      <c r="C1014">
        <f t="shared" si="78"/>
        <v>3634</v>
      </c>
      <c r="D1014">
        <f t="shared" si="79"/>
        <v>0</v>
      </c>
      <c r="E1014">
        <f t="shared" si="75"/>
        <v>0</v>
      </c>
      <c r="F1014">
        <f t="shared" si="76"/>
        <v>0</v>
      </c>
      <c r="G1014">
        <f t="shared" si="77"/>
        <v>0</v>
      </c>
    </row>
    <row r="1015" spans="1:7" x14ac:dyDescent="0.3">
      <c r="A1015" s="1">
        <v>40075</v>
      </c>
      <c r="B1015">
        <v>209</v>
      </c>
      <c r="C1015">
        <f t="shared" si="78"/>
        <v>3425</v>
      </c>
      <c r="D1015">
        <f t="shared" si="79"/>
        <v>0</v>
      </c>
      <c r="E1015">
        <f t="shared" si="75"/>
        <v>0</v>
      </c>
      <c r="F1015">
        <f t="shared" si="76"/>
        <v>0</v>
      </c>
      <c r="G1015">
        <f t="shared" si="77"/>
        <v>0</v>
      </c>
    </row>
    <row r="1016" spans="1:7" x14ac:dyDescent="0.3">
      <c r="A1016" s="1">
        <v>40077</v>
      </c>
      <c r="B1016">
        <v>41</v>
      </c>
      <c r="C1016">
        <f t="shared" si="78"/>
        <v>3384</v>
      </c>
      <c r="D1016">
        <f t="shared" si="79"/>
        <v>0</v>
      </c>
      <c r="E1016">
        <f t="shared" si="75"/>
        <v>0</v>
      </c>
      <c r="F1016">
        <f t="shared" si="76"/>
        <v>0</v>
      </c>
      <c r="G1016">
        <f t="shared" si="77"/>
        <v>0</v>
      </c>
    </row>
    <row r="1017" spans="1:7" x14ac:dyDescent="0.3">
      <c r="A1017" s="1">
        <v>40083</v>
      </c>
      <c r="B1017">
        <v>488</v>
      </c>
      <c r="C1017">
        <f t="shared" si="78"/>
        <v>2896</v>
      </c>
      <c r="D1017">
        <f t="shared" si="79"/>
        <v>0</v>
      </c>
      <c r="E1017">
        <f t="shared" si="75"/>
        <v>0</v>
      </c>
      <c r="F1017">
        <f t="shared" si="76"/>
        <v>0</v>
      </c>
      <c r="G1017">
        <f t="shared" si="77"/>
        <v>0</v>
      </c>
    </row>
    <row r="1018" spans="1:7" x14ac:dyDescent="0.3">
      <c r="A1018" s="1">
        <v>40084</v>
      </c>
      <c r="B1018">
        <v>5</v>
      </c>
      <c r="C1018">
        <f t="shared" si="78"/>
        <v>2891</v>
      </c>
      <c r="D1018">
        <f t="shared" si="79"/>
        <v>0</v>
      </c>
      <c r="E1018">
        <f t="shared" si="75"/>
        <v>0</v>
      </c>
      <c r="F1018">
        <f t="shared" si="76"/>
        <v>0</v>
      </c>
      <c r="G1018">
        <f t="shared" si="77"/>
        <v>0</v>
      </c>
    </row>
    <row r="1019" spans="1:7" x14ac:dyDescent="0.3">
      <c r="A1019" s="1">
        <v>40084</v>
      </c>
      <c r="B1019">
        <v>97</v>
      </c>
      <c r="C1019">
        <f t="shared" si="78"/>
        <v>2794</v>
      </c>
      <c r="D1019">
        <f t="shared" si="79"/>
        <v>0</v>
      </c>
      <c r="E1019">
        <f t="shared" si="75"/>
        <v>0</v>
      </c>
      <c r="F1019">
        <f t="shared" si="76"/>
        <v>0</v>
      </c>
      <c r="G1019">
        <f t="shared" si="77"/>
        <v>0</v>
      </c>
    </row>
    <row r="1020" spans="1:7" x14ac:dyDescent="0.3">
      <c r="A1020" s="1">
        <v>40085</v>
      </c>
      <c r="B1020">
        <v>58</v>
      </c>
      <c r="C1020">
        <f t="shared" si="78"/>
        <v>2736</v>
      </c>
      <c r="D1020">
        <f t="shared" si="79"/>
        <v>0</v>
      </c>
      <c r="E1020">
        <f t="shared" si="75"/>
        <v>0</v>
      </c>
      <c r="F1020">
        <f t="shared" si="76"/>
        <v>0</v>
      </c>
      <c r="G1020">
        <f t="shared" si="77"/>
        <v>0</v>
      </c>
    </row>
    <row r="1021" spans="1:7" x14ac:dyDescent="0.3">
      <c r="A1021" s="1">
        <v>40085</v>
      </c>
      <c r="B1021">
        <v>179</v>
      </c>
      <c r="C1021">
        <f t="shared" si="78"/>
        <v>2557</v>
      </c>
      <c r="D1021">
        <f t="shared" si="79"/>
        <v>0</v>
      </c>
      <c r="E1021">
        <f t="shared" si="75"/>
        <v>1</v>
      </c>
      <c r="F1021">
        <f t="shared" si="76"/>
        <v>3000</v>
      </c>
      <c r="G1021">
        <f t="shared" si="77"/>
        <v>0</v>
      </c>
    </row>
    <row r="1022" spans="1:7" x14ac:dyDescent="0.3">
      <c r="A1022" s="1">
        <v>40087</v>
      </c>
      <c r="B1022">
        <v>18</v>
      </c>
      <c r="C1022">
        <f t="shared" si="78"/>
        <v>5539</v>
      </c>
      <c r="D1022">
        <f t="shared" si="79"/>
        <v>1</v>
      </c>
      <c r="E1022">
        <f t="shared" si="75"/>
        <v>0</v>
      </c>
      <c r="F1022">
        <f t="shared" si="76"/>
        <v>0</v>
      </c>
      <c r="G1022">
        <f t="shared" si="77"/>
        <v>0</v>
      </c>
    </row>
    <row r="1023" spans="1:7" x14ac:dyDescent="0.3">
      <c r="A1023" s="1">
        <v>40088</v>
      </c>
      <c r="B1023">
        <v>4</v>
      </c>
      <c r="C1023">
        <f t="shared" si="78"/>
        <v>5535</v>
      </c>
      <c r="D1023">
        <f t="shared" si="79"/>
        <v>0</v>
      </c>
      <c r="E1023">
        <f t="shared" si="75"/>
        <v>0</v>
      </c>
      <c r="F1023">
        <f t="shared" si="76"/>
        <v>0</v>
      </c>
      <c r="G1023">
        <f t="shared" si="77"/>
        <v>0</v>
      </c>
    </row>
    <row r="1024" spans="1:7" x14ac:dyDescent="0.3">
      <c r="A1024" s="1">
        <v>40088</v>
      </c>
      <c r="B1024">
        <v>1</v>
      </c>
      <c r="C1024">
        <f t="shared" si="78"/>
        <v>5534</v>
      </c>
      <c r="D1024">
        <f t="shared" si="79"/>
        <v>0</v>
      </c>
      <c r="E1024">
        <f t="shared" si="75"/>
        <v>0</v>
      </c>
      <c r="F1024">
        <f t="shared" si="76"/>
        <v>0</v>
      </c>
      <c r="G1024">
        <f t="shared" si="77"/>
        <v>0</v>
      </c>
    </row>
    <row r="1025" spans="1:7" x14ac:dyDescent="0.3">
      <c r="A1025" s="1">
        <v>40089</v>
      </c>
      <c r="B1025">
        <v>86</v>
      </c>
      <c r="C1025">
        <f t="shared" si="78"/>
        <v>5448</v>
      </c>
      <c r="D1025">
        <f t="shared" si="79"/>
        <v>0</v>
      </c>
      <c r="E1025">
        <f t="shared" si="75"/>
        <v>0</v>
      </c>
      <c r="F1025">
        <f t="shared" si="76"/>
        <v>0</v>
      </c>
      <c r="G1025">
        <f t="shared" si="77"/>
        <v>0</v>
      </c>
    </row>
    <row r="1026" spans="1:7" x14ac:dyDescent="0.3">
      <c r="A1026" s="1">
        <v>40090</v>
      </c>
      <c r="B1026">
        <v>290</v>
      </c>
      <c r="C1026">
        <f t="shared" si="78"/>
        <v>5158</v>
      </c>
      <c r="D1026">
        <f t="shared" si="79"/>
        <v>0</v>
      </c>
      <c r="E1026">
        <f t="shared" si="75"/>
        <v>0</v>
      </c>
      <c r="F1026">
        <f t="shared" si="76"/>
        <v>0</v>
      </c>
      <c r="G1026">
        <f t="shared" si="77"/>
        <v>0</v>
      </c>
    </row>
    <row r="1027" spans="1:7" x14ac:dyDescent="0.3">
      <c r="A1027" s="1">
        <v>40092</v>
      </c>
      <c r="B1027">
        <v>14</v>
      </c>
      <c r="C1027">
        <f t="shared" si="78"/>
        <v>5144</v>
      </c>
      <c r="D1027">
        <f t="shared" si="79"/>
        <v>0</v>
      </c>
      <c r="E1027">
        <f t="shared" ref="E1027:E1090" si="80">IF(D1028=1,1,0)</f>
        <v>0</v>
      </c>
      <c r="F1027">
        <f t="shared" ref="F1027:F1090" si="81">IF(AND(E1027=1,C1027&lt;5000),5000+MOD(C1027,1000)-C1027,0)</f>
        <v>0</v>
      </c>
      <c r="G1027">
        <f t="shared" ref="G1027:G1090" si="82">IF(F1027&gt;=4000,1,0)</f>
        <v>0</v>
      </c>
    </row>
    <row r="1028" spans="1:7" x14ac:dyDescent="0.3">
      <c r="A1028" s="1">
        <v>40094</v>
      </c>
      <c r="B1028">
        <v>120</v>
      </c>
      <c r="C1028">
        <f t="shared" ref="C1028:C1091" si="83">C1027-B1028+F1027</f>
        <v>5024</v>
      </c>
      <c r="D1028">
        <f t="shared" ref="D1028:D1091" si="84">IF(MONTH(A1027)&lt;&gt;MONTH(A1028),1,0)</f>
        <v>0</v>
      </c>
      <c r="E1028">
        <f t="shared" si="80"/>
        <v>0</v>
      </c>
      <c r="F1028">
        <f t="shared" si="81"/>
        <v>0</v>
      </c>
      <c r="G1028">
        <f t="shared" si="82"/>
        <v>0</v>
      </c>
    </row>
    <row r="1029" spans="1:7" x14ac:dyDescent="0.3">
      <c r="A1029" s="1">
        <v>40094</v>
      </c>
      <c r="B1029">
        <v>28</v>
      </c>
      <c r="C1029">
        <f t="shared" si="83"/>
        <v>4996</v>
      </c>
      <c r="D1029">
        <f t="shared" si="84"/>
        <v>0</v>
      </c>
      <c r="E1029">
        <f t="shared" si="80"/>
        <v>0</v>
      </c>
      <c r="F1029">
        <f t="shared" si="81"/>
        <v>0</v>
      </c>
      <c r="G1029">
        <f t="shared" si="82"/>
        <v>0</v>
      </c>
    </row>
    <row r="1030" spans="1:7" x14ac:dyDescent="0.3">
      <c r="A1030" s="1">
        <v>40095</v>
      </c>
      <c r="B1030">
        <v>213</v>
      </c>
      <c r="C1030">
        <f t="shared" si="83"/>
        <v>4783</v>
      </c>
      <c r="D1030">
        <f t="shared" si="84"/>
        <v>0</v>
      </c>
      <c r="E1030">
        <f t="shared" si="80"/>
        <v>0</v>
      </c>
      <c r="F1030">
        <f t="shared" si="81"/>
        <v>0</v>
      </c>
      <c r="G1030">
        <f t="shared" si="82"/>
        <v>0</v>
      </c>
    </row>
    <row r="1031" spans="1:7" x14ac:dyDescent="0.3">
      <c r="A1031" s="1">
        <v>40101</v>
      </c>
      <c r="B1031">
        <v>10</v>
      </c>
      <c r="C1031">
        <f t="shared" si="83"/>
        <v>4773</v>
      </c>
      <c r="D1031">
        <f t="shared" si="84"/>
        <v>0</v>
      </c>
      <c r="E1031">
        <f t="shared" si="80"/>
        <v>0</v>
      </c>
      <c r="F1031">
        <f t="shared" si="81"/>
        <v>0</v>
      </c>
      <c r="G1031">
        <f t="shared" si="82"/>
        <v>0</v>
      </c>
    </row>
    <row r="1032" spans="1:7" x14ac:dyDescent="0.3">
      <c r="A1032" s="1">
        <v>40102</v>
      </c>
      <c r="B1032">
        <v>53</v>
      </c>
      <c r="C1032">
        <f t="shared" si="83"/>
        <v>4720</v>
      </c>
      <c r="D1032">
        <f t="shared" si="84"/>
        <v>0</v>
      </c>
      <c r="E1032">
        <f t="shared" si="80"/>
        <v>0</v>
      </c>
      <c r="F1032">
        <f t="shared" si="81"/>
        <v>0</v>
      </c>
      <c r="G1032">
        <f t="shared" si="82"/>
        <v>0</v>
      </c>
    </row>
    <row r="1033" spans="1:7" x14ac:dyDescent="0.3">
      <c r="A1033" s="1">
        <v>40103</v>
      </c>
      <c r="B1033">
        <v>178</v>
      </c>
      <c r="C1033">
        <f t="shared" si="83"/>
        <v>4542</v>
      </c>
      <c r="D1033">
        <f t="shared" si="84"/>
        <v>0</v>
      </c>
      <c r="E1033">
        <f t="shared" si="80"/>
        <v>0</v>
      </c>
      <c r="F1033">
        <f t="shared" si="81"/>
        <v>0</v>
      </c>
      <c r="G1033">
        <f t="shared" si="82"/>
        <v>0</v>
      </c>
    </row>
    <row r="1034" spans="1:7" x14ac:dyDescent="0.3">
      <c r="A1034" s="1">
        <v>40103</v>
      </c>
      <c r="B1034">
        <v>6</v>
      </c>
      <c r="C1034">
        <f t="shared" si="83"/>
        <v>4536</v>
      </c>
      <c r="D1034">
        <f t="shared" si="84"/>
        <v>0</v>
      </c>
      <c r="E1034">
        <f t="shared" si="80"/>
        <v>0</v>
      </c>
      <c r="F1034">
        <f t="shared" si="81"/>
        <v>0</v>
      </c>
      <c r="G1034">
        <f t="shared" si="82"/>
        <v>0</v>
      </c>
    </row>
    <row r="1035" spans="1:7" x14ac:dyDescent="0.3">
      <c r="A1035" s="1">
        <v>40107</v>
      </c>
      <c r="B1035">
        <v>118</v>
      </c>
      <c r="C1035">
        <f t="shared" si="83"/>
        <v>4418</v>
      </c>
      <c r="D1035">
        <f t="shared" si="84"/>
        <v>0</v>
      </c>
      <c r="E1035">
        <f t="shared" si="80"/>
        <v>0</v>
      </c>
      <c r="F1035">
        <f t="shared" si="81"/>
        <v>0</v>
      </c>
      <c r="G1035">
        <f t="shared" si="82"/>
        <v>0</v>
      </c>
    </row>
    <row r="1036" spans="1:7" x14ac:dyDescent="0.3">
      <c r="A1036" s="1">
        <v>40107</v>
      </c>
      <c r="B1036">
        <v>5</v>
      </c>
      <c r="C1036">
        <f t="shared" si="83"/>
        <v>4413</v>
      </c>
      <c r="D1036">
        <f t="shared" si="84"/>
        <v>0</v>
      </c>
      <c r="E1036">
        <f t="shared" si="80"/>
        <v>0</v>
      </c>
      <c r="F1036">
        <f t="shared" si="81"/>
        <v>0</v>
      </c>
      <c r="G1036">
        <f t="shared" si="82"/>
        <v>0</v>
      </c>
    </row>
    <row r="1037" spans="1:7" x14ac:dyDescent="0.3">
      <c r="A1037" s="1">
        <v>40108</v>
      </c>
      <c r="B1037">
        <v>89</v>
      </c>
      <c r="C1037">
        <f t="shared" si="83"/>
        <v>4324</v>
      </c>
      <c r="D1037">
        <f t="shared" si="84"/>
        <v>0</v>
      </c>
      <c r="E1037">
        <f t="shared" si="80"/>
        <v>0</v>
      </c>
      <c r="F1037">
        <f t="shared" si="81"/>
        <v>0</v>
      </c>
      <c r="G1037">
        <f t="shared" si="82"/>
        <v>0</v>
      </c>
    </row>
    <row r="1038" spans="1:7" x14ac:dyDescent="0.3">
      <c r="A1038" s="1">
        <v>40113</v>
      </c>
      <c r="B1038">
        <v>22</v>
      </c>
      <c r="C1038">
        <f t="shared" si="83"/>
        <v>4302</v>
      </c>
      <c r="D1038">
        <f t="shared" si="84"/>
        <v>0</v>
      </c>
      <c r="E1038">
        <f t="shared" si="80"/>
        <v>0</v>
      </c>
      <c r="F1038">
        <f t="shared" si="81"/>
        <v>0</v>
      </c>
      <c r="G1038">
        <f t="shared" si="82"/>
        <v>0</v>
      </c>
    </row>
    <row r="1039" spans="1:7" x14ac:dyDescent="0.3">
      <c r="A1039" s="1">
        <v>40114</v>
      </c>
      <c r="B1039">
        <v>199</v>
      </c>
      <c r="C1039">
        <f t="shared" si="83"/>
        <v>4103</v>
      </c>
      <c r="D1039">
        <f t="shared" si="84"/>
        <v>0</v>
      </c>
      <c r="E1039">
        <f t="shared" si="80"/>
        <v>1</v>
      </c>
      <c r="F1039">
        <f t="shared" si="81"/>
        <v>1000</v>
      </c>
      <c r="G1039">
        <f t="shared" si="82"/>
        <v>0</v>
      </c>
    </row>
    <row r="1040" spans="1:7" x14ac:dyDescent="0.3">
      <c r="A1040" s="1">
        <v>40120</v>
      </c>
      <c r="B1040">
        <v>8</v>
      </c>
      <c r="C1040">
        <f t="shared" si="83"/>
        <v>5095</v>
      </c>
      <c r="D1040">
        <f t="shared" si="84"/>
        <v>1</v>
      </c>
      <c r="E1040">
        <f t="shared" si="80"/>
        <v>0</v>
      </c>
      <c r="F1040">
        <f t="shared" si="81"/>
        <v>0</v>
      </c>
      <c r="G1040">
        <f t="shared" si="82"/>
        <v>0</v>
      </c>
    </row>
    <row r="1041" spans="1:7" x14ac:dyDescent="0.3">
      <c r="A1041" s="1">
        <v>40120</v>
      </c>
      <c r="B1041">
        <v>198</v>
      </c>
      <c r="C1041">
        <f t="shared" si="83"/>
        <v>4897</v>
      </c>
      <c r="D1041">
        <f t="shared" si="84"/>
        <v>0</v>
      </c>
      <c r="E1041">
        <f t="shared" si="80"/>
        <v>0</v>
      </c>
      <c r="F1041">
        <f t="shared" si="81"/>
        <v>0</v>
      </c>
      <c r="G1041">
        <f t="shared" si="82"/>
        <v>0</v>
      </c>
    </row>
    <row r="1042" spans="1:7" x14ac:dyDescent="0.3">
      <c r="A1042" s="1">
        <v>40121</v>
      </c>
      <c r="B1042">
        <v>6</v>
      </c>
      <c r="C1042">
        <f t="shared" si="83"/>
        <v>4891</v>
      </c>
      <c r="D1042">
        <f t="shared" si="84"/>
        <v>0</v>
      </c>
      <c r="E1042">
        <f t="shared" si="80"/>
        <v>0</v>
      </c>
      <c r="F1042">
        <f t="shared" si="81"/>
        <v>0</v>
      </c>
      <c r="G1042">
        <f t="shared" si="82"/>
        <v>0</v>
      </c>
    </row>
    <row r="1043" spans="1:7" x14ac:dyDescent="0.3">
      <c r="A1043" s="1">
        <v>40121</v>
      </c>
      <c r="B1043">
        <v>68</v>
      </c>
      <c r="C1043">
        <f t="shared" si="83"/>
        <v>4823</v>
      </c>
      <c r="D1043">
        <f t="shared" si="84"/>
        <v>0</v>
      </c>
      <c r="E1043">
        <f t="shared" si="80"/>
        <v>0</v>
      </c>
      <c r="F1043">
        <f t="shared" si="81"/>
        <v>0</v>
      </c>
      <c r="G1043">
        <f t="shared" si="82"/>
        <v>0</v>
      </c>
    </row>
    <row r="1044" spans="1:7" x14ac:dyDescent="0.3">
      <c r="A1044" s="1">
        <v>40121</v>
      </c>
      <c r="B1044">
        <v>200</v>
      </c>
      <c r="C1044">
        <f t="shared" si="83"/>
        <v>4623</v>
      </c>
      <c r="D1044">
        <f t="shared" si="84"/>
        <v>0</v>
      </c>
      <c r="E1044">
        <f t="shared" si="80"/>
        <v>0</v>
      </c>
      <c r="F1044">
        <f t="shared" si="81"/>
        <v>0</v>
      </c>
      <c r="G1044">
        <f t="shared" si="82"/>
        <v>0</v>
      </c>
    </row>
    <row r="1045" spans="1:7" x14ac:dyDescent="0.3">
      <c r="A1045" s="1">
        <v>40122</v>
      </c>
      <c r="B1045">
        <v>426</v>
      </c>
      <c r="C1045">
        <f t="shared" si="83"/>
        <v>4197</v>
      </c>
      <c r="D1045">
        <f t="shared" si="84"/>
        <v>0</v>
      </c>
      <c r="E1045">
        <f t="shared" si="80"/>
        <v>0</v>
      </c>
      <c r="F1045">
        <f t="shared" si="81"/>
        <v>0</v>
      </c>
      <c r="G1045">
        <f t="shared" si="82"/>
        <v>0</v>
      </c>
    </row>
    <row r="1046" spans="1:7" x14ac:dyDescent="0.3">
      <c r="A1046" s="1">
        <v>40122</v>
      </c>
      <c r="B1046">
        <v>142</v>
      </c>
      <c r="C1046">
        <f t="shared" si="83"/>
        <v>4055</v>
      </c>
      <c r="D1046">
        <f t="shared" si="84"/>
        <v>0</v>
      </c>
      <c r="E1046">
        <f t="shared" si="80"/>
        <v>0</v>
      </c>
      <c r="F1046">
        <f t="shared" si="81"/>
        <v>0</v>
      </c>
      <c r="G1046">
        <f t="shared" si="82"/>
        <v>0</v>
      </c>
    </row>
    <row r="1047" spans="1:7" x14ac:dyDescent="0.3">
      <c r="A1047" s="1">
        <v>40122</v>
      </c>
      <c r="B1047">
        <v>298</v>
      </c>
      <c r="C1047">
        <f t="shared" si="83"/>
        <v>3757</v>
      </c>
      <c r="D1047">
        <f t="shared" si="84"/>
        <v>0</v>
      </c>
      <c r="E1047">
        <f t="shared" si="80"/>
        <v>0</v>
      </c>
      <c r="F1047">
        <f t="shared" si="81"/>
        <v>0</v>
      </c>
      <c r="G1047">
        <f t="shared" si="82"/>
        <v>0</v>
      </c>
    </row>
    <row r="1048" spans="1:7" x14ac:dyDescent="0.3">
      <c r="A1048" s="1">
        <v>40124</v>
      </c>
      <c r="B1048">
        <v>224</v>
      </c>
      <c r="C1048">
        <f t="shared" si="83"/>
        <v>3533</v>
      </c>
      <c r="D1048">
        <f t="shared" si="84"/>
        <v>0</v>
      </c>
      <c r="E1048">
        <f t="shared" si="80"/>
        <v>0</v>
      </c>
      <c r="F1048">
        <f t="shared" si="81"/>
        <v>0</v>
      </c>
      <c r="G1048">
        <f t="shared" si="82"/>
        <v>0</v>
      </c>
    </row>
    <row r="1049" spans="1:7" x14ac:dyDescent="0.3">
      <c r="A1049" s="1">
        <v>40126</v>
      </c>
      <c r="B1049">
        <v>133</v>
      </c>
      <c r="C1049">
        <f t="shared" si="83"/>
        <v>3400</v>
      </c>
      <c r="D1049">
        <f t="shared" si="84"/>
        <v>0</v>
      </c>
      <c r="E1049">
        <f t="shared" si="80"/>
        <v>0</v>
      </c>
      <c r="F1049">
        <f t="shared" si="81"/>
        <v>0</v>
      </c>
      <c r="G1049">
        <f t="shared" si="82"/>
        <v>0</v>
      </c>
    </row>
    <row r="1050" spans="1:7" x14ac:dyDescent="0.3">
      <c r="A1050" s="1">
        <v>40128</v>
      </c>
      <c r="B1050">
        <v>326</v>
      </c>
      <c r="C1050">
        <f t="shared" si="83"/>
        <v>3074</v>
      </c>
      <c r="D1050">
        <f t="shared" si="84"/>
        <v>0</v>
      </c>
      <c r="E1050">
        <f t="shared" si="80"/>
        <v>0</v>
      </c>
      <c r="F1050">
        <f t="shared" si="81"/>
        <v>0</v>
      </c>
      <c r="G1050">
        <f t="shared" si="82"/>
        <v>0</v>
      </c>
    </row>
    <row r="1051" spans="1:7" x14ac:dyDescent="0.3">
      <c r="A1051" s="1">
        <v>40128</v>
      </c>
      <c r="B1051">
        <v>102</v>
      </c>
      <c r="C1051">
        <f t="shared" si="83"/>
        <v>2972</v>
      </c>
      <c r="D1051">
        <f t="shared" si="84"/>
        <v>0</v>
      </c>
      <c r="E1051">
        <f t="shared" si="80"/>
        <v>0</v>
      </c>
      <c r="F1051">
        <f t="shared" si="81"/>
        <v>0</v>
      </c>
      <c r="G1051">
        <f t="shared" si="82"/>
        <v>0</v>
      </c>
    </row>
    <row r="1052" spans="1:7" x14ac:dyDescent="0.3">
      <c r="A1052" s="1">
        <v>40129</v>
      </c>
      <c r="B1052">
        <v>332</v>
      </c>
      <c r="C1052">
        <f t="shared" si="83"/>
        <v>2640</v>
      </c>
      <c r="D1052">
        <f t="shared" si="84"/>
        <v>0</v>
      </c>
      <c r="E1052">
        <f t="shared" si="80"/>
        <v>0</v>
      </c>
      <c r="F1052">
        <f t="shared" si="81"/>
        <v>0</v>
      </c>
      <c r="G1052">
        <f t="shared" si="82"/>
        <v>0</v>
      </c>
    </row>
    <row r="1053" spans="1:7" x14ac:dyDescent="0.3">
      <c r="A1053" s="1">
        <v>40130</v>
      </c>
      <c r="B1053">
        <v>95</v>
      </c>
      <c r="C1053">
        <f t="shared" si="83"/>
        <v>2545</v>
      </c>
      <c r="D1053">
        <f t="shared" si="84"/>
        <v>0</v>
      </c>
      <c r="E1053">
        <f t="shared" si="80"/>
        <v>0</v>
      </c>
      <c r="F1053">
        <f t="shared" si="81"/>
        <v>0</v>
      </c>
      <c r="G1053">
        <f t="shared" si="82"/>
        <v>0</v>
      </c>
    </row>
    <row r="1054" spans="1:7" x14ac:dyDescent="0.3">
      <c r="A1054" s="1">
        <v>40134</v>
      </c>
      <c r="B1054">
        <v>7</v>
      </c>
      <c r="C1054">
        <f t="shared" si="83"/>
        <v>2538</v>
      </c>
      <c r="D1054">
        <f t="shared" si="84"/>
        <v>0</v>
      </c>
      <c r="E1054">
        <f t="shared" si="80"/>
        <v>0</v>
      </c>
      <c r="F1054">
        <f t="shared" si="81"/>
        <v>0</v>
      </c>
      <c r="G1054">
        <f t="shared" si="82"/>
        <v>0</v>
      </c>
    </row>
    <row r="1055" spans="1:7" x14ac:dyDescent="0.3">
      <c r="A1055" s="1">
        <v>40134</v>
      </c>
      <c r="B1055">
        <v>276</v>
      </c>
      <c r="C1055">
        <f t="shared" si="83"/>
        <v>2262</v>
      </c>
      <c r="D1055">
        <f t="shared" si="84"/>
        <v>0</v>
      </c>
      <c r="E1055">
        <f t="shared" si="80"/>
        <v>0</v>
      </c>
      <c r="F1055">
        <f t="shared" si="81"/>
        <v>0</v>
      </c>
      <c r="G1055">
        <f t="shared" si="82"/>
        <v>0</v>
      </c>
    </row>
    <row r="1056" spans="1:7" x14ac:dyDescent="0.3">
      <c r="A1056" s="1">
        <v>40134</v>
      </c>
      <c r="B1056">
        <v>6</v>
      </c>
      <c r="C1056">
        <f t="shared" si="83"/>
        <v>2256</v>
      </c>
      <c r="D1056">
        <f t="shared" si="84"/>
        <v>0</v>
      </c>
      <c r="E1056">
        <f t="shared" si="80"/>
        <v>0</v>
      </c>
      <c r="F1056">
        <f t="shared" si="81"/>
        <v>0</v>
      </c>
      <c r="G1056">
        <f t="shared" si="82"/>
        <v>0</v>
      </c>
    </row>
    <row r="1057" spans="1:7" x14ac:dyDescent="0.3">
      <c r="A1057" s="1">
        <v>40136</v>
      </c>
      <c r="B1057">
        <v>232</v>
      </c>
      <c r="C1057">
        <f t="shared" si="83"/>
        <v>2024</v>
      </c>
      <c r="D1057">
        <f t="shared" si="84"/>
        <v>0</v>
      </c>
      <c r="E1057">
        <f t="shared" si="80"/>
        <v>0</v>
      </c>
      <c r="F1057">
        <f t="shared" si="81"/>
        <v>0</v>
      </c>
      <c r="G1057">
        <f t="shared" si="82"/>
        <v>0</v>
      </c>
    </row>
    <row r="1058" spans="1:7" x14ac:dyDescent="0.3">
      <c r="A1058" s="1">
        <v>40136</v>
      </c>
      <c r="B1058">
        <v>162</v>
      </c>
      <c r="C1058">
        <f t="shared" si="83"/>
        <v>1862</v>
      </c>
      <c r="D1058">
        <f t="shared" si="84"/>
        <v>0</v>
      </c>
      <c r="E1058">
        <f t="shared" si="80"/>
        <v>0</v>
      </c>
      <c r="F1058">
        <f t="shared" si="81"/>
        <v>0</v>
      </c>
      <c r="G1058">
        <f t="shared" si="82"/>
        <v>0</v>
      </c>
    </row>
    <row r="1059" spans="1:7" x14ac:dyDescent="0.3">
      <c r="A1059" s="1">
        <v>40139</v>
      </c>
      <c r="B1059">
        <v>66</v>
      </c>
      <c r="C1059">
        <f t="shared" si="83"/>
        <v>1796</v>
      </c>
      <c r="D1059">
        <f t="shared" si="84"/>
        <v>0</v>
      </c>
      <c r="E1059">
        <f t="shared" si="80"/>
        <v>0</v>
      </c>
      <c r="F1059">
        <f t="shared" si="81"/>
        <v>0</v>
      </c>
      <c r="G1059">
        <f t="shared" si="82"/>
        <v>0</v>
      </c>
    </row>
    <row r="1060" spans="1:7" x14ac:dyDescent="0.3">
      <c r="A1060" s="1">
        <v>40139</v>
      </c>
      <c r="B1060">
        <v>2</v>
      </c>
      <c r="C1060">
        <f t="shared" si="83"/>
        <v>1794</v>
      </c>
      <c r="D1060">
        <f t="shared" si="84"/>
        <v>0</v>
      </c>
      <c r="E1060">
        <f t="shared" si="80"/>
        <v>0</v>
      </c>
      <c r="F1060">
        <f t="shared" si="81"/>
        <v>0</v>
      </c>
      <c r="G1060">
        <f t="shared" si="82"/>
        <v>0</v>
      </c>
    </row>
    <row r="1061" spans="1:7" x14ac:dyDescent="0.3">
      <c r="A1061" s="1">
        <v>40139</v>
      </c>
      <c r="B1061">
        <v>152</v>
      </c>
      <c r="C1061">
        <f t="shared" si="83"/>
        <v>1642</v>
      </c>
      <c r="D1061">
        <f t="shared" si="84"/>
        <v>0</v>
      </c>
      <c r="E1061">
        <f t="shared" si="80"/>
        <v>0</v>
      </c>
      <c r="F1061">
        <f t="shared" si="81"/>
        <v>0</v>
      </c>
      <c r="G1061">
        <f t="shared" si="82"/>
        <v>0</v>
      </c>
    </row>
    <row r="1062" spans="1:7" x14ac:dyDescent="0.3">
      <c r="A1062" s="1">
        <v>40139</v>
      </c>
      <c r="B1062">
        <v>2</v>
      </c>
      <c r="C1062">
        <f t="shared" si="83"/>
        <v>1640</v>
      </c>
      <c r="D1062">
        <f t="shared" si="84"/>
        <v>0</v>
      </c>
      <c r="E1062">
        <f t="shared" si="80"/>
        <v>0</v>
      </c>
      <c r="F1062">
        <f t="shared" si="81"/>
        <v>0</v>
      </c>
      <c r="G1062">
        <f t="shared" si="82"/>
        <v>0</v>
      </c>
    </row>
    <row r="1063" spans="1:7" x14ac:dyDescent="0.3">
      <c r="A1063" s="1">
        <v>40142</v>
      </c>
      <c r="B1063">
        <v>115</v>
      </c>
      <c r="C1063">
        <f t="shared" si="83"/>
        <v>1525</v>
      </c>
      <c r="D1063">
        <f t="shared" si="84"/>
        <v>0</v>
      </c>
      <c r="E1063">
        <f t="shared" si="80"/>
        <v>0</v>
      </c>
      <c r="F1063">
        <f t="shared" si="81"/>
        <v>0</v>
      </c>
      <c r="G1063">
        <f t="shared" si="82"/>
        <v>0</v>
      </c>
    </row>
    <row r="1064" spans="1:7" x14ac:dyDescent="0.3">
      <c r="A1064" s="1">
        <v>40142</v>
      </c>
      <c r="B1064">
        <v>29</v>
      </c>
      <c r="C1064">
        <f t="shared" si="83"/>
        <v>1496</v>
      </c>
      <c r="D1064">
        <f t="shared" si="84"/>
        <v>0</v>
      </c>
      <c r="E1064">
        <f t="shared" si="80"/>
        <v>0</v>
      </c>
      <c r="F1064">
        <f t="shared" si="81"/>
        <v>0</v>
      </c>
      <c r="G1064">
        <f t="shared" si="82"/>
        <v>0</v>
      </c>
    </row>
    <row r="1065" spans="1:7" x14ac:dyDescent="0.3">
      <c r="A1065" s="1">
        <v>40142</v>
      </c>
      <c r="B1065">
        <v>91</v>
      </c>
      <c r="C1065">
        <f t="shared" si="83"/>
        <v>1405</v>
      </c>
      <c r="D1065">
        <f t="shared" si="84"/>
        <v>0</v>
      </c>
      <c r="E1065">
        <f t="shared" si="80"/>
        <v>0</v>
      </c>
      <c r="F1065">
        <f t="shared" si="81"/>
        <v>0</v>
      </c>
      <c r="G1065">
        <f t="shared" si="82"/>
        <v>0</v>
      </c>
    </row>
    <row r="1066" spans="1:7" x14ac:dyDescent="0.3">
      <c r="A1066" s="1">
        <v>40144</v>
      </c>
      <c r="B1066">
        <v>125</v>
      </c>
      <c r="C1066">
        <f t="shared" si="83"/>
        <v>1280</v>
      </c>
      <c r="D1066">
        <f t="shared" si="84"/>
        <v>0</v>
      </c>
      <c r="E1066">
        <f t="shared" si="80"/>
        <v>0</v>
      </c>
      <c r="F1066">
        <f t="shared" si="81"/>
        <v>0</v>
      </c>
      <c r="G1066">
        <f t="shared" si="82"/>
        <v>0</v>
      </c>
    </row>
    <row r="1067" spans="1:7" x14ac:dyDescent="0.3">
      <c r="A1067" s="1">
        <v>40146</v>
      </c>
      <c r="B1067">
        <v>40</v>
      </c>
      <c r="C1067">
        <f t="shared" si="83"/>
        <v>1240</v>
      </c>
      <c r="D1067">
        <f t="shared" si="84"/>
        <v>0</v>
      </c>
      <c r="E1067">
        <f t="shared" si="80"/>
        <v>0</v>
      </c>
      <c r="F1067">
        <f t="shared" si="81"/>
        <v>0</v>
      </c>
      <c r="G1067">
        <f t="shared" si="82"/>
        <v>0</v>
      </c>
    </row>
    <row r="1068" spans="1:7" x14ac:dyDescent="0.3">
      <c r="A1068" s="1">
        <v>40146</v>
      </c>
      <c r="B1068">
        <v>279</v>
      </c>
      <c r="C1068">
        <f t="shared" si="83"/>
        <v>961</v>
      </c>
      <c r="D1068">
        <f t="shared" si="84"/>
        <v>0</v>
      </c>
      <c r="E1068">
        <f t="shared" si="80"/>
        <v>0</v>
      </c>
      <c r="F1068">
        <f t="shared" si="81"/>
        <v>0</v>
      </c>
      <c r="G1068">
        <f t="shared" si="82"/>
        <v>0</v>
      </c>
    </row>
    <row r="1069" spans="1:7" x14ac:dyDescent="0.3">
      <c r="A1069" s="1">
        <v>40147</v>
      </c>
      <c r="B1069">
        <v>8</v>
      </c>
      <c r="C1069">
        <f t="shared" si="83"/>
        <v>953</v>
      </c>
      <c r="D1069">
        <f t="shared" si="84"/>
        <v>0</v>
      </c>
      <c r="E1069">
        <f t="shared" si="80"/>
        <v>1</v>
      </c>
      <c r="F1069">
        <f t="shared" si="81"/>
        <v>5000</v>
      </c>
      <c r="G1069">
        <f t="shared" si="82"/>
        <v>1</v>
      </c>
    </row>
    <row r="1070" spans="1:7" x14ac:dyDescent="0.3">
      <c r="A1070" s="1">
        <v>40151</v>
      </c>
      <c r="B1070">
        <v>194</v>
      </c>
      <c r="C1070">
        <f t="shared" si="83"/>
        <v>5759</v>
      </c>
      <c r="D1070">
        <f t="shared" si="84"/>
        <v>1</v>
      </c>
      <c r="E1070">
        <f t="shared" si="80"/>
        <v>0</v>
      </c>
      <c r="F1070">
        <f t="shared" si="81"/>
        <v>0</v>
      </c>
      <c r="G1070">
        <f t="shared" si="82"/>
        <v>0</v>
      </c>
    </row>
    <row r="1071" spans="1:7" x14ac:dyDescent="0.3">
      <c r="A1071" s="1">
        <v>40152</v>
      </c>
      <c r="B1071">
        <v>168</v>
      </c>
      <c r="C1071">
        <f t="shared" si="83"/>
        <v>5591</v>
      </c>
      <c r="D1071">
        <f t="shared" si="84"/>
        <v>0</v>
      </c>
      <c r="E1071">
        <f t="shared" si="80"/>
        <v>0</v>
      </c>
      <c r="F1071">
        <f t="shared" si="81"/>
        <v>0</v>
      </c>
      <c r="G1071">
        <f t="shared" si="82"/>
        <v>0</v>
      </c>
    </row>
    <row r="1072" spans="1:7" x14ac:dyDescent="0.3">
      <c r="A1072" s="1">
        <v>40153</v>
      </c>
      <c r="B1072">
        <v>211</v>
      </c>
      <c r="C1072">
        <f t="shared" si="83"/>
        <v>5380</v>
      </c>
      <c r="D1072">
        <f t="shared" si="84"/>
        <v>0</v>
      </c>
      <c r="E1072">
        <f t="shared" si="80"/>
        <v>0</v>
      </c>
      <c r="F1072">
        <f t="shared" si="81"/>
        <v>0</v>
      </c>
      <c r="G1072">
        <f t="shared" si="82"/>
        <v>0</v>
      </c>
    </row>
    <row r="1073" spans="1:7" x14ac:dyDescent="0.3">
      <c r="A1073" s="1">
        <v>40153</v>
      </c>
      <c r="B1073">
        <v>19</v>
      </c>
      <c r="C1073">
        <f t="shared" si="83"/>
        <v>5361</v>
      </c>
      <c r="D1073">
        <f t="shared" si="84"/>
        <v>0</v>
      </c>
      <c r="E1073">
        <f t="shared" si="80"/>
        <v>0</v>
      </c>
      <c r="F1073">
        <f t="shared" si="81"/>
        <v>0</v>
      </c>
      <c r="G1073">
        <f t="shared" si="82"/>
        <v>0</v>
      </c>
    </row>
    <row r="1074" spans="1:7" x14ac:dyDescent="0.3">
      <c r="A1074" s="1">
        <v>40155</v>
      </c>
      <c r="B1074">
        <v>16</v>
      </c>
      <c r="C1074">
        <f t="shared" si="83"/>
        <v>5345</v>
      </c>
      <c r="D1074">
        <f t="shared" si="84"/>
        <v>0</v>
      </c>
      <c r="E1074">
        <f t="shared" si="80"/>
        <v>0</v>
      </c>
      <c r="F1074">
        <f t="shared" si="81"/>
        <v>0</v>
      </c>
      <c r="G1074">
        <f t="shared" si="82"/>
        <v>0</v>
      </c>
    </row>
    <row r="1075" spans="1:7" x14ac:dyDescent="0.3">
      <c r="A1075" s="1">
        <v>40158</v>
      </c>
      <c r="B1075">
        <v>18</v>
      </c>
      <c r="C1075">
        <f t="shared" si="83"/>
        <v>5327</v>
      </c>
      <c r="D1075">
        <f t="shared" si="84"/>
        <v>0</v>
      </c>
      <c r="E1075">
        <f t="shared" si="80"/>
        <v>0</v>
      </c>
      <c r="F1075">
        <f t="shared" si="81"/>
        <v>0</v>
      </c>
      <c r="G1075">
        <f t="shared" si="82"/>
        <v>0</v>
      </c>
    </row>
    <row r="1076" spans="1:7" x14ac:dyDescent="0.3">
      <c r="A1076" s="1">
        <v>40158</v>
      </c>
      <c r="B1076">
        <v>399</v>
      </c>
      <c r="C1076">
        <f t="shared" si="83"/>
        <v>4928</v>
      </c>
      <c r="D1076">
        <f t="shared" si="84"/>
        <v>0</v>
      </c>
      <c r="E1076">
        <f t="shared" si="80"/>
        <v>0</v>
      </c>
      <c r="F1076">
        <f t="shared" si="81"/>
        <v>0</v>
      </c>
      <c r="G1076">
        <f t="shared" si="82"/>
        <v>0</v>
      </c>
    </row>
    <row r="1077" spans="1:7" x14ac:dyDescent="0.3">
      <c r="A1077" s="1">
        <v>40160</v>
      </c>
      <c r="B1077">
        <v>11</v>
      </c>
      <c r="C1077">
        <f t="shared" si="83"/>
        <v>4917</v>
      </c>
      <c r="D1077">
        <f t="shared" si="84"/>
        <v>0</v>
      </c>
      <c r="E1077">
        <f t="shared" si="80"/>
        <v>0</v>
      </c>
      <c r="F1077">
        <f t="shared" si="81"/>
        <v>0</v>
      </c>
      <c r="G1077">
        <f t="shared" si="82"/>
        <v>0</v>
      </c>
    </row>
    <row r="1078" spans="1:7" x14ac:dyDescent="0.3">
      <c r="A1078" s="1">
        <v>40164</v>
      </c>
      <c r="B1078">
        <v>131</v>
      </c>
      <c r="C1078">
        <f t="shared" si="83"/>
        <v>4786</v>
      </c>
      <c r="D1078">
        <f t="shared" si="84"/>
        <v>0</v>
      </c>
      <c r="E1078">
        <f t="shared" si="80"/>
        <v>0</v>
      </c>
      <c r="F1078">
        <f t="shared" si="81"/>
        <v>0</v>
      </c>
      <c r="G1078">
        <f t="shared" si="82"/>
        <v>0</v>
      </c>
    </row>
    <row r="1079" spans="1:7" x14ac:dyDescent="0.3">
      <c r="A1079" s="1">
        <v>40165</v>
      </c>
      <c r="B1079">
        <v>67</v>
      </c>
      <c r="C1079">
        <f t="shared" si="83"/>
        <v>4719</v>
      </c>
      <c r="D1079">
        <f t="shared" si="84"/>
        <v>0</v>
      </c>
      <c r="E1079">
        <f t="shared" si="80"/>
        <v>0</v>
      </c>
      <c r="F1079">
        <f t="shared" si="81"/>
        <v>0</v>
      </c>
      <c r="G1079">
        <f t="shared" si="82"/>
        <v>0</v>
      </c>
    </row>
    <row r="1080" spans="1:7" x14ac:dyDescent="0.3">
      <c r="A1080" s="1">
        <v>40166</v>
      </c>
      <c r="B1080">
        <v>151</v>
      </c>
      <c r="C1080">
        <f t="shared" si="83"/>
        <v>4568</v>
      </c>
      <c r="D1080">
        <f t="shared" si="84"/>
        <v>0</v>
      </c>
      <c r="E1080">
        <f t="shared" si="80"/>
        <v>0</v>
      </c>
      <c r="F1080">
        <f t="shared" si="81"/>
        <v>0</v>
      </c>
      <c r="G1080">
        <f t="shared" si="82"/>
        <v>0</v>
      </c>
    </row>
    <row r="1081" spans="1:7" x14ac:dyDescent="0.3">
      <c r="A1081" s="1">
        <v>40171</v>
      </c>
      <c r="B1081">
        <v>105</v>
      </c>
      <c r="C1081">
        <f t="shared" si="83"/>
        <v>4463</v>
      </c>
      <c r="D1081">
        <f t="shared" si="84"/>
        <v>0</v>
      </c>
      <c r="E1081">
        <f t="shared" si="80"/>
        <v>0</v>
      </c>
      <c r="F1081">
        <f t="shared" si="81"/>
        <v>0</v>
      </c>
      <c r="G1081">
        <f t="shared" si="82"/>
        <v>0</v>
      </c>
    </row>
    <row r="1082" spans="1:7" x14ac:dyDescent="0.3">
      <c r="A1082" s="1">
        <v>40172</v>
      </c>
      <c r="B1082">
        <v>132</v>
      </c>
      <c r="C1082">
        <f t="shared" si="83"/>
        <v>4331</v>
      </c>
      <c r="D1082">
        <f t="shared" si="84"/>
        <v>0</v>
      </c>
      <c r="E1082">
        <f t="shared" si="80"/>
        <v>0</v>
      </c>
      <c r="F1082">
        <f t="shared" si="81"/>
        <v>0</v>
      </c>
      <c r="G1082">
        <f t="shared" si="82"/>
        <v>0</v>
      </c>
    </row>
    <row r="1083" spans="1:7" x14ac:dyDescent="0.3">
      <c r="A1083" s="1">
        <v>40172</v>
      </c>
      <c r="B1083">
        <v>142</v>
      </c>
      <c r="C1083">
        <f t="shared" si="83"/>
        <v>4189</v>
      </c>
      <c r="D1083">
        <f t="shared" si="84"/>
        <v>0</v>
      </c>
      <c r="E1083">
        <f t="shared" si="80"/>
        <v>0</v>
      </c>
      <c r="F1083">
        <f t="shared" si="81"/>
        <v>0</v>
      </c>
      <c r="G1083">
        <f t="shared" si="82"/>
        <v>0</v>
      </c>
    </row>
    <row r="1084" spans="1:7" x14ac:dyDescent="0.3">
      <c r="A1084" s="1">
        <v>40172</v>
      </c>
      <c r="B1084">
        <v>17</v>
      </c>
      <c r="C1084">
        <f t="shared" si="83"/>
        <v>4172</v>
      </c>
      <c r="D1084">
        <f t="shared" si="84"/>
        <v>0</v>
      </c>
      <c r="E1084">
        <f t="shared" si="80"/>
        <v>0</v>
      </c>
      <c r="F1084">
        <f t="shared" si="81"/>
        <v>0</v>
      </c>
      <c r="G1084">
        <f t="shared" si="82"/>
        <v>0</v>
      </c>
    </row>
    <row r="1085" spans="1:7" x14ac:dyDescent="0.3">
      <c r="A1085" s="1">
        <v>40173</v>
      </c>
      <c r="B1085">
        <v>444</v>
      </c>
      <c r="C1085">
        <f t="shared" si="83"/>
        <v>3728</v>
      </c>
      <c r="D1085">
        <f t="shared" si="84"/>
        <v>0</v>
      </c>
      <c r="E1085">
        <f t="shared" si="80"/>
        <v>0</v>
      </c>
      <c r="F1085">
        <f t="shared" si="81"/>
        <v>0</v>
      </c>
      <c r="G1085">
        <f t="shared" si="82"/>
        <v>0</v>
      </c>
    </row>
    <row r="1086" spans="1:7" x14ac:dyDescent="0.3">
      <c r="A1086" s="1">
        <v>40173</v>
      </c>
      <c r="B1086">
        <v>294</v>
      </c>
      <c r="C1086">
        <f t="shared" si="83"/>
        <v>3434</v>
      </c>
      <c r="D1086">
        <f t="shared" si="84"/>
        <v>0</v>
      </c>
      <c r="E1086">
        <f t="shared" si="80"/>
        <v>0</v>
      </c>
      <c r="F1086">
        <f t="shared" si="81"/>
        <v>0</v>
      </c>
      <c r="G1086">
        <f t="shared" si="82"/>
        <v>0</v>
      </c>
    </row>
    <row r="1087" spans="1:7" x14ac:dyDescent="0.3">
      <c r="A1087" s="1">
        <v>40174</v>
      </c>
      <c r="B1087">
        <v>274</v>
      </c>
      <c r="C1087">
        <f t="shared" si="83"/>
        <v>3160</v>
      </c>
      <c r="D1087">
        <f t="shared" si="84"/>
        <v>0</v>
      </c>
      <c r="E1087">
        <f t="shared" si="80"/>
        <v>0</v>
      </c>
      <c r="F1087">
        <f t="shared" si="81"/>
        <v>0</v>
      </c>
      <c r="G1087">
        <f t="shared" si="82"/>
        <v>0</v>
      </c>
    </row>
    <row r="1088" spans="1:7" x14ac:dyDescent="0.3">
      <c r="A1088" s="1">
        <v>40176</v>
      </c>
      <c r="B1088">
        <v>168</v>
      </c>
      <c r="C1088">
        <f t="shared" si="83"/>
        <v>2992</v>
      </c>
      <c r="D1088">
        <f t="shared" si="84"/>
        <v>0</v>
      </c>
      <c r="E1088">
        <f t="shared" si="80"/>
        <v>0</v>
      </c>
      <c r="F1088">
        <f t="shared" si="81"/>
        <v>0</v>
      </c>
      <c r="G1088">
        <f t="shared" si="82"/>
        <v>0</v>
      </c>
    </row>
    <row r="1089" spans="1:7" x14ac:dyDescent="0.3">
      <c r="A1089" s="1">
        <v>40177</v>
      </c>
      <c r="B1089">
        <v>115</v>
      </c>
      <c r="C1089">
        <f t="shared" si="83"/>
        <v>2877</v>
      </c>
      <c r="D1089">
        <f t="shared" si="84"/>
        <v>0</v>
      </c>
      <c r="E1089">
        <f t="shared" si="80"/>
        <v>0</v>
      </c>
      <c r="F1089">
        <f t="shared" si="81"/>
        <v>0</v>
      </c>
      <c r="G1089">
        <f t="shared" si="82"/>
        <v>0</v>
      </c>
    </row>
    <row r="1090" spans="1:7" x14ac:dyDescent="0.3">
      <c r="A1090" s="1">
        <v>40177</v>
      </c>
      <c r="B1090">
        <v>126</v>
      </c>
      <c r="C1090">
        <f t="shared" si="83"/>
        <v>2751</v>
      </c>
      <c r="D1090">
        <f t="shared" si="84"/>
        <v>0</v>
      </c>
      <c r="E1090">
        <f t="shared" si="80"/>
        <v>1</v>
      </c>
      <c r="F1090">
        <f t="shared" si="81"/>
        <v>3000</v>
      </c>
      <c r="G1090">
        <f t="shared" si="82"/>
        <v>0</v>
      </c>
    </row>
    <row r="1091" spans="1:7" x14ac:dyDescent="0.3">
      <c r="A1091" s="1">
        <v>40180</v>
      </c>
      <c r="B1091">
        <v>73</v>
      </c>
      <c r="C1091">
        <f t="shared" si="83"/>
        <v>5678</v>
      </c>
      <c r="D1091">
        <f t="shared" si="84"/>
        <v>1</v>
      </c>
      <c r="E1091">
        <f t="shared" ref="E1091:E1154" si="85">IF(D1092=1,1,0)</f>
        <v>0</v>
      </c>
      <c r="F1091">
        <f t="shared" ref="F1091:F1154" si="86">IF(AND(E1091=1,C1091&lt;5000),5000+MOD(C1091,1000)-C1091,0)</f>
        <v>0</v>
      </c>
      <c r="G1091">
        <f t="shared" ref="G1091:G1154" si="87">IF(F1091&gt;=4000,1,0)</f>
        <v>0</v>
      </c>
    </row>
    <row r="1092" spans="1:7" x14ac:dyDescent="0.3">
      <c r="A1092" s="1">
        <v>40180</v>
      </c>
      <c r="B1092">
        <v>413</v>
      </c>
      <c r="C1092">
        <f t="shared" ref="C1092:C1155" si="88">C1091-B1092+F1091</f>
        <v>5265</v>
      </c>
      <c r="D1092">
        <f t="shared" ref="D1092:D1155" si="89">IF(MONTH(A1091)&lt;&gt;MONTH(A1092),1,0)</f>
        <v>0</v>
      </c>
      <c r="E1092">
        <f t="shared" si="85"/>
        <v>0</v>
      </c>
      <c r="F1092">
        <f t="shared" si="86"/>
        <v>0</v>
      </c>
      <c r="G1092">
        <f t="shared" si="87"/>
        <v>0</v>
      </c>
    </row>
    <row r="1093" spans="1:7" x14ac:dyDescent="0.3">
      <c r="A1093" s="1">
        <v>40181</v>
      </c>
      <c r="B1093">
        <v>393</v>
      </c>
      <c r="C1093">
        <f t="shared" si="88"/>
        <v>4872</v>
      </c>
      <c r="D1093">
        <f t="shared" si="89"/>
        <v>0</v>
      </c>
      <c r="E1093">
        <f t="shared" si="85"/>
        <v>0</v>
      </c>
      <c r="F1093">
        <f t="shared" si="86"/>
        <v>0</v>
      </c>
      <c r="G1093">
        <f t="shared" si="87"/>
        <v>0</v>
      </c>
    </row>
    <row r="1094" spans="1:7" x14ac:dyDescent="0.3">
      <c r="A1094" s="1">
        <v>40184</v>
      </c>
      <c r="B1094">
        <v>13</v>
      </c>
      <c r="C1094">
        <f t="shared" si="88"/>
        <v>4859</v>
      </c>
      <c r="D1094">
        <f t="shared" si="89"/>
        <v>0</v>
      </c>
      <c r="E1094">
        <f t="shared" si="85"/>
        <v>0</v>
      </c>
      <c r="F1094">
        <f t="shared" si="86"/>
        <v>0</v>
      </c>
      <c r="G1094">
        <f t="shared" si="87"/>
        <v>0</v>
      </c>
    </row>
    <row r="1095" spans="1:7" x14ac:dyDescent="0.3">
      <c r="A1095" s="1">
        <v>40185</v>
      </c>
      <c r="B1095">
        <v>211</v>
      </c>
      <c r="C1095">
        <f t="shared" si="88"/>
        <v>4648</v>
      </c>
      <c r="D1095">
        <f t="shared" si="89"/>
        <v>0</v>
      </c>
      <c r="E1095">
        <f t="shared" si="85"/>
        <v>0</v>
      </c>
      <c r="F1095">
        <f t="shared" si="86"/>
        <v>0</v>
      </c>
      <c r="G1095">
        <f t="shared" si="87"/>
        <v>0</v>
      </c>
    </row>
    <row r="1096" spans="1:7" x14ac:dyDescent="0.3">
      <c r="A1096" s="1">
        <v>40189</v>
      </c>
      <c r="B1096">
        <v>116</v>
      </c>
      <c r="C1096">
        <f t="shared" si="88"/>
        <v>4532</v>
      </c>
      <c r="D1096">
        <f t="shared" si="89"/>
        <v>0</v>
      </c>
      <c r="E1096">
        <f t="shared" si="85"/>
        <v>0</v>
      </c>
      <c r="F1096">
        <f t="shared" si="86"/>
        <v>0</v>
      </c>
      <c r="G1096">
        <f t="shared" si="87"/>
        <v>0</v>
      </c>
    </row>
    <row r="1097" spans="1:7" x14ac:dyDescent="0.3">
      <c r="A1097" s="1">
        <v>40189</v>
      </c>
      <c r="B1097">
        <v>9</v>
      </c>
      <c r="C1097">
        <f t="shared" si="88"/>
        <v>4523</v>
      </c>
      <c r="D1097">
        <f t="shared" si="89"/>
        <v>0</v>
      </c>
      <c r="E1097">
        <f t="shared" si="85"/>
        <v>0</v>
      </c>
      <c r="F1097">
        <f t="shared" si="86"/>
        <v>0</v>
      </c>
      <c r="G1097">
        <f t="shared" si="87"/>
        <v>0</v>
      </c>
    </row>
    <row r="1098" spans="1:7" x14ac:dyDescent="0.3">
      <c r="A1098" s="1">
        <v>40193</v>
      </c>
      <c r="B1098">
        <v>117</v>
      </c>
      <c r="C1098">
        <f t="shared" si="88"/>
        <v>4406</v>
      </c>
      <c r="D1098">
        <f t="shared" si="89"/>
        <v>0</v>
      </c>
      <c r="E1098">
        <f t="shared" si="85"/>
        <v>0</v>
      </c>
      <c r="F1098">
        <f t="shared" si="86"/>
        <v>0</v>
      </c>
      <c r="G1098">
        <f t="shared" si="87"/>
        <v>0</v>
      </c>
    </row>
    <row r="1099" spans="1:7" x14ac:dyDescent="0.3">
      <c r="A1099" s="1">
        <v>40194</v>
      </c>
      <c r="B1099">
        <v>221</v>
      </c>
      <c r="C1099">
        <f t="shared" si="88"/>
        <v>4185</v>
      </c>
      <c r="D1099">
        <f t="shared" si="89"/>
        <v>0</v>
      </c>
      <c r="E1099">
        <f t="shared" si="85"/>
        <v>0</v>
      </c>
      <c r="F1099">
        <f t="shared" si="86"/>
        <v>0</v>
      </c>
      <c r="G1099">
        <f t="shared" si="87"/>
        <v>0</v>
      </c>
    </row>
    <row r="1100" spans="1:7" x14ac:dyDescent="0.3">
      <c r="A1100" s="1">
        <v>40198</v>
      </c>
      <c r="B1100">
        <v>9</v>
      </c>
      <c r="C1100">
        <f t="shared" si="88"/>
        <v>4176</v>
      </c>
      <c r="D1100">
        <f t="shared" si="89"/>
        <v>0</v>
      </c>
      <c r="E1100">
        <f t="shared" si="85"/>
        <v>0</v>
      </c>
      <c r="F1100">
        <f t="shared" si="86"/>
        <v>0</v>
      </c>
      <c r="G1100">
        <f t="shared" si="87"/>
        <v>0</v>
      </c>
    </row>
    <row r="1101" spans="1:7" x14ac:dyDescent="0.3">
      <c r="A1101" s="1">
        <v>40199</v>
      </c>
      <c r="B1101">
        <v>214</v>
      </c>
      <c r="C1101">
        <f t="shared" si="88"/>
        <v>3962</v>
      </c>
      <c r="D1101">
        <f t="shared" si="89"/>
        <v>0</v>
      </c>
      <c r="E1101">
        <f t="shared" si="85"/>
        <v>0</v>
      </c>
      <c r="F1101">
        <f t="shared" si="86"/>
        <v>0</v>
      </c>
      <c r="G1101">
        <f t="shared" si="87"/>
        <v>0</v>
      </c>
    </row>
    <row r="1102" spans="1:7" x14ac:dyDescent="0.3">
      <c r="A1102" s="1">
        <v>40200</v>
      </c>
      <c r="B1102">
        <v>138</v>
      </c>
      <c r="C1102">
        <f t="shared" si="88"/>
        <v>3824</v>
      </c>
      <c r="D1102">
        <f t="shared" si="89"/>
        <v>0</v>
      </c>
      <c r="E1102">
        <f t="shared" si="85"/>
        <v>0</v>
      </c>
      <c r="F1102">
        <f t="shared" si="86"/>
        <v>0</v>
      </c>
      <c r="G1102">
        <f t="shared" si="87"/>
        <v>0</v>
      </c>
    </row>
    <row r="1103" spans="1:7" x14ac:dyDescent="0.3">
      <c r="A1103" s="1">
        <v>40201</v>
      </c>
      <c r="B1103">
        <v>11</v>
      </c>
      <c r="C1103">
        <f t="shared" si="88"/>
        <v>3813</v>
      </c>
      <c r="D1103">
        <f t="shared" si="89"/>
        <v>0</v>
      </c>
      <c r="E1103">
        <f t="shared" si="85"/>
        <v>0</v>
      </c>
      <c r="F1103">
        <f t="shared" si="86"/>
        <v>0</v>
      </c>
      <c r="G1103">
        <f t="shared" si="87"/>
        <v>0</v>
      </c>
    </row>
    <row r="1104" spans="1:7" x14ac:dyDescent="0.3">
      <c r="A1104" s="1">
        <v>40201</v>
      </c>
      <c r="B1104">
        <v>128</v>
      </c>
      <c r="C1104">
        <f t="shared" si="88"/>
        <v>3685</v>
      </c>
      <c r="D1104">
        <f t="shared" si="89"/>
        <v>0</v>
      </c>
      <c r="E1104">
        <f t="shared" si="85"/>
        <v>0</v>
      </c>
      <c r="F1104">
        <f t="shared" si="86"/>
        <v>0</v>
      </c>
      <c r="G1104">
        <f t="shared" si="87"/>
        <v>0</v>
      </c>
    </row>
    <row r="1105" spans="1:7" x14ac:dyDescent="0.3">
      <c r="A1105" s="1">
        <v>40202</v>
      </c>
      <c r="B1105">
        <v>376</v>
      </c>
      <c r="C1105">
        <f t="shared" si="88"/>
        <v>3309</v>
      </c>
      <c r="D1105">
        <f t="shared" si="89"/>
        <v>0</v>
      </c>
      <c r="E1105">
        <f t="shared" si="85"/>
        <v>0</v>
      </c>
      <c r="F1105">
        <f t="shared" si="86"/>
        <v>0</v>
      </c>
      <c r="G1105">
        <f t="shared" si="87"/>
        <v>0</v>
      </c>
    </row>
    <row r="1106" spans="1:7" x14ac:dyDescent="0.3">
      <c r="A1106" s="1">
        <v>40203</v>
      </c>
      <c r="B1106">
        <v>121</v>
      </c>
      <c r="C1106">
        <f t="shared" si="88"/>
        <v>3188</v>
      </c>
      <c r="D1106">
        <f t="shared" si="89"/>
        <v>0</v>
      </c>
      <c r="E1106">
        <f t="shared" si="85"/>
        <v>0</v>
      </c>
      <c r="F1106">
        <f t="shared" si="86"/>
        <v>0</v>
      </c>
      <c r="G1106">
        <f t="shared" si="87"/>
        <v>0</v>
      </c>
    </row>
    <row r="1107" spans="1:7" x14ac:dyDescent="0.3">
      <c r="A1107" s="1">
        <v>40203</v>
      </c>
      <c r="B1107">
        <v>200</v>
      </c>
      <c r="C1107">
        <f t="shared" si="88"/>
        <v>2988</v>
      </c>
      <c r="D1107">
        <f t="shared" si="89"/>
        <v>0</v>
      </c>
      <c r="E1107">
        <f t="shared" si="85"/>
        <v>0</v>
      </c>
      <c r="F1107">
        <f t="shared" si="86"/>
        <v>0</v>
      </c>
      <c r="G1107">
        <f t="shared" si="87"/>
        <v>0</v>
      </c>
    </row>
    <row r="1108" spans="1:7" x14ac:dyDescent="0.3">
      <c r="A1108" s="1">
        <v>40204</v>
      </c>
      <c r="B1108">
        <v>500</v>
      </c>
      <c r="C1108">
        <f t="shared" si="88"/>
        <v>2488</v>
      </c>
      <c r="D1108">
        <f t="shared" si="89"/>
        <v>0</v>
      </c>
      <c r="E1108">
        <f t="shared" si="85"/>
        <v>0</v>
      </c>
      <c r="F1108">
        <f t="shared" si="86"/>
        <v>0</v>
      </c>
      <c r="G1108">
        <f t="shared" si="87"/>
        <v>0</v>
      </c>
    </row>
    <row r="1109" spans="1:7" x14ac:dyDescent="0.3">
      <c r="A1109" s="1">
        <v>40206</v>
      </c>
      <c r="B1109">
        <v>108</v>
      </c>
      <c r="C1109">
        <f t="shared" si="88"/>
        <v>2380</v>
      </c>
      <c r="D1109">
        <f t="shared" si="89"/>
        <v>0</v>
      </c>
      <c r="E1109">
        <f t="shared" si="85"/>
        <v>0</v>
      </c>
      <c r="F1109">
        <f t="shared" si="86"/>
        <v>0</v>
      </c>
      <c r="G1109">
        <f t="shared" si="87"/>
        <v>0</v>
      </c>
    </row>
    <row r="1110" spans="1:7" x14ac:dyDescent="0.3">
      <c r="A1110" s="1">
        <v>40207</v>
      </c>
      <c r="B1110">
        <v>59</v>
      </c>
      <c r="C1110">
        <f t="shared" si="88"/>
        <v>2321</v>
      </c>
      <c r="D1110">
        <f t="shared" si="89"/>
        <v>0</v>
      </c>
      <c r="E1110">
        <f t="shared" si="85"/>
        <v>0</v>
      </c>
      <c r="F1110">
        <f t="shared" si="86"/>
        <v>0</v>
      </c>
      <c r="G1110">
        <f t="shared" si="87"/>
        <v>0</v>
      </c>
    </row>
    <row r="1111" spans="1:7" x14ac:dyDescent="0.3">
      <c r="A1111" s="1">
        <v>40208</v>
      </c>
      <c r="B1111">
        <v>191</v>
      </c>
      <c r="C1111">
        <f t="shared" si="88"/>
        <v>2130</v>
      </c>
      <c r="D1111">
        <f t="shared" si="89"/>
        <v>0</v>
      </c>
      <c r="E1111">
        <f t="shared" si="85"/>
        <v>0</v>
      </c>
      <c r="F1111">
        <f t="shared" si="86"/>
        <v>0</v>
      </c>
      <c r="G1111">
        <f t="shared" si="87"/>
        <v>0</v>
      </c>
    </row>
    <row r="1112" spans="1:7" x14ac:dyDescent="0.3">
      <c r="A1112" s="1">
        <v>40209</v>
      </c>
      <c r="B1112">
        <v>189</v>
      </c>
      <c r="C1112">
        <f t="shared" si="88"/>
        <v>1941</v>
      </c>
      <c r="D1112">
        <f t="shared" si="89"/>
        <v>0</v>
      </c>
      <c r="E1112">
        <f t="shared" si="85"/>
        <v>1</v>
      </c>
      <c r="F1112">
        <f t="shared" si="86"/>
        <v>4000</v>
      </c>
      <c r="G1112">
        <f t="shared" si="87"/>
        <v>1</v>
      </c>
    </row>
    <row r="1113" spans="1:7" x14ac:dyDescent="0.3">
      <c r="A1113" s="1">
        <v>40211</v>
      </c>
      <c r="B1113">
        <v>247</v>
      </c>
      <c r="C1113">
        <f t="shared" si="88"/>
        <v>5694</v>
      </c>
      <c r="D1113">
        <f t="shared" si="89"/>
        <v>1</v>
      </c>
      <c r="E1113">
        <f t="shared" si="85"/>
        <v>0</v>
      </c>
      <c r="F1113">
        <f t="shared" si="86"/>
        <v>0</v>
      </c>
      <c r="G1113">
        <f t="shared" si="87"/>
        <v>0</v>
      </c>
    </row>
    <row r="1114" spans="1:7" x14ac:dyDescent="0.3">
      <c r="A1114" s="1">
        <v>40211</v>
      </c>
      <c r="B1114">
        <v>195</v>
      </c>
      <c r="C1114">
        <f t="shared" si="88"/>
        <v>5499</v>
      </c>
      <c r="D1114">
        <f t="shared" si="89"/>
        <v>0</v>
      </c>
      <c r="E1114">
        <f t="shared" si="85"/>
        <v>0</v>
      </c>
      <c r="F1114">
        <f t="shared" si="86"/>
        <v>0</v>
      </c>
      <c r="G1114">
        <f t="shared" si="87"/>
        <v>0</v>
      </c>
    </row>
    <row r="1115" spans="1:7" x14ac:dyDescent="0.3">
      <c r="A1115" s="1">
        <v>40212</v>
      </c>
      <c r="B1115">
        <v>6</v>
      </c>
      <c r="C1115">
        <f t="shared" si="88"/>
        <v>5493</v>
      </c>
      <c r="D1115">
        <f t="shared" si="89"/>
        <v>0</v>
      </c>
      <c r="E1115">
        <f t="shared" si="85"/>
        <v>0</v>
      </c>
      <c r="F1115">
        <f t="shared" si="86"/>
        <v>0</v>
      </c>
      <c r="G1115">
        <f t="shared" si="87"/>
        <v>0</v>
      </c>
    </row>
    <row r="1116" spans="1:7" x14ac:dyDescent="0.3">
      <c r="A1116" s="1">
        <v>40213</v>
      </c>
      <c r="B1116">
        <v>1</v>
      </c>
      <c r="C1116">
        <f t="shared" si="88"/>
        <v>5492</v>
      </c>
      <c r="D1116">
        <f t="shared" si="89"/>
        <v>0</v>
      </c>
      <c r="E1116">
        <f t="shared" si="85"/>
        <v>0</v>
      </c>
      <c r="F1116">
        <f t="shared" si="86"/>
        <v>0</v>
      </c>
      <c r="G1116">
        <f t="shared" si="87"/>
        <v>0</v>
      </c>
    </row>
    <row r="1117" spans="1:7" x14ac:dyDescent="0.3">
      <c r="A1117" s="1">
        <v>40214</v>
      </c>
      <c r="B1117">
        <v>347</v>
      </c>
      <c r="C1117">
        <f t="shared" si="88"/>
        <v>5145</v>
      </c>
      <c r="D1117">
        <f t="shared" si="89"/>
        <v>0</v>
      </c>
      <c r="E1117">
        <f t="shared" si="85"/>
        <v>0</v>
      </c>
      <c r="F1117">
        <f t="shared" si="86"/>
        <v>0</v>
      </c>
      <c r="G1117">
        <f t="shared" si="87"/>
        <v>0</v>
      </c>
    </row>
    <row r="1118" spans="1:7" x14ac:dyDescent="0.3">
      <c r="A1118" s="1">
        <v>40217</v>
      </c>
      <c r="B1118">
        <v>317</v>
      </c>
      <c r="C1118">
        <f t="shared" si="88"/>
        <v>4828</v>
      </c>
      <c r="D1118">
        <f t="shared" si="89"/>
        <v>0</v>
      </c>
      <c r="E1118">
        <f t="shared" si="85"/>
        <v>0</v>
      </c>
      <c r="F1118">
        <f t="shared" si="86"/>
        <v>0</v>
      </c>
      <c r="G1118">
        <f t="shared" si="87"/>
        <v>0</v>
      </c>
    </row>
    <row r="1119" spans="1:7" x14ac:dyDescent="0.3">
      <c r="A1119" s="1">
        <v>40218</v>
      </c>
      <c r="B1119">
        <v>271</v>
      </c>
      <c r="C1119">
        <f t="shared" si="88"/>
        <v>4557</v>
      </c>
      <c r="D1119">
        <f t="shared" si="89"/>
        <v>0</v>
      </c>
      <c r="E1119">
        <f t="shared" si="85"/>
        <v>0</v>
      </c>
      <c r="F1119">
        <f t="shared" si="86"/>
        <v>0</v>
      </c>
      <c r="G1119">
        <f t="shared" si="87"/>
        <v>0</v>
      </c>
    </row>
    <row r="1120" spans="1:7" x14ac:dyDescent="0.3">
      <c r="A1120" s="1">
        <v>40218</v>
      </c>
      <c r="B1120">
        <v>4</v>
      </c>
      <c r="C1120">
        <f t="shared" si="88"/>
        <v>4553</v>
      </c>
      <c r="D1120">
        <f t="shared" si="89"/>
        <v>0</v>
      </c>
      <c r="E1120">
        <f t="shared" si="85"/>
        <v>0</v>
      </c>
      <c r="F1120">
        <f t="shared" si="86"/>
        <v>0</v>
      </c>
      <c r="G1120">
        <f t="shared" si="87"/>
        <v>0</v>
      </c>
    </row>
    <row r="1121" spans="1:7" x14ac:dyDescent="0.3">
      <c r="A1121" s="1">
        <v>40220</v>
      </c>
      <c r="B1121">
        <v>121</v>
      </c>
      <c r="C1121">
        <f t="shared" si="88"/>
        <v>4432</v>
      </c>
      <c r="D1121">
        <f t="shared" si="89"/>
        <v>0</v>
      </c>
      <c r="E1121">
        <f t="shared" si="85"/>
        <v>0</v>
      </c>
      <c r="F1121">
        <f t="shared" si="86"/>
        <v>0</v>
      </c>
      <c r="G1121">
        <f t="shared" si="87"/>
        <v>0</v>
      </c>
    </row>
    <row r="1122" spans="1:7" x14ac:dyDescent="0.3">
      <c r="A1122" s="1">
        <v>40221</v>
      </c>
      <c r="B1122">
        <v>81</v>
      </c>
      <c r="C1122">
        <f t="shared" si="88"/>
        <v>4351</v>
      </c>
      <c r="D1122">
        <f t="shared" si="89"/>
        <v>0</v>
      </c>
      <c r="E1122">
        <f t="shared" si="85"/>
        <v>0</v>
      </c>
      <c r="F1122">
        <f t="shared" si="86"/>
        <v>0</v>
      </c>
      <c r="G1122">
        <f t="shared" si="87"/>
        <v>0</v>
      </c>
    </row>
    <row r="1123" spans="1:7" x14ac:dyDescent="0.3">
      <c r="A1123" s="1">
        <v>40221</v>
      </c>
      <c r="B1123">
        <v>1</v>
      </c>
      <c r="C1123">
        <f t="shared" si="88"/>
        <v>4350</v>
      </c>
      <c r="D1123">
        <f t="shared" si="89"/>
        <v>0</v>
      </c>
      <c r="E1123">
        <f t="shared" si="85"/>
        <v>0</v>
      </c>
      <c r="F1123">
        <f t="shared" si="86"/>
        <v>0</v>
      </c>
      <c r="G1123">
        <f t="shared" si="87"/>
        <v>0</v>
      </c>
    </row>
    <row r="1124" spans="1:7" x14ac:dyDescent="0.3">
      <c r="A1124" s="1">
        <v>40223</v>
      </c>
      <c r="B1124">
        <v>142</v>
      </c>
      <c r="C1124">
        <f t="shared" si="88"/>
        <v>4208</v>
      </c>
      <c r="D1124">
        <f t="shared" si="89"/>
        <v>0</v>
      </c>
      <c r="E1124">
        <f t="shared" si="85"/>
        <v>0</v>
      </c>
      <c r="F1124">
        <f t="shared" si="86"/>
        <v>0</v>
      </c>
      <c r="G1124">
        <f t="shared" si="87"/>
        <v>0</v>
      </c>
    </row>
    <row r="1125" spans="1:7" x14ac:dyDescent="0.3">
      <c r="A1125" s="1">
        <v>40224</v>
      </c>
      <c r="B1125">
        <v>265</v>
      </c>
      <c r="C1125">
        <f t="shared" si="88"/>
        <v>3943</v>
      </c>
      <c r="D1125">
        <f t="shared" si="89"/>
        <v>0</v>
      </c>
      <c r="E1125">
        <f t="shared" si="85"/>
        <v>0</v>
      </c>
      <c r="F1125">
        <f t="shared" si="86"/>
        <v>0</v>
      </c>
      <c r="G1125">
        <f t="shared" si="87"/>
        <v>0</v>
      </c>
    </row>
    <row r="1126" spans="1:7" x14ac:dyDescent="0.3">
      <c r="A1126" s="1">
        <v>40225</v>
      </c>
      <c r="B1126">
        <v>194</v>
      </c>
      <c r="C1126">
        <f t="shared" si="88"/>
        <v>3749</v>
      </c>
      <c r="D1126">
        <f t="shared" si="89"/>
        <v>0</v>
      </c>
      <c r="E1126">
        <f t="shared" si="85"/>
        <v>0</v>
      </c>
      <c r="F1126">
        <f t="shared" si="86"/>
        <v>0</v>
      </c>
      <c r="G1126">
        <f t="shared" si="87"/>
        <v>0</v>
      </c>
    </row>
    <row r="1127" spans="1:7" x14ac:dyDescent="0.3">
      <c r="A1127" s="1">
        <v>40225</v>
      </c>
      <c r="B1127">
        <v>15</v>
      </c>
      <c r="C1127">
        <f t="shared" si="88"/>
        <v>3734</v>
      </c>
      <c r="D1127">
        <f t="shared" si="89"/>
        <v>0</v>
      </c>
      <c r="E1127">
        <f t="shared" si="85"/>
        <v>0</v>
      </c>
      <c r="F1127">
        <f t="shared" si="86"/>
        <v>0</v>
      </c>
      <c r="G1127">
        <f t="shared" si="87"/>
        <v>0</v>
      </c>
    </row>
    <row r="1128" spans="1:7" x14ac:dyDescent="0.3">
      <c r="A1128" s="1">
        <v>40227</v>
      </c>
      <c r="B1128">
        <v>23</v>
      </c>
      <c r="C1128">
        <f t="shared" si="88"/>
        <v>3711</v>
      </c>
      <c r="D1128">
        <f t="shared" si="89"/>
        <v>0</v>
      </c>
      <c r="E1128">
        <f t="shared" si="85"/>
        <v>0</v>
      </c>
      <c r="F1128">
        <f t="shared" si="86"/>
        <v>0</v>
      </c>
      <c r="G1128">
        <f t="shared" si="87"/>
        <v>0</v>
      </c>
    </row>
    <row r="1129" spans="1:7" x14ac:dyDescent="0.3">
      <c r="A1129" s="1">
        <v>40227</v>
      </c>
      <c r="B1129">
        <v>279</v>
      </c>
      <c r="C1129">
        <f t="shared" si="88"/>
        <v>3432</v>
      </c>
      <c r="D1129">
        <f t="shared" si="89"/>
        <v>0</v>
      </c>
      <c r="E1129">
        <f t="shared" si="85"/>
        <v>0</v>
      </c>
      <c r="F1129">
        <f t="shared" si="86"/>
        <v>0</v>
      </c>
      <c r="G1129">
        <f t="shared" si="87"/>
        <v>0</v>
      </c>
    </row>
    <row r="1130" spans="1:7" x14ac:dyDescent="0.3">
      <c r="A1130" s="1">
        <v>40229</v>
      </c>
      <c r="B1130">
        <v>1</v>
      </c>
      <c r="C1130">
        <f t="shared" si="88"/>
        <v>3431</v>
      </c>
      <c r="D1130">
        <f t="shared" si="89"/>
        <v>0</v>
      </c>
      <c r="E1130">
        <f t="shared" si="85"/>
        <v>0</v>
      </c>
      <c r="F1130">
        <f t="shared" si="86"/>
        <v>0</v>
      </c>
      <c r="G1130">
        <f t="shared" si="87"/>
        <v>0</v>
      </c>
    </row>
    <row r="1131" spans="1:7" x14ac:dyDescent="0.3">
      <c r="A1131" s="1">
        <v>40234</v>
      </c>
      <c r="B1131">
        <v>487</v>
      </c>
      <c r="C1131">
        <f t="shared" si="88"/>
        <v>2944</v>
      </c>
      <c r="D1131">
        <f t="shared" si="89"/>
        <v>0</v>
      </c>
      <c r="E1131">
        <f t="shared" si="85"/>
        <v>0</v>
      </c>
      <c r="F1131">
        <f t="shared" si="86"/>
        <v>0</v>
      </c>
      <c r="G1131">
        <f t="shared" si="87"/>
        <v>0</v>
      </c>
    </row>
    <row r="1132" spans="1:7" x14ac:dyDescent="0.3">
      <c r="A1132" s="1">
        <v>40234</v>
      </c>
      <c r="B1132">
        <v>395</v>
      </c>
      <c r="C1132">
        <f t="shared" si="88"/>
        <v>2549</v>
      </c>
      <c r="D1132">
        <f t="shared" si="89"/>
        <v>0</v>
      </c>
      <c r="E1132">
        <f t="shared" si="85"/>
        <v>0</v>
      </c>
      <c r="F1132">
        <f t="shared" si="86"/>
        <v>0</v>
      </c>
      <c r="G1132">
        <f t="shared" si="87"/>
        <v>0</v>
      </c>
    </row>
    <row r="1133" spans="1:7" x14ac:dyDescent="0.3">
      <c r="A1133" s="1">
        <v>40236</v>
      </c>
      <c r="B1133">
        <v>91</v>
      </c>
      <c r="C1133">
        <f t="shared" si="88"/>
        <v>2458</v>
      </c>
      <c r="D1133">
        <f t="shared" si="89"/>
        <v>0</v>
      </c>
      <c r="E1133">
        <f t="shared" si="85"/>
        <v>0</v>
      </c>
      <c r="F1133">
        <f t="shared" si="86"/>
        <v>0</v>
      </c>
      <c r="G1133">
        <f t="shared" si="87"/>
        <v>0</v>
      </c>
    </row>
    <row r="1134" spans="1:7" x14ac:dyDescent="0.3">
      <c r="A1134" s="1">
        <v>40236</v>
      </c>
      <c r="B1134">
        <v>39</v>
      </c>
      <c r="C1134">
        <f t="shared" si="88"/>
        <v>2419</v>
      </c>
      <c r="D1134">
        <f t="shared" si="89"/>
        <v>0</v>
      </c>
      <c r="E1134">
        <f t="shared" si="85"/>
        <v>0</v>
      </c>
      <c r="F1134">
        <f t="shared" si="86"/>
        <v>0</v>
      </c>
      <c r="G1134">
        <f t="shared" si="87"/>
        <v>0</v>
      </c>
    </row>
    <row r="1135" spans="1:7" x14ac:dyDescent="0.3">
      <c r="A1135" s="1">
        <v>40236</v>
      </c>
      <c r="B1135">
        <v>312</v>
      </c>
      <c r="C1135">
        <f t="shared" si="88"/>
        <v>2107</v>
      </c>
      <c r="D1135">
        <f t="shared" si="89"/>
        <v>0</v>
      </c>
      <c r="E1135">
        <f t="shared" si="85"/>
        <v>0</v>
      </c>
      <c r="F1135">
        <f t="shared" si="86"/>
        <v>0</v>
      </c>
      <c r="G1135">
        <f t="shared" si="87"/>
        <v>0</v>
      </c>
    </row>
    <row r="1136" spans="1:7" x14ac:dyDescent="0.3">
      <c r="A1136" s="1">
        <v>40237</v>
      </c>
      <c r="B1136">
        <v>20</v>
      </c>
      <c r="C1136">
        <f t="shared" si="88"/>
        <v>2087</v>
      </c>
      <c r="D1136">
        <f t="shared" si="89"/>
        <v>0</v>
      </c>
      <c r="E1136">
        <f t="shared" si="85"/>
        <v>1</v>
      </c>
      <c r="F1136">
        <f t="shared" si="86"/>
        <v>3000</v>
      </c>
      <c r="G1136">
        <f t="shared" si="87"/>
        <v>0</v>
      </c>
    </row>
    <row r="1137" spans="1:7" x14ac:dyDescent="0.3">
      <c r="A1137" s="1">
        <v>40240</v>
      </c>
      <c r="B1137">
        <v>35</v>
      </c>
      <c r="C1137">
        <f t="shared" si="88"/>
        <v>5052</v>
      </c>
      <c r="D1137">
        <f t="shared" si="89"/>
        <v>1</v>
      </c>
      <c r="E1137">
        <f t="shared" si="85"/>
        <v>0</v>
      </c>
      <c r="F1137">
        <f t="shared" si="86"/>
        <v>0</v>
      </c>
      <c r="G1137">
        <f t="shared" si="87"/>
        <v>0</v>
      </c>
    </row>
    <row r="1138" spans="1:7" x14ac:dyDescent="0.3">
      <c r="A1138" s="1">
        <v>40242</v>
      </c>
      <c r="B1138">
        <v>20</v>
      </c>
      <c r="C1138">
        <f t="shared" si="88"/>
        <v>5032</v>
      </c>
      <c r="D1138">
        <f t="shared" si="89"/>
        <v>0</v>
      </c>
      <c r="E1138">
        <f t="shared" si="85"/>
        <v>0</v>
      </c>
      <c r="F1138">
        <f t="shared" si="86"/>
        <v>0</v>
      </c>
      <c r="G1138">
        <f t="shared" si="87"/>
        <v>0</v>
      </c>
    </row>
    <row r="1139" spans="1:7" x14ac:dyDescent="0.3">
      <c r="A1139" s="1">
        <v>40245</v>
      </c>
      <c r="B1139">
        <v>125</v>
      </c>
      <c r="C1139">
        <f t="shared" si="88"/>
        <v>4907</v>
      </c>
      <c r="D1139">
        <f t="shared" si="89"/>
        <v>0</v>
      </c>
      <c r="E1139">
        <f t="shared" si="85"/>
        <v>0</v>
      </c>
      <c r="F1139">
        <f t="shared" si="86"/>
        <v>0</v>
      </c>
      <c r="G1139">
        <f t="shared" si="87"/>
        <v>0</v>
      </c>
    </row>
    <row r="1140" spans="1:7" x14ac:dyDescent="0.3">
      <c r="A1140" s="1">
        <v>40245</v>
      </c>
      <c r="B1140">
        <v>396</v>
      </c>
      <c r="C1140">
        <f t="shared" si="88"/>
        <v>4511</v>
      </c>
      <c r="D1140">
        <f t="shared" si="89"/>
        <v>0</v>
      </c>
      <c r="E1140">
        <f t="shared" si="85"/>
        <v>0</v>
      </c>
      <c r="F1140">
        <f t="shared" si="86"/>
        <v>0</v>
      </c>
      <c r="G1140">
        <f t="shared" si="87"/>
        <v>0</v>
      </c>
    </row>
    <row r="1141" spans="1:7" x14ac:dyDescent="0.3">
      <c r="A1141" s="1">
        <v>40246</v>
      </c>
      <c r="B1141">
        <v>7</v>
      </c>
      <c r="C1141">
        <f t="shared" si="88"/>
        <v>4504</v>
      </c>
      <c r="D1141">
        <f t="shared" si="89"/>
        <v>0</v>
      </c>
      <c r="E1141">
        <f t="shared" si="85"/>
        <v>0</v>
      </c>
      <c r="F1141">
        <f t="shared" si="86"/>
        <v>0</v>
      </c>
      <c r="G1141">
        <f t="shared" si="87"/>
        <v>0</v>
      </c>
    </row>
    <row r="1142" spans="1:7" x14ac:dyDescent="0.3">
      <c r="A1142" s="1">
        <v>40247</v>
      </c>
      <c r="B1142">
        <v>59</v>
      </c>
      <c r="C1142">
        <f t="shared" si="88"/>
        <v>4445</v>
      </c>
      <c r="D1142">
        <f t="shared" si="89"/>
        <v>0</v>
      </c>
      <c r="E1142">
        <f t="shared" si="85"/>
        <v>0</v>
      </c>
      <c r="F1142">
        <f t="shared" si="86"/>
        <v>0</v>
      </c>
      <c r="G1142">
        <f t="shared" si="87"/>
        <v>0</v>
      </c>
    </row>
    <row r="1143" spans="1:7" x14ac:dyDescent="0.3">
      <c r="A1143" s="1">
        <v>40250</v>
      </c>
      <c r="B1143">
        <v>417</v>
      </c>
      <c r="C1143">
        <f t="shared" si="88"/>
        <v>4028</v>
      </c>
      <c r="D1143">
        <f t="shared" si="89"/>
        <v>0</v>
      </c>
      <c r="E1143">
        <f t="shared" si="85"/>
        <v>0</v>
      </c>
      <c r="F1143">
        <f t="shared" si="86"/>
        <v>0</v>
      </c>
      <c r="G1143">
        <f t="shared" si="87"/>
        <v>0</v>
      </c>
    </row>
    <row r="1144" spans="1:7" x14ac:dyDescent="0.3">
      <c r="A1144" s="1">
        <v>40250</v>
      </c>
      <c r="B1144">
        <v>115</v>
      </c>
      <c r="C1144">
        <f t="shared" si="88"/>
        <v>3913</v>
      </c>
      <c r="D1144">
        <f t="shared" si="89"/>
        <v>0</v>
      </c>
      <c r="E1144">
        <f t="shared" si="85"/>
        <v>0</v>
      </c>
      <c r="F1144">
        <f t="shared" si="86"/>
        <v>0</v>
      </c>
      <c r="G1144">
        <f t="shared" si="87"/>
        <v>0</v>
      </c>
    </row>
    <row r="1145" spans="1:7" x14ac:dyDescent="0.3">
      <c r="A1145" s="1">
        <v>40253</v>
      </c>
      <c r="B1145">
        <v>6</v>
      </c>
      <c r="C1145">
        <f t="shared" si="88"/>
        <v>3907</v>
      </c>
      <c r="D1145">
        <f t="shared" si="89"/>
        <v>0</v>
      </c>
      <c r="E1145">
        <f t="shared" si="85"/>
        <v>0</v>
      </c>
      <c r="F1145">
        <f t="shared" si="86"/>
        <v>0</v>
      </c>
      <c r="G1145">
        <f t="shared" si="87"/>
        <v>0</v>
      </c>
    </row>
    <row r="1146" spans="1:7" x14ac:dyDescent="0.3">
      <c r="A1146" s="1">
        <v>40254</v>
      </c>
      <c r="B1146">
        <v>69</v>
      </c>
      <c r="C1146">
        <f t="shared" si="88"/>
        <v>3838</v>
      </c>
      <c r="D1146">
        <f t="shared" si="89"/>
        <v>0</v>
      </c>
      <c r="E1146">
        <f t="shared" si="85"/>
        <v>0</v>
      </c>
      <c r="F1146">
        <f t="shared" si="86"/>
        <v>0</v>
      </c>
      <c r="G1146">
        <f t="shared" si="87"/>
        <v>0</v>
      </c>
    </row>
    <row r="1147" spans="1:7" x14ac:dyDescent="0.3">
      <c r="A1147" s="1">
        <v>40256</v>
      </c>
      <c r="B1147">
        <v>58</v>
      </c>
      <c r="C1147">
        <f t="shared" si="88"/>
        <v>3780</v>
      </c>
      <c r="D1147">
        <f t="shared" si="89"/>
        <v>0</v>
      </c>
      <c r="E1147">
        <f t="shared" si="85"/>
        <v>0</v>
      </c>
      <c r="F1147">
        <f t="shared" si="86"/>
        <v>0</v>
      </c>
      <c r="G1147">
        <f t="shared" si="87"/>
        <v>0</v>
      </c>
    </row>
    <row r="1148" spans="1:7" x14ac:dyDescent="0.3">
      <c r="A1148" s="1">
        <v>40256</v>
      </c>
      <c r="B1148">
        <v>159</v>
      </c>
      <c r="C1148">
        <f t="shared" si="88"/>
        <v>3621</v>
      </c>
      <c r="D1148">
        <f t="shared" si="89"/>
        <v>0</v>
      </c>
      <c r="E1148">
        <f t="shared" si="85"/>
        <v>0</v>
      </c>
      <c r="F1148">
        <f t="shared" si="86"/>
        <v>0</v>
      </c>
      <c r="G1148">
        <f t="shared" si="87"/>
        <v>0</v>
      </c>
    </row>
    <row r="1149" spans="1:7" x14ac:dyDescent="0.3">
      <c r="A1149" s="1">
        <v>40258</v>
      </c>
      <c r="B1149">
        <v>6</v>
      </c>
      <c r="C1149">
        <f t="shared" si="88"/>
        <v>3615</v>
      </c>
      <c r="D1149">
        <f t="shared" si="89"/>
        <v>0</v>
      </c>
      <c r="E1149">
        <f t="shared" si="85"/>
        <v>0</v>
      </c>
      <c r="F1149">
        <f t="shared" si="86"/>
        <v>0</v>
      </c>
      <c r="G1149">
        <f t="shared" si="87"/>
        <v>0</v>
      </c>
    </row>
    <row r="1150" spans="1:7" x14ac:dyDescent="0.3">
      <c r="A1150" s="1">
        <v>40259</v>
      </c>
      <c r="B1150">
        <v>103</v>
      </c>
      <c r="C1150">
        <f t="shared" si="88"/>
        <v>3512</v>
      </c>
      <c r="D1150">
        <f t="shared" si="89"/>
        <v>0</v>
      </c>
      <c r="E1150">
        <f t="shared" si="85"/>
        <v>0</v>
      </c>
      <c r="F1150">
        <f t="shared" si="86"/>
        <v>0</v>
      </c>
      <c r="G1150">
        <f t="shared" si="87"/>
        <v>0</v>
      </c>
    </row>
    <row r="1151" spans="1:7" x14ac:dyDescent="0.3">
      <c r="A1151" s="1">
        <v>40263</v>
      </c>
      <c r="B1151">
        <v>155</v>
      </c>
      <c r="C1151">
        <f t="shared" si="88"/>
        <v>3357</v>
      </c>
      <c r="D1151">
        <f t="shared" si="89"/>
        <v>0</v>
      </c>
      <c r="E1151">
        <f t="shared" si="85"/>
        <v>0</v>
      </c>
      <c r="F1151">
        <f t="shared" si="86"/>
        <v>0</v>
      </c>
      <c r="G1151">
        <f t="shared" si="87"/>
        <v>0</v>
      </c>
    </row>
    <row r="1152" spans="1:7" x14ac:dyDescent="0.3">
      <c r="A1152" s="1">
        <v>40263</v>
      </c>
      <c r="B1152">
        <v>10</v>
      </c>
      <c r="C1152">
        <f t="shared" si="88"/>
        <v>3347</v>
      </c>
      <c r="D1152">
        <f t="shared" si="89"/>
        <v>0</v>
      </c>
      <c r="E1152">
        <f t="shared" si="85"/>
        <v>0</v>
      </c>
      <c r="F1152">
        <f t="shared" si="86"/>
        <v>0</v>
      </c>
      <c r="G1152">
        <f t="shared" si="87"/>
        <v>0</v>
      </c>
    </row>
    <row r="1153" spans="1:7" x14ac:dyDescent="0.3">
      <c r="A1153" s="1">
        <v>40265</v>
      </c>
      <c r="B1153">
        <v>158</v>
      </c>
      <c r="C1153">
        <f t="shared" si="88"/>
        <v>3189</v>
      </c>
      <c r="D1153">
        <f t="shared" si="89"/>
        <v>0</v>
      </c>
      <c r="E1153">
        <f t="shared" si="85"/>
        <v>0</v>
      </c>
      <c r="F1153">
        <f t="shared" si="86"/>
        <v>0</v>
      </c>
      <c r="G1153">
        <f t="shared" si="87"/>
        <v>0</v>
      </c>
    </row>
    <row r="1154" spans="1:7" x14ac:dyDescent="0.3">
      <c r="A1154" s="1">
        <v>40267</v>
      </c>
      <c r="B1154">
        <v>146</v>
      </c>
      <c r="C1154">
        <f t="shared" si="88"/>
        <v>3043</v>
      </c>
      <c r="D1154">
        <f t="shared" si="89"/>
        <v>0</v>
      </c>
      <c r="E1154">
        <f t="shared" si="85"/>
        <v>0</v>
      </c>
      <c r="F1154">
        <f t="shared" si="86"/>
        <v>0</v>
      </c>
      <c r="G1154">
        <f t="shared" si="87"/>
        <v>0</v>
      </c>
    </row>
    <row r="1155" spans="1:7" x14ac:dyDescent="0.3">
      <c r="A1155" s="1">
        <v>40268</v>
      </c>
      <c r="B1155">
        <v>230</v>
      </c>
      <c r="C1155">
        <f t="shared" si="88"/>
        <v>2813</v>
      </c>
      <c r="D1155">
        <f t="shared" si="89"/>
        <v>0</v>
      </c>
      <c r="E1155">
        <f t="shared" ref="E1155:E1218" si="90">IF(D1156=1,1,0)</f>
        <v>1</v>
      </c>
      <c r="F1155">
        <f t="shared" ref="F1155:F1218" si="91">IF(AND(E1155=1,C1155&lt;5000),5000+MOD(C1155,1000)-C1155,0)</f>
        <v>3000</v>
      </c>
      <c r="G1155">
        <f t="shared" ref="G1155:G1218" si="92">IF(F1155&gt;=4000,1,0)</f>
        <v>0</v>
      </c>
    </row>
    <row r="1156" spans="1:7" x14ac:dyDescent="0.3">
      <c r="A1156" s="1">
        <v>40270</v>
      </c>
      <c r="B1156">
        <v>143</v>
      </c>
      <c r="C1156">
        <f t="shared" ref="C1156:C1219" si="93">C1155-B1156+F1155</f>
        <v>5670</v>
      </c>
      <c r="D1156">
        <f t="shared" ref="D1156:D1219" si="94">IF(MONTH(A1155)&lt;&gt;MONTH(A1156),1,0)</f>
        <v>1</v>
      </c>
      <c r="E1156">
        <f t="shared" si="90"/>
        <v>0</v>
      </c>
      <c r="F1156">
        <f t="shared" si="91"/>
        <v>0</v>
      </c>
      <c r="G1156">
        <f t="shared" si="92"/>
        <v>0</v>
      </c>
    </row>
    <row r="1157" spans="1:7" x14ac:dyDescent="0.3">
      <c r="A1157" s="1">
        <v>40270</v>
      </c>
      <c r="B1157">
        <v>167</v>
      </c>
      <c r="C1157">
        <f t="shared" si="93"/>
        <v>5503</v>
      </c>
      <c r="D1157">
        <f t="shared" si="94"/>
        <v>0</v>
      </c>
      <c r="E1157">
        <f t="shared" si="90"/>
        <v>0</v>
      </c>
      <c r="F1157">
        <f t="shared" si="91"/>
        <v>0</v>
      </c>
      <c r="G1157">
        <f t="shared" si="92"/>
        <v>0</v>
      </c>
    </row>
    <row r="1158" spans="1:7" x14ac:dyDescent="0.3">
      <c r="A1158" s="1">
        <v>40270</v>
      </c>
      <c r="B1158">
        <v>119</v>
      </c>
      <c r="C1158">
        <f t="shared" si="93"/>
        <v>5384</v>
      </c>
      <c r="D1158">
        <f t="shared" si="94"/>
        <v>0</v>
      </c>
      <c r="E1158">
        <f t="shared" si="90"/>
        <v>0</v>
      </c>
      <c r="F1158">
        <f t="shared" si="91"/>
        <v>0</v>
      </c>
      <c r="G1158">
        <f t="shared" si="92"/>
        <v>0</v>
      </c>
    </row>
    <row r="1159" spans="1:7" x14ac:dyDescent="0.3">
      <c r="A1159" s="1">
        <v>40272</v>
      </c>
      <c r="B1159">
        <v>400</v>
      </c>
      <c r="C1159">
        <f t="shared" si="93"/>
        <v>4984</v>
      </c>
      <c r="D1159">
        <f t="shared" si="94"/>
        <v>0</v>
      </c>
      <c r="E1159">
        <f t="shared" si="90"/>
        <v>0</v>
      </c>
      <c r="F1159">
        <f t="shared" si="91"/>
        <v>0</v>
      </c>
      <c r="G1159">
        <f t="shared" si="92"/>
        <v>0</v>
      </c>
    </row>
    <row r="1160" spans="1:7" x14ac:dyDescent="0.3">
      <c r="A1160" s="1">
        <v>40274</v>
      </c>
      <c r="B1160">
        <v>172</v>
      </c>
      <c r="C1160">
        <f t="shared" si="93"/>
        <v>4812</v>
      </c>
      <c r="D1160">
        <f t="shared" si="94"/>
        <v>0</v>
      </c>
      <c r="E1160">
        <f t="shared" si="90"/>
        <v>0</v>
      </c>
      <c r="F1160">
        <f t="shared" si="91"/>
        <v>0</v>
      </c>
      <c r="G1160">
        <f t="shared" si="92"/>
        <v>0</v>
      </c>
    </row>
    <row r="1161" spans="1:7" x14ac:dyDescent="0.3">
      <c r="A1161" s="1">
        <v>40275</v>
      </c>
      <c r="B1161">
        <v>19</v>
      </c>
      <c r="C1161">
        <f t="shared" si="93"/>
        <v>4793</v>
      </c>
      <c r="D1161">
        <f t="shared" si="94"/>
        <v>0</v>
      </c>
      <c r="E1161">
        <f t="shared" si="90"/>
        <v>0</v>
      </c>
      <c r="F1161">
        <f t="shared" si="91"/>
        <v>0</v>
      </c>
      <c r="G1161">
        <f t="shared" si="92"/>
        <v>0</v>
      </c>
    </row>
    <row r="1162" spans="1:7" x14ac:dyDescent="0.3">
      <c r="A1162" s="1">
        <v>40277</v>
      </c>
      <c r="B1162">
        <v>116</v>
      </c>
      <c r="C1162">
        <f t="shared" si="93"/>
        <v>4677</v>
      </c>
      <c r="D1162">
        <f t="shared" si="94"/>
        <v>0</v>
      </c>
      <c r="E1162">
        <f t="shared" si="90"/>
        <v>0</v>
      </c>
      <c r="F1162">
        <f t="shared" si="91"/>
        <v>0</v>
      </c>
      <c r="G1162">
        <f t="shared" si="92"/>
        <v>0</v>
      </c>
    </row>
    <row r="1163" spans="1:7" x14ac:dyDescent="0.3">
      <c r="A1163" s="1">
        <v>40279</v>
      </c>
      <c r="B1163">
        <v>143</v>
      </c>
      <c r="C1163">
        <f t="shared" si="93"/>
        <v>4534</v>
      </c>
      <c r="D1163">
        <f t="shared" si="94"/>
        <v>0</v>
      </c>
      <c r="E1163">
        <f t="shared" si="90"/>
        <v>0</v>
      </c>
      <c r="F1163">
        <f t="shared" si="91"/>
        <v>0</v>
      </c>
      <c r="G1163">
        <f t="shared" si="92"/>
        <v>0</v>
      </c>
    </row>
    <row r="1164" spans="1:7" x14ac:dyDescent="0.3">
      <c r="A1164" s="1">
        <v>40280</v>
      </c>
      <c r="B1164">
        <v>222</v>
      </c>
      <c r="C1164">
        <f t="shared" si="93"/>
        <v>4312</v>
      </c>
      <c r="D1164">
        <f t="shared" si="94"/>
        <v>0</v>
      </c>
      <c r="E1164">
        <f t="shared" si="90"/>
        <v>0</v>
      </c>
      <c r="F1164">
        <f t="shared" si="91"/>
        <v>0</v>
      </c>
      <c r="G1164">
        <f t="shared" si="92"/>
        <v>0</v>
      </c>
    </row>
    <row r="1165" spans="1:7" x14ac:dyDescent="0.3">
      <c r="A1165" s="1">
        <v>40282</v>
      </c>
      <c r="B1165">
        <v>352</v>
      </c>
      <c r="C1165">
        <f t="shared" si="93"/>
        <v>3960</v>
      </c>
      <c r="D1165">
        <f t="shared" si="94"/>
        <v>0</v>
      </c>
      <c r="E1165">
        <f t="shared" si="90"/>
        <v>0</v>
      </c>
      <c r="F1165">
        <f t="shared" si="91"/>
        <v>0</v>
      </c>
      <c r="G1165">
        <f t="shared" si="92"/>
        <v>0</v>
      </c>
    </row>
    <row r="1166" spans="1:7" x14ac:dyDescent="0.3">
      <c r="A1166" s="1">
        <v>40282</v>
      </c>
      <c r="B1166">
        <v>69</v>
      </c>
      <c r="C1166">
        <f t="shared" si="93"/>
        <v>3891</v>
      </c>
      <c r="D1166">
        <f t="shared" si="94"/>
        <v>0</v>
      </c>
      <c r="E1166">
        <f t="shared" si="90"/>
        <v>0</v>
      </c>
      <c r="F1166">
        <f t="shared" si="91"/>
        <v>0</v>
      </c>
      <c r="G1166">
        <f t="shared" si="92"/>
        <v>0</v>
      </c>
    </row>
    <row r="1167" spans="1:7" x14ac:dyDescent="0.3">
      <c r="A1167" s="1">
        <v>40283</v>
      </c>
      <c r="B1167">
        <v>182</v>
      </c>
      <c r="C1167">
        <f t="shared" si="93"/>
        <v>3709</v>
      </c>
      <c r="D1167">
        <f t="shared" si="94"/>
        <v>0</v>
      </c>
      <c r="E1167">
        <f t="shared" si="90"/>
        <v>0</v>
      </c>
      <c r="F1167">
        <f t="shared" si="91"/>
        <v>0</v>
      </c>
      <c r="G1167">
        <f t="shared" si="92"/>
        <v>0</v>
      </c>
    </row>
    <row r="1168" spans="1:7" x14ac:dyDescent="0.3">
      <c r="A1168" s="1">
        <v>40285</v>
      </c>
      <c r="B1168">
        <v>182</v>
      </c>
      <c r="C1168">
        <f t="shared" si="93"/>
        <v>3527</v>
      </c>
      <c r="D1168">
        <f t="shared" si="94"/>
        <v>0</v>
      </c>
      <c r="E1168">
        <f t="shared" si="90"/>
        <v>0</v>
      </c>
      <c r="F1168">
        <f t="shared" si="91"/>
        <v>0</v>
      </c>
      <c r="G1168">
        <f t="shared" si="92"/>
        <v>0</v>
      </c>
    </row>
    <row r="1169" spans="1:7" x14ac:dyDescent="0.3">
      <c r="A1169" s="1">
        <v>40285</v>
      </c>
      <c r="B1169">
        <v>165</v>
      </c>
      <c r="C1169">
        <f t="shared" si="93"/>
        <v>3362</v>
      </c>
      <c r="D1169">
        <f t="shared" si="94"/>
        <v>0</v>
      </c>
      <c r="E1169">
        <f t="shared" si="90"/>
        <v>0</v>
      </c>
      <c r="F1169">
        <f t="shared" si="91"/>
        <v>0</v>
      </c>
      <c r="G1169">
        <f t="shared" si="92"/>
        <v>0</v>
      </c>
    </row>
    <row r="1170" spans="1:7" x14ac:dyDescent="0.3">
      <c r="A1170" s="1">
        <v>40286</v>
      </c>
      <c r="B1170">
        <v>18</v>
      </c>
      <c r="C1170">
        <f t="shared" si="93"/>
        <v>3344</v>
      </c>
      <c r="D1170">
        <f t="shared" si="94"/>
        <v>0</v>
      </c>
      <c r="E1170">
        <f t="shared" si="90"/>
        <v>0</v>
      </c>
      <c r="F1170">
        <f t="shared" si="91"/>
        <v>0</v>
      </c>
      <c r="G1170">
        <f t="shared" si="92"/>
        <v>0</v>
      </c>
    </row>
    <row r="1171" spans="1:7" x14ac:dyDescent="0.3">
      <c r="A1171" s="1">
        <v>40286</v>
      </c>
      <c r="B1171">
        <v>2</v>
      </c>
      <c r="C1171">
        <f t="shared" si="93"/>
        <v>3342</v>
      </c>
      <c r="D1171">
        <f t="shared" si="94"/>
        <v>0</v>
      </c>
      <c r="E1171">
        <f t="shared" si="90"/>
        <v>0</v>
      </c>
      <c r="F1171">
        <f t="shared" si="91"/>
        <v>0</v>
      </c>
      <c r="G1171">
        <f t="shared" si="92"/>
        <v>0</v>
      </c>
    </row>
    <row r="1172" spans="1:7" x14ac:dyDescent="0.3">
      <c r="A1172" s="1">
        <v>40287</v>
      </c>
      <c r="B1172">
        <v>15</v>
      </c>
      <c r="C1172">
        <f t="shared" si="93"/>
        <v>3327</v>
      </c>
      <c r="D1172">
        <f t="shared" si="94"/>
        <v>0</v>
      </c>
      <c r="E1172">
        <f t="shared" si="90"/>
        <v>0</v>
      </c>
      <c r="F1172">
        <f t="shared" si="91"/>
        <v>0</v>
      </c>
      <c r="G1172">
        <f t="shared" si="92"/>
        <v>0</v>
      </c>
    </row>
    <row r="1173" spans="1:7" x14ac:dyDescent="0.3">
      <c r="A1173" s="1">
        <v>40288</v>
      </c>
      <c r="B1173">
        <v>19</v>
      </c>
      <c r="C1173">
        <f t="shared" si="93"/>
        <v>3308</v>
      </c>
      <c r="D1173">
        <f t="shared" si="94"/>
        <v>0</v>
      </c>
      <c r="E1173">
        <f t="shared" si="90"/>
        <v>0</v>
      </c>
      <c r="F1173">
        <f t="shared" si="91"/>
        <v>0</v>
      </c>
      <c r="G1173">
        <f t="shared" si="92"/>
        <v>0</v>
      </c>
    </row>
    <row r="1174" spans="1:7" x14ac:dyDescent="0.3">
      <c r="A1174" s="1">
        <v>40289</v>
      </c>
      <c r="B1174">
        <v>66</v>
      </c>
      <c r="C1174">
        <f t="shared" si="93"/>
        <v>3242</v>
      </c>
      <c r="D1174">
        <f t="shared" si="94"/>
        <v>0</v>
      </c>
      <c r="E1174">
        <f t="shared" si="90"/>
        <v>0</v>
      </c>
      <c r="F1174">
        <f t="shared" si="91"/>
        <v>0</v>
      </c>
      <c r="G1174">
        <f t="shared" si="92"/>
        <v>0</v>
      </c>
    </row>
    <row r="1175" spans="1:7" x14ac:dyDescent="0.3">
      <c r="A1175" s="1">
        <v>40289</v>
      </c>
      <c r="B1175">
        <v>12</v>
      </c>
      <c r="C1175">
        <f t="shared" si="93"/>
        <v>3230</v>
      </c>
      <c r="D1175">
        <f t="shared" si="94"/>
        <v>0</v>
      </c>
      <c r="E1175">
        <f t="shared" si="90"/>
        <v>0</v>
      </c>
      <c r="F1175">
        <f t="shared" si="91"/>
        <v>0</v>
      </c>
      <c r="G1175">
        <f t="shared" si="92"/>
        <v>0</v>
      </c>
    </row>
    <row r="1176" spans="1:7" x14ac:dyDescent="0.3">
      <c r="A1176" s="1">
        <v>40290</v>
      </c>
      <c r="B1176">
        <v>19</v>
      </c>
      <c r="C1176">
        <f t="shared" si="93"/>
        <v>3211</v>
      </c>
      <c r="D1176">
        <f t="shared" si="94"/>
        <v>0</v>
      </c>
      <c r="E1176">
        <f t="shared" si="90"/>
        <v>0</v>
      </c>
      <c r="F1176">
        <f t="shared" si="91"/>
        <v>0</v>
      </c>
      <c r="G1176">
        <f t="shared" si="92"/>
        <v>0</v>
      </c>
    </row>
    <row r="1177" spans="1:7" x14ac:dyDescent="0.3">
      <c r="A1177" s="1">
        <v>40290</v>
      </c>
      <c r="B1177">
        <v>96</v>
      </c>
      <c r="C1177">
        <f t="shared" si="93"/>
        <v>3115</v>
      </c>
      <c r="D1177">
        <f t="shared" si="94"/>
        <v>0</v>
      </c>
      <c r="E1177">
        <f t="shared" si="90"/>
        <v>0</v>
      </c>
      <c r="F1177">
        <f t="shared" si="91"/>
        <v>0</v>
      </c>
      <c r="G1177">
        <f t="shared" si="92"/>
        <v>0</v>
      </c>
    </row>
    <row r="1178" spans="1:7" x14ac:dyDescent="0.3">
      <c r="A1178" s="1">
        <v>40293</v>
      </c>
      <c r="B1178">
        <v>240</v>
      </c>
      <c r="C1178">
        <f t="shared" si="93"/>
        <v>2875</v>
      </c>
      <c r="D1178">
        <f t="shared" si="94"/>
        <v>0</v>
      </c>
      <c r="E1178">
        <f t="shared" si="90"/>
        <v>0</v>
      </c>
      <c r="F1178">
        <f t="shared" si="91"/>
        <v>0</v>
      </c>
      <c r="G1178">
        <f t="shared" si="92"/>
        <v>0</v>
      </c>
    </row>
    <row r="1179" spans="1:7" x14ac:dyDescent="0.3">
      <c r="A1179" s="1">
        <v>40295</v>
      </c>
      <c r="B1179">
        <v>57</v>
      </c>
      <c r="C1179">
        <f t="shared" si="93"/>
        <v>2818</v>
      </c>
      <c r="D1179">
        <f t="shared" si="94"/>
        <v>0</v>
      </c>
      <c r="E1179">
        <f t="shared" si="90"/>
        <v>1</v>
      </c>
      <c r="F1179">
        <f t="shared" si="91"/>
        <v>3000</v>
      </c>
      <c r="G1179">
        <f t="shared" si="92"/>
        <v>0</v>
      </c>
    </row>
    <row r="1180" spans="1:7" x14ac:dyDescent="0.3">
      <c r="A1180" s="1">
        <v>40299</v>
      </c>
      <c r="B1180">
        <v>475</v>
      </c>
      <c r="C1180">
        <f t="shared" si="93"/>
        <v>5343</v>
      </c>
      <c r="D1180">
        <f t="shared" si="94"/>
        <v>1</v>
      </c>
      <c r="E1180">
        <f t="shared" si="90"/>
        <v>0</v>
      </c>
      <c r="F1180">
        <f t="shared" si="91"/>
        <v>0</v>
      </c>
      <c r="G1180">
        <f t="shared" si="92"/>
        <v>0</v>
      </c>
    </row>
    <row r="1181" spans="1:7" x14ac:dyDescent="0.3">
      <c r="A1181" s="1">
        <v>40300</v>
      </c>
      <c r="B1181">
        <v>162</v>
      </c>
      <c r="C1181">
        <f t="shared" si="93"/>
        <v>5181</v>
      </c>
      <c r="D1181">
        <f t="shared" si="94"/>
        <v>0</v>
      </c>
      <c r="E1181">
        <f t="shared" si="90"/>
        <v>0</v>
      </c>
      <c r="F1181">
        <f t="shared" si="91"/>
        <v>0</v>
      </c>
      <c r="G1181">
        <f t="shared" si="92"/>
        <v>0</v>
      </c>
    </row>
    <row r="1182" spans="1:7" x14ac:dyDescent="0.3">
      <c r="A1182" s="1">
        <v>40302</v>
      </c>
      <c r="B1182">
        <v>150</v>
      </c>
      <c r="C1182">
        <f t="shared" si="93"/>
        <v>5031</v>
      </c>
      <c r="D1182">
        <f t="shared" si="94"/>
        <v>0</v>
      </c>
      <c r="E1182">
        <f t="shared" si="90"/>
        <v>0</v>
      </c>
      <c r="F1182">
        <f t="shared" si="91"/>
        <v>0</v>
      </c>
      <c r="G1182">
        <f t="shared" si="92"/>
        <v>0</v>
      </c>
    </row>
    <row r="1183" spans="1:7" x14ac:dyDescent="0.3">
      <c r="A1183" s="1">
        <v>40303</v>
      </c>
      <c r="B1183">
        <v>139</v>
      </c>
      <c r="C1183">
        <f t="shared" si="93"/>
        <v>4892</v>
      </c>
      <c r="D1183">
        <f t="shared" si="94"/>
        <v>0</v>
      </c>
      <c r="E1183">
        <f t="shared" si="90"/>
        <v>0</v>
      </c>
      <c r="F1183">
        <f t="shared" si="91"/>
        <v>0</v>
      </c>
      <c r="G1183">
        <f t="shared" si="92"/>
        <v>0</v>
      </c>
    </row>
    <row r="1184" spans="1:7" x14ac:dyDescent="0.3">
      <c r="A1184" s="1">
        <v>40305</v>
      </c>
      <c r="B1184">
        <v>183</v>
      </c>
      <c r="C1184">
        <f t="shared" si="93"/>
        <v>4709</v>
      </c>
      <c r="D1184">
        <f t="shared" si="94"/>
        <v>0</v>
      </c>
      <c r="E1184">
        <f t="shared" si="90"/>
        <v>0</v>
      </c>
      <c r="F1184">
        <f t="shared" si="91"/>
        <v>0</v>
      </c>
      <c r="G1184">
        <f t="shared" si="92"/>
        <v>0</v>
      </c>
    </row>
    <row r="1185" spans="1:7" x14ac:dyDescent="0.3">
      <c r="A1185" s="1">
        <v>40315</v>
      </c>
      <c r="B1185">
        <v>214</v>
      </c>
      <c r="C1185">
        <f t="shared" si="93"/>
        <v>4495</v>
      </c>
      <c r="D1185">
        <f t="shared" si="94"/>
        <v>0</v>
      </c>
      <c r="E1185">
        <f t="shared" si="90"/>
        <v>0</v>
      </c>
      <c r="F1185">
        <f t="shared" si="91"/>
        <v>0</v>
      </c>
      <c r="G1185">
        <f t="shared" si="92"/>
        <v>0</v>
      </c>
    </row>
    <row r="1186" spans="1:7" x14ac:dyDescent="0.3">
      <c r="A1186" s="1">
        <v>40318</v>
      </c>
      <c r="B1186">
        <v>14</v>
      </c>
      <c r="C1186">
        <f t="shared" si="93"/>
        <v>4481</v>
      </c>
      <c r="D1186">
        <f t="shared" si="94"/>
        <v>0</v>
      </c>
      <c r="E1186">
        <f t="shared" si="90"/>
        <v>0</v>
      </c>
      <c r="F1186">
        <f t="shared" si="91"/>
        <v>0</v>
      </c>
      <c r="G1186">
        <f t="shared" si="92"/>
        <v>0</v>
      </c>
    </row>
    <row r="1187" spans="1:7" x14ac:dyDescent="0.3">
      <c r="A1187" s="1">
        <v>40319</v>
      </c>
      <c r="B1187">
        <v>2</v>
      </c>
      <c r="C1187">
        <f t="shared" si="93"/>
        <v>4479</v>
      </c>
      <c r="D1187">
        <f t="shared" si="94"/>
        <v>0</v>
      </c>
      <c r="E1187">
        <f t="shared" si="90"/>
        <v>0</v>
      </c>
      <c r="F1187">
        <f t="shared" si="91"/>
        <v>0</v>
      </c>
      <c r="G1187">
        <f t="shared" si="92"/>
        <v>0</v>
      </c>
    </row>
    <row r="1188" spans="1:7" x14ac:dyDescent="0.3">
      <c r="A1188" s="1">
        <v>40320</v>
      </c>
      <c r="B1188">
        <v>383</v>
      </c>
      <c r="C1188">
        <f t="shared" si="93"/>
        <v>4096</v>
      </c>
      <c r="D1188">
        <f t="shared" si="94"/>
        <v>0</v>
      </c>
      <c r="E1188">
        <f t="shared" si="90"/>
        <v>0</v>
      </c>
      <c r="F1188">
        <f t="shared" si="91"/>
        <v>0</v>
      </c>
      <c r="G1188">
        <f t="shared" si="92"/>
        <v>0</v>
      </c>
    </row>
    <row r="1189" spans="1:7" x14ac:dyDescent="0.3">
      <c r="A1189" s="1">
        <v>40321</v>
      </c>
      <c r="B1189">
        <v>14</v>
      </c>
      <c r="C1189">
        <f t="shared" si="93"/>
        <v>4082</v>
      </c>
      <c r="D1189">
        <f t="shared" si="94"/>
        <v>0</v>
      </c>
      <c r="E1189">
        <f t="shared" si="90"/>
        <v>0</v>
      </c>
      <c r="F1189">
        <f t="shared" si="91"/>
        <v>0</v>
      </c>
      <c r="G1189">
        <f t="shared" si="92"/>
        <v>0</v>
      </c>
    </row>
    <row r="1190" spans="1:7" x14ac:dyDescent="0.3">
      <c r="A1190" s="1">
        <v>40321</v>
      </c>
      <c r="B1190">
        <v>127</v>
      </c>
      <c r="C1190">
        <f t="shared" si="93"/>
        <v>3955</v>
      </c>
      <c r="D1190">
        <f t="shared" si="94"/>
        <v>0</v>
      </c>
      <c r="E1190">
        <f t="shared" si="90"/>
        <v>0</v>
      </c>
      <c r="F1190">
        <f t="shared" si="91"/>
        <v>0</v>
      </c>
      <c r="G1190">
        <f t="shared" si="92"/>
        <v>0</v>
      </c>
    </row>
    <row r="1191" spans="1:7" x14ac:dyDescent="0.3">
      <c r="A1191" s="1">
        <v>40322</v>
      </c>
      <c r="B1191">
        <v>179</v>
      </c>
      <c r="C1191">
        <f t="shared" si="93"/>
        <v>3776</v>
      </c>
      <c r="D1191">
        <f t="shared" si="94"/>
        <v>0</v>
      </c>
      <c r="E1191">
        <f t="shared" si="90"/>
        <v>0</v>
      </c>
      <c r="F1191">
        <f t="shared" si="91"/>
        <v>0</v>
      </c>
      <c r="G1191">
        <f t="shared" si="92"/>
        <v>0</v>
      </c>
    </row>
    <row r="1192" spans="1:7" x14ac:dyDescent="0.3">
      <c r="A1192" s="1">
        <v>40323</v>
      </c>
      <c r="B1192">
        <v>74</v>
      </c>
      <c r="C1192">
        <f t="shared" si="93"/>
        <v>3702</v>
      </c>
      <c r="D1192">
        <f t="shared" si="94"/>
        <v>0</v>
      </c>
      <c r="E1192">
        <f t="shared" si="90"/>
        <v>0</v>
      </c>
      <c r="F1192">
        <f t="shared" si="91"/>
        <v>0</v>
      </c>
      <c r="G1192">
        <f t="shared" si="92"/>
        <v>0</v>
      </c>
    </row>
    <row r="1193" spans="1:7" x14ac:dyDescent="0.3">
      <c r="A1193" s="1">
        <v>40323</v>
      </c>
      <c r="B1193">
        <v>311</v>
      </c>
      <c r="C1193">
        <f t="shared" si="93"/>
        <v>3391</v>
      </c>
      <c r="D1193">
        <f t="shared" si="94"/>
        <v>0</v>
      </c>
      <c r="E1193">
        <f t="shared" si="90"/>
        <v>0</v>
      </c>
      <c r="F1193">
        <f t="shared" si="91"/>
        <v>0</v>
      </c>
      <c r="G1193">
        <f t="shared" si="92"/>
        <v>0</v>
      </c>
    </row>
    <row r="1194" spans="1:7" x14ac:dyDescent="0.3">
      <c r="A1194" s="1">
        <v>40327</v>
      </c>
      <c r="B1194">
        <v>190</v>
      </c>
      <c r="C1194">
        <f t="shared" si="93"/>
        <v>3201</v>
      </c>
      <c r="D1194">
        <f t="shared" si="94"/>
        <v>0</v>
      </c>
      <c r="E1194">
        <f t="shared" si="90"/>
        <v>0</v>
      </c>
      <c r="F1194">
        <f t="shared" si="91"/>
        <v>0</v>
      </c>
      <c r="G1194">
        <f t="shared" si="92"/>
        <v>0</v>
      </c>
    </row>
    <row r="1195" spans="1:7" x14ac:dyDescent="0.3">
      <c r="A1195" s="1">
        <v>40329</v>
      </c>
      <c r="B1195">
        <v>67</v>
      </c>
      <c r="C1195">
        <f t="shared" si="93"/>
        <v>3134</v>
      </c>
      <c r="D1195">
        <f t="shared" si="94"/>
        <v>0</v>
      </c>
      <c r="E1195">
        <f t="shared" si="90"/>
        <v>1</v>
      </c>
      <c r="F1195">
        <f t="shared" si="91"/>
        <v>2000</v>
      </c>
      <c r="G1195">
        <f t="shared" si="92"/>
        <v>0</v>
      </c>
    </row>
    <row r="1196" spans="1:7" x14ac:dyDescent="0.3">
      <c r="A1196" s="1">
        <v>40331</v>
      </c>
      <c r="B1196">
        <v>331</v>
      </c>
      <c r="C1196">
        <f t="shared" si="93"/>
        <v>4803</v>
      </c>
      <c r="D1196">
        <f t="shared" si="94"/>
        <v>1</v>
      </c>
      <c r="E1196">
        <f t="shared" si="90"/>
        <v>0</v>
      </c>
      <c r="F1196">
        <f t="shared" si="91"/>
        <v>0</v>
      </c>
      <c r="G1196">
        <f t="shared" si="92"/>
        <v>0</v>
      </c>
    </row>
    <row r="1197" spans="1:7" x14ac:dyDescent="0.3">
      <c r="A1197" s="1">
        <v>40331</v>
      </c>
      <c r="B1197">
        <v>114</v>
      </c>
      <c r="C1197">
        <f t="shared" si="93"/>
        <v>4689</v>
      </c>
      <c r="D1197">
        <f t="shared" si="94"/>
        <v>0</v>
      </c>
      <c r="E1197">
        <f t="shared" si="90"/>
        <v>0</v>
      </c>
      <c r="F1197">
        <f t="shared" si="91"/>
        <v>0</v>
      </c>
      <c r="G1197">
        <f t="shared" si="92"/>
        <v>0</v>
      </c>
    </row>
    <row r="1198" spans="1:7" x14ac:dyDescent="0.3">
      <c r="A1198" s="1">
        <v>40332</v>
      </c>
      <c r="B1198">
        <v>79</v>
      </c>
      <c r="C1198">
        <f t="shared" si="93"/>
        <v>4610</v>
      </c>
      <c r="D1198">
        <f t="shared" si="94"/>
        <v>0</v>
      </c>
      <c r="E1198">
        <f t="shared" si="90"/>
        <v>0</v>
      </c>
      <c r="F1198">
        <f t="shared" si="91"/>
        <v>0</v>
      </c>
      <c r="G1198">
        <f t="shared" si="92"/>
        <v>0</v>
      </c>
    </row>
    <row r="1199" spans="1:7" x14ac:dyDescent="0.3">
      <c r="A1199" s="1">
        <v>40333</v>
      </c>
      <c r="B1199">
        <v>22</v>
      </c>
      <c r="C1199">
        <f t="shared" si="93"/>
        <v>4588</v>
      </c>
      <c r="D1199">
        <f t="shared" si="94"/>
        <v>0</v>
      </c>
      <c r="E1199">
        <f t="shared" si="90"/>
        <v>0</v>
      </c>
      <c r="F1199">
        <f t="shared" si="91"/>
        <v>0</v>
      </c>
      <c r="G1199">
        <f t="shared" si="92"/>
        <v>0</v>
      </c>
    </row>
    <row r="1200" spans="1:7" x14ac:dyDescent="0.3">
      <c r="A1200" s="1">
        <v>40333</v>
      </c>
      <c r="B1200">
        <v>5</v>
      </c>
      <c r="C1200">
        <f t="shared" si="93"/>
        <v>4583</v>
      </c>
      <c r="D1200">
        <f t="shared" si="94"/>
        <v>0</v>
      </c>
      <c r="E1200">
        <f t="shared" si="90"/>
        <v>0</v>
      </c>
      <c r="F1200">
        <f t="shared" si="91"/>
        <v>0</v>
      </c>
      <c r="G1200">
        <f t="shared" si="92"/>
        <v>0</v>
      </c>
    </row>
    <row r="1201" spans="1:7" x14ac:dyDescent="0.3">
      <c r="A1201" s="1">
        <v>40336</v>
      </c>
      <c r="B1201">
        <v>17</v>
      </c>
      <c r="C1201">
        <f t="shared" si="93"/>
        <v>4566</v>
      </c>
      <c r="D1201">
        <f t="shared" si="94"/>
        <v>0</v>
      </c>
      <c r="E1201">
        <f t="shared" si="90"/>
        <v>0</v>
      </c>
      <c r="F1201">
        <f t="shared" si="91"/>
        <v>0</v>
      </c>
      <c r="G1201">
        <f t="shared" si="92"/>
        <v>0</v>
      </c>
    </row>
    <row r="1202" spans="1:7" x14ac:dyDescent="0.3">
      <c r="A1202" s="1">
        <v>40337</v>
      </c>
      <c r="B1202">
        <v>344</v>
      </c>
      <c r="C1202">
        <f t="shared" si="93"/>
        <v>4222</v>
      </c>
      <c r="D1202">
        <f t="shared" si="94"/>
        <v>0</v>
      </c>
      <c r="E1202">
        <f t="shared" si="90"/>
        <v>0</v>
      </c>
      <c r="F1202">
        <f t="shared" si="91"/>
        <v>0</v>
      </c>
      <c r="G1202">
        <f t="shared" si="92"/>
        <v>0</v>
      </c>
    </row>
    <row r="1203" spans="1:7" x14ac:dyDescent="0.3">
      <c r="A1203" s="1">
        <v>40337</v>
      </c>
      <c r="B1203">
        <v>329</v>
      </c>
      <c r="C1203">
        <f t="shared" si="93"/>
        <v>3893</v>
      </c>
      <c r="D1203">
        <f t="shared" si="94"/>
        <v>0</v>
      </c>
      <c r="E1203">
        <f t="shared" si="90"/>
        <v>0</v>
      </c>
      <c r="F1203">
        <f t="shared" si="91"/>
        <v>0</v>
      </c>
      <c r="G1203">
        <f t="shared" si="92"/>
        <v>0</v>
      </c>
    </row>
    <row r="1204" spans="1:7" x14ac:dyDescent="0.3">
      <c r="A1204" s="1">
        <v>40337</v>
      </c>
      <c r="B1204">
        <v>10</v>
      </c>
      <c r="C1204">
        <f t="shared" si="93"/>
        <v>3883</v>
      </c>
      <c r="D1204">
        <f t="shared" si="94"/>
        <v>0</v>
      </c>
      <c r="E1204">
        <f t="shared" si="90"/>
        <v>0</v>
      </c>
      <c r="F1204">
        <f t="shared" si="91"/>
        <v>0</v>
      </c>
      <c r="G1204">
        <f t="shared" si="92"/>
        <v>0</v>
      </c>
    </row>
    <row r="1205" spans="1:7" x14ac:dyDescent="0.3">
      <c r="A1205" s="1">
        <v>40341</v>
      </c>
      <c r="B1205">
        <v>105</v>
      </c>
      <c r="C1205">
        <f t="shared" si="93"/>
        <v>3778</v>
      </c>
      <c r="D1205">
        <f t="shared" si="94"/>
        <v>0</v>
      </c>
      <c r="E1205">
        <f t="shared" si="90"/>
        <v>0</v>
      </c>
      <c r="F1205">
        <f t="shared" si="91"/>
        <v>0</v>
      </c>
      <c r="G1205">
        <f t="shared" si="92"/>
        <v>0</v>
      </c>
    </row>
    <row r="1206" spans="1:7" x14ac:dyDescent="0.3">
      <c r="A1206" s="1">
        <v>40342</v>
      </c>
      <c r="B1206">
        <v>26</v>
      </c>
      <c r="C1206">
        <f t="shared" si="93"/>
        <v>3752</v>
      </c>
      <c r="D1206">
        <f t="shared" si="94"/>
        <v>0</v>
      </c>
      <c r="E1206">
        <f t="shared" si="90"/>
        <v>0</v>
      </c>
      <c r="F1206">
        <f t="shared" si="91"/>
        <v>0</v>
      </c>
      <c r="G1206">
        <f t="shared" si="92"/>
        <v>0</v>
      </c>
    </row>
    <row r="1207" spans="1:7" x14ac:dyDescent="0.3">
      <c r="A1207" s="1">
        <v>40343</v>
      </c>
      <c r="B1207">
        <v>121</v>
      </c>
      <c r="C1207">
        <f t="shared" si="93"/>
        <v>3631</v>
      </c>
      <c r="D1207">
        <f t="shared" si="94"/>
        <v>0</v>
      </c>
      <c r="E1207">
        <f t="shared" si="90"/>
        <v>0</v>
      </c>
      <c r="F1207">
        <f t="shared" si="91"/>
        <v>0</v>
      </c>
      <c r="G1207">
        <f t="shared" si="92"/>
        <v>0</v>
      </c>
    </row>
    <row r="1208" spans="1:7" x14ac:dyDescent="0.3">
      <c r="A1208" s="1">
        <v>40345</v>
      </c>
      <c r="B1208">
        <v>174</v>
      </c>
      <c r="C1208">
        <f t="shared" si="93"/>
        <v>3457</v>
      </c>
      <c r="D1208">
        <f t="shared" si="94"/>
        <v>0</v>
      </c>
      <c r="E1208">
        <f t="shared" si="90"/>
        <v>0</v>
      </c>
      <c r="F1208">
        <f t="shared" si="91"/>
        <v>0</v>
      </c>
      <c r="G1208">
        <f t="shared" si="92"/>
        <v>0</v>
      </c>
    </row>
    <row r="1209" spans="1:7" x14ac:dyDescent="0.3">
      <c r="A1209" s="1">
        <v>40346</v>
      </c>
      <c r="B1209">
        <v>233</v>
      </c>
      <c r="C1209">
        <f t="shared" si="93"/>
        <v>3224</v>
      </c>
      <c r="D1209">
        <f t="shared" si="94"/>
        <v>0</v>
      </c>
      <c r="E1209">
        <f t="shared" si="90"/>
        <v>0</v>
      </c>
      <c r="F1209">
        <f t="shared" si="91"/>
        <v>0</v>
      </c>
      <c r="G1209">
        <f t="shared" si="92"/>
        <v>0</v>
      </c>
    </row>
    <row r="1210" spans="1:7" x14ac:dyDescent="0.3">
      <c r="A1210" s="1">
        <v>40347</v>
      </c>
      <c r="B1210">
        <v>117</v>
      </c>
      <c r="C1210">
        <f t="shared" si="93"/>
        <v>3107</v>
      </c>
      <c r="D1210">
        <f t="shared" si="94"/>
        <v>0</v>
      </c>
      <c r="E1210">
        <f t="shared" si="90"/>
        <v>0</v>
      </c>
      <c r="F1210">
        <f t="shared" si="91"/>
        <v>0</v>
      </c>
      <c r="G1210">
        <f t="shared" si="92"/>
        <v>0</v>
      </c>
    </row>
    <row r="1211" spans="1:7" x14ac:dyDescent="0.3">
      <c r="A1211" s="1">
        <v>40348</v>
      </c>
      <c r="B1211">
        <v>11</v>
      </c>
      <c r="C1211">
        <f t="shared" si="93"/>
        <v>3096</v>
      </c>
      <c r="D1211">
        <f t="shared" si="94"/>
        <v>0</v>
      </c>
      <c r="E1211">
        <f t="shared" si="90"/>
        <v>0</v>
      </c>
      <c r="F1211">
        <f t="shared" si="91"/>
        <v>0</v>
      </c>
      <c r="G1211">
        <f t="shared" si="92"/>
        <v>0</v>
      </c>
    </row>
    <row r="1212" spans="1:7" x14ac:dyDescent="0.3">
      <c r="A1212" s="1">
        <v>40348</v>
      </c>
      <c r="B1212">
        <v>18</v>
      </c>
      <c r="C1212">
        <f t="shared" si="93"/>
        <v>3078</v>
      </c>
      <c r="D1212">
        <f t="shared" si="94"/>
        <v>0</v>
      </c>
      <c r="E1212">
        <f t="shared" si="90"/>
        <v>0</v>
      </c>
      <c r="F1212">
        <f t="shared" si="91"/>
        <v>0</v>
      </c>
      <c r="G1212">
        <f t="shared" si="92"/>
        <v>0</v>
      </c>
    </row>
    <row r="1213" spans="1:7" x14ac:dyDescent="0.3">
      <c r="A1213" s="1">
        <v>40348</v>
      </c>
      <c r="B1213">
        <v>332</v>
      </c>
      <c r="C1213">
        <f t="shared" si="93"/>
        <v>2746</v>
      </c>
      <c r="D1213">
        <f t="shared" si="94"/>
        <v>0</v>
      </c>
      <c r="E1213">
        <f t="shared" si="90"/>
        <v>0</v>
      </c>
      <c r="F1213">
        <f t="shared" si="91"/>
        <v>0</v>
      </c>
      <c r="G1213">
        <f t="shared" si="92"/>
        <v>0</v>
      </c>
    </row>
    <row r="1214" spans="1:7" x14ac:dyDescent="0.3">
      <c r="A1214" s="1">
        <v>40349</v>
      </c>
      <c r="B1214">
        <v>6</v>
      </c>
      <c r="C1214">
        <f t="shared" si="93"/>
        <v>2740</v>
      </c>
      <c r="D1214">
        <f t="shared" si="94"/>
        <v>0</v>
      </c>
      <c r="E1214">
        <f t="shared" si="90"/>
        <v>0</v>
      </c>
      <c r="F1214">
        <f t="shared" si="91"/>
        <v>0</v>
      </c>
      <c r="G1214">
        <f t="shared" si="92"/>
        <v>0</v>
      </c>
    </row>
    <row r="1215" spans="1:7" x14ac:dyDescent="0.3">
      <c r="A1215" s="1">
        <v>40350</v>
      </c>
      <c r="B1215">
        <v>260</v>
      </c>
      <c r="C1215">
        <f t="shared" si="93"/>
        <v>2480</v>
      </c>
      <c r="D1215">
        <f t="shared" si="94"/>
        <v>0</v>
      </c>
      <c r="E1215">
        <f t="shared" si="90"/>
        <v>0</v>
      </c>
      <c r="F1215">
        <f t="shared" si="91"/>
        <v>0</v>
      </c>
      <c r="G1215">
        <f t="shared" si="92"/>
        <v>0</v>
      </c>
    </row>
    <row r="1216" spans="1:7" x14ac:dyDescent="0.3">
      <c r="A1216" s="1">
        <v>40350</v>
      </c>
      <c r="B1216">
        <v>22</v>
      </c>
      <c r="C1216">
        <f t="shared" si="93"/>
        <v>2458</v>
      </c>
      <c r="D1216">
        <f t="shared" si="94"/>
        <v>0</v>
      </c>
      <c r="E1216">
        <f t="shared" si="90"/>
        <v>0</v>
      </c>
      <c r="F1216">
        <f t="shared" si="91"/>
        <v>0</v>
      </c>
      <c r="G1216">
        <f t="shared" si="92"/>
        <v>0</v>
      </c>
    </row>
    <row r="1217" spans="1:7" x14ac:dyDescent="0.3">
      <c r="A1217" s="1">
        <v>40352</v>
      </c>
      <c r="B1217">
        <v>9</v>
      </c>
      <c r="C1217">
        <f t="shared" si="93"/>
        <v>2449</v>
      </c>
      <c r="D1217">
        <f t="shared" si="94"/>
        <v>0</v>
      </c>
      <c r="E1217">
        <f t="shared" si="90"/>
        <v>0</v>
      </c>
      <c r="F1217">
        <f t="shared" si="91"/>
        <v>0</v>
      </c>
      <c r="G1217">
        <f t="shared" si="92"/>
        <v>0</v>
      </c>
    </row>
    <row r="1218" spans="1:7" x14ac:dyDescent="0.3">
      <c r="A1218" s="1">
        <v>40353</v>
      </c>
      <c r="B1218">
        <v>79</v>
      </c>
      <c r="C1218">
        <f t="shared" si="93"/>
        <v>2370</v>
      </c>
      <c r="D1218">
        <f t="shared" si="94"/>
        <v>0</v>
      </c>
      <c r="E1218">
        <f t="shared" si="90"/>
        <v>0</v>
      </c>
      <c r="F1218">
        <f t="shared" si="91"/>
        <v>0</v>
      </c>
      <c r="G1218">
        <f t="shared" si="92"/>
        <v>0</v>
      </c>
    </row>
    <row r="1219" spans="1:7" x14ac:dyDescent="0.3">
      <c r="A1219" s="1">
        <v>40355</v>
      </c>
      <c r="B1219">
        <v>480</v>
      </c>
      <c r="C1219">
        <f t="shared" si="93"/>
        <v>1890</v>
      </c>
      <c r="D1219">
        <f t="shared" si="94"/>
        <v>0</v>
      </c>
      <c r="E1219">
        <f t="shared" ref="E1219:E1282" si="95">IF(D1220=1,1,0)</f>
        <v>1</v>
      </c>
      <c r="F1219">
        <f t="shared" ref="F1219:F1282" si="96">IF(AND(E1219=1,C1219&lt;5000),5000+MOD(C1219,1000)-C1219,0)</f>
        <v>4000</v>
      </c>
      <c r="G1219">
        <f t="shared" ref="G1219:G1282" si="97">IF(F1219&gt;=4000,1,0)</f>
        <v>1</v>
      </c>
    </row>
    <row r="1220" spans="1:7" x14ac:dyDescent="0.3">
      <c r="A1220" s="1">
        <v>40360</v>
      </c>
      <c r="B1220">
        <v>154</v>
      </c>
      <c r="C1220">
        <f t="shared" ref="C1220:C1283" si="98">C1219-B1220+F1219</f>
        <v>5736</v>
      </c>
      <c r="D1220">
        <f t="shared" ref="D1220:D1283" si="99">IF(MONTH(A1219)&lt;&gt;MONTH(A1220),1,0)</f>
        <v>1</v>
      </c>
      <c r="E1220">
        <f t="shared" si="95"/>
        <v>0</v>
      </c>
      <c r="F1220">
        <f t="shared" si="96"/>
        <v>0</v>
      </c>
      <c r="G1220">
        <f t="shared" si="97"/>
        <v>0</v>
      </c>
    </row>
    <row r="1221" spans="1:7" x14ac:dyDescent="0.3">
      <c r="A1221" s="1">
        <v>40360</v>
      </c>
      <c r="B1221">
        <v>170</v>
      </c>
      <c r="C1221">
        <f t="shared" si="98"/>
        <v>5566</v>
      </c>
      <c r="D1221">
        <f t="shared" si="99"/>
        <v>0</v>
      </c>
      <c r="E1221">
        <f t="shared" si="95"/>
        <v>0</v>
      </c>
      <c r="F1221">
        <f t="shared" si="96"/>
        <v>0</v>
      </c>
      <c r="G1221">
        <f t="shared" si="97"/>
        <v>0</v>
      </c>
    </row>
    <row r="1222" spans="1:7" x14ac:dyDescent="0.3">
      <c r="A1222" s="1">
        <v>40361</v>
      </c>
      <c r="B1222">
        <v>13</v>
      </c>
      <c r="C1222">
        <f t="shared" si="98"/>
        <v>5553</v>
      </c>
      <c r="D1222">
        <f t="shared" si="99"/>
        <v>0</v>
      </c>
      <c r="E1222">
        <f t="shared" si="95"/>
        <v>0</v>
      </c>
      <c r="F1222">
        <f t="shared" si="96"/>
        <v>0</v>
      </c>
      <c r="G1222">
        <f t="shared" si="97"/>
        <v>0</v>
      </c>
    </row>
    <row r="1223" spans="1:7" x14ac:dyDescent="0.3">
      <c r="A1223" s="1">
        <v>40364</v>
      </c>
      <c r="B1223">
        <v>29</v>
      </c>
      <c r="C1223">
        <f t="shared" si="98"/>
        <v>5524</v>
      </c>
      <c r="D1223">
        <f t="shared" si="99"/>
        <v>0</v>
      </c>
      <c r="E1223">
        <f t="shared" si="95"/>
        <v>0</v>
      </c>
      <c r="F1223">
        <f t="shared" si="96"/>
        <v>0</v>
      </c>
      <c r="G1223">
        <f t="shared" si="97"/>
        <v>0</v>
      </c>
    </row>
    <row r="1224" spans="1:7" x14ac:dyDescent="0.3">
      <c r="A1224" s="1">
        <v>40366</v>
      </c>
      <c r="B1224">
        <v>80</v>
      </c>
      <c r="C1224">
        <f t="shared" si="98"/>
        <v>5444</v>
      </c>
      <c r="D1224">
        <f t="shared" si="99"/>
        <v>0</v>
      </c>
      <c r="E1224">
        <f t="shared" si="95"/>
        <v>0</v>
      </c>
      <c r="F1224">
        <f t="shared" si="96"/>
        <v>0</v>
      </c>
      <c r="G1224">
        <f t="shared" si="97"/>
        <v>0</v>
      </c>
    </row>
    <row r="1225" spans="1:7" x14ac:dyDescent="0.3">
      <c r="A1225" s="1">
        <v>40370</v>
      </c>
      <c r="B1225">
        <v>20</v>
      </c>
      <c r="C1225">
        <f t="shared" si="98"/>
        <v>5424</v>
      </c>
      <c r="D1225">
        <f t="shared" si="99"/>
        <v>0</v>
      </c>
      <c r="E1225">
        <f t="shared" si="95"/>
        <v>0</v>
      </c>
      <c r="F1225">
        <f t="shared" si="96"/>
        <v>0</v>
      </c>
      <c r="G1225">
        <f t="shared" si="97"/>
        <v>0</v>
      </c>
    </row>
    <row r="1226" spans="1:7" x14ac:dyDescent="0.3">
      <c r="A1226" s="1">
        <v>40370</v>
      </c>
      <c r="B1226">
        <v>401</v>
      </c>
      <c r="C1226">
        <f t="shared" si="98"/>
        <v>5023</v>
      </c>
      <c r="D1226">
        <f t="shared" si="99"/>
        <v>0</v>
      </c>
      <c r="E1226">
        <f t="shared" si="95"/>
        <v>0</v>
      </c>
      <c r="F1226">
        <f t="shared" si="96"/>
        <v>0</v>
      </c>
      <c r="G1226">
        <f t="shared" si="97"/>
        <v>0</v>
      </c>
    </row>
    <row r="1227" spans="1:7" x14ac:dyDescent="0.3">
      <c r="A1227" s="1">
        <v>40372</v>
      </c>
      <c r="B1227">
        <v>134</v>
      </c>
      <c r="C1227">
        <f t="shared" si="98"/>
        <v>4889</v>
      </c>
      <c r="D1227">
        <f t="shared" si="99"/>
        <v>0</v>
      </c>
      <c r="E1227">
        <f t="shared" si="95"/>
        <v>0</v>
      </c>
      <c r="F1227">
        <f t="shared" si="96"/>
        <v>0</v>
      </c>
      <c r="G1227">
        <f t="shared" si="97"/>
        <v>0</v>
      </c>
    </row>
    <row r="1228" spans="1:7" x14ac:dyDescent="0.3">
      <c r="A1228" s="1">
        <v>40374</v>
      </c>
      <c r="B1228">
        <v>107</v>
      </c>
      <c r="C1228">
        <f t="shared" si="98"/>
        <v>4782</v>
      </c>
      <c r="D1228">
        <f t="shared" si="99"/>
        <v>0</v>
      </c>
      <c r="E1228">
        <f t="shared" si="95"/>
        <v>0</v>
      </c>
      <c r="F1228">
        <f t="shared" si="96"/>
        <v>0</v>
      </c>
      <c r="G1228">
        <f t="shared" si="97"/>
        <v>0</v>
      </c>
    </row>
    <row r="1229" spans="1:7" x14ac:dyDescent="0.3">
      <c r="A1229" s="1">
        <v>40379</v>
      </c>
      <c r="B1229">
        <v>30</v>
      </c>
      <c r="C1229">
        <f t="shared" si="98"/>
        <v>4752</v>
      </c>
      <c r="D1229">
        <f t="shared" si="99"/>
        <v>0</v>
      </c>
      <c r="E1229">
        <f t="shared" si="95"/>
        <v>0</v>
      </c>
      <c r="F1229">
        <f t="shared" si="96"/>
        <v>0</v>
      </c>
      <c r="G1229">
        <f t="shared" si="97"/>
        <v>0</v>
      </c>
    </row>
    <row r="1230" spans="1:7" x14ac:dyDescent="0.3">
      <c r="A1230" s="1">
        <v>40381</v>
      </c>
      <c r="B1230">
        <v>138</v>
      </c>
      <c r="C1230">
        <f t="shared" si="98"/>
        <v>4614</v>
      </c>
      <c r="D1230">
        <f t="shared" si="99"/>
        <v>0</v>
      </c>
      <c r="E1230">
        <f t="shared" si="95"/>
        <v>0</v>
      </c>
      <c r="F1230">
        <f t="shared" si="96"/>
        <v>0</v>
      </c>
      <c r="G1230">
        <f t="shared" si="97"/>
        <v>0</v>
      </c>
    </row>
    <row r="1231" spans="1:7" x14ac:dyDescent="0.3">
      <c r="A1231" s="1">
        <v>40382</v>
      </c>
      <c r="B1231">
        <v>404</v>
      </c>
      <c r="C1231">
        <f t="shared" si="98"/>
        <v>4210</v>
      </c>
      <c r="D1231">
        <f t="shared" si="99"/>
        <v>0</v>
      </c>
      <c r="E1231">
        <f t="shared" si="95"/>
        <v>0</v>
      </c>
      <c r="F1231">
        <f t="shared" si="96"/>
        <v>0</v>
      </c>
      <c r="G1231">
        <f t="shared" si="97"/>
        <v>0</v>
      </c>
    </row>
    <row r="1232" spans="1:7" x14ac:dyDescent="0.3">
      <c r="A1232" s="1">
        <v>40386</v>
      </c>
      <c r="B1232">
        <v>117</v>
      </c>
      <c r="C1232">
        <f t="shared" si="98"/>
        <v>4093</v>
      </c>
      <c r="D1232">
        <f t="shared" si="99"/>
        <v>0</v>
      </c>
      <c r="E1232">
        <f t="shared" si="95"/>
        <v>0</v>
      </c>
      <c r="F1232">
        <f t="shared" si="96"/>
        <v>0</v>
      </c>
      <c r="G1232">
        <f t="shared" si="97"/>
        <v>0</v>
      </c>
    </row>
    <row r="1233" spans="1:7" x14ac:dyDescent="0.3">
      <c r="A1233" s="1">
        <v>40389</v>
      </c>
      <c r="B1233">
        <v>124</v>
      </c>
      <c r="C1233">
        <f t="shared" si="98"/>
        <v>3969</v>
      </c>
      <c r="D1233">
        <f t="shared" si="99"/>
        <v>0</v>
      </c>
      <c r="E1233">
        <f t="shared" si="95"/>
        <v>0</v>
      </c>
      <c r="F1233">
        <f t="shared" si="96"/>
        <v>0</v>
      </c>
      <c r="G1233">
        <f t="shared" si="97"/>
        <v>0</v>
      </c>
    </row>
    <row r="1234" spans="1:7" x14ac:dyDescent="0.3">
      <c r="A1234" s="1">
        <v>40390</v>
      </c>
      <c r="B1234">
        <v>155</v>
      </c>
      <c r="C1234">
        <f t="shared" si="98"/>
        <v>3814</v>
      </c>
      <c r="D1234">
        <f t="shared" si="99"/>
        <v>0</v>
      </c>
      <c r="E1234">
        <f t="shared" si="95"/>
        <v>1</v>
      </c>
      <c r="F1234">
        <f t="shared" si="96"/>
        <v>2000</v>
      </c>
      <c r="G1234">
        <f t="shared" si="97"/>
        <v>0</v>
      </c>
    </row>
    <row r="1235" spans="1:7" x14ac:dyDescent="0.3">
      <c r="A1235" s="1">
        <v>40391</v>
      </c>
      <c r="B1235">
        <v>161</v>
      </c>
      <c r="C1235">
        <f t="shared" si="98"/>
        <v>5653</v>
      </c>
      <c r="D1235">
        <f t="shared" si="99"/>
        <v>1</v>
      </c>
      <c r="E1235">
        <f t="shared" si="95"/>
        <v>0</v>
      </c>
      <c r="F1235">
        <f t="shared" si="96"/>
        <v>0</v>
      </c>
      <c r="G1235">
        <f t="shared" si="97"/>
        <v>0</v>
      </c>
    </row>
    <row r="1236" spans="1:7" x14ac:dyDescent="0.3">
      <c r="A1236" s="1">
        <v>40395</v>
      </c>
      <c r="B1236">
        <v>80</v>
      </c>
      <c r="C1236">
        <f t="shared" si="98"/>
        <v>5573</v>
      </c>
      <c r="D1236">
        <f t="shared" si="99"/>
        <v>0</v>
      </c>
      <c r="E1236">
        <f t="shared" si="95"/>
        <v>0</v>
      </c>
      <c r="F1236">
        <f t="shared" si="96"/>
        <v>0</v>
      </c>
      <c r="G1236">
        <f t="shared" si="97"/>
        <v>0</v>
      </c>
    </row>
    <row r="1237" spans="1:7" x14ac:dyDescent="0.3">
      <c r="A1237" s="1">
        <v>40395</v>
      </c>
      <c r="B1237">
        <v>9</v>
      </c>
      <c r="C1237">
        <f t="shared" si="98"/>
        <v>5564</v>
      </c>
      <c r="D1237">
        <f t="shared" si="99"/>
        <v>0</v>
      </c>
      <c r="E1237">
        <f t="shared" si="95"/>
        <v>0</v>
      </c>
      <c r="F1237">
        <f t="shared" si="96"/>
        <v>0</v>
      </c>
      <c r="G1237">
        <f t="shared" si="97"/>
        <v>0</v>
      </c>
    </row>
    <row r="1238" spans="1:7" x14ac:dyDescent="0.3">
      <c r="A1238" s="1">
        <v>40396</v>
      </c>
      <c r="B1238">
        <v>160</v>
      </c>
      <c r="C1238">
        <f t="shared" si="98"/>
        <v>5404</v>
      </c>
      <c r="D1238">
        <f t="shared" si="99"/>
        <v>0</v>
      </c>
      <c r="E1238">
        <f t="shared" si="95"/>
        <v>0</v>
      </c>
      <c r="F1238">
        <f t="shared" si="96"/>
        <v>0</v>
      </c>
      <c r="G1238">
        <f t="shared" si="97"/>
        <v>0</v>
      </c>
    </row>
    <row r="1239" spans="1:7" x14ac:dyDescent="0.3">
      <c r="A1239" s="1">
        <v>40399</v>
      </c>
      <c r="B1239">
        <v>18</v>
      </c>
      <c r="C1239">
        <f t="shared" si="98"/>
        <v>5386</v>
      </c>
      <c r="D1239">
        <f t="shared" si="99"/>
        <v>0</v>
      </c>
      <c r="E1239">
        <f t="shared" si="95"/>
        <v>0</v>
      </c>
      <c r="F1239">
        <f t="shared" si="96"/>
        <v>0</v>
      </c>
      <c r="G1239">
        <f t="shared" si="97"/>
        <v>0</v>
      </c>
    </row>
    <row r="1240" spans="1:7" x14ac:dyDescent="0.3">
      <c r="A1240" s="1">
        <v>40401</v>
      </c>
      <c r="B1240">
        <v>150</v>
      </c>
      <c r="C1240">
        <f t="shared" si="98"/>
        <v>5236</v>
      </c>
      <c r="D1240">
        <f t="shared" si="99"/>
        <v>0</v>
      </c>
      <c r="E1240">
        <f t="shared" si="95"/>
        <v>0</v>
      </c>
      <c r="F1240">
        <f t="shared" si="96"/>
        <v>0</v>
      </c>
      <c r="G1240">
        <f t="shared" si="97"/>
        <v>0</v>
      </c>
    </row>
    <row r="1241" spans="1:7" x14ac:dyDescent="0.3">
      <c r="A1241" s="1">
        <v>40405</v>
      </c>
      <c r="B1241">
        <v>16</v>
      </c>
      <c r="C1241">
        <f t="shared" si="98"/>
        <v>5220</v>
      </c>
      <c r="D1241">
        <f t="shared" si="99"/>
        <v>0</v>
      </c>
      <c r="E1241">
        <f t="shared" si="95"/>
        <v>0</v>
      </c>
      <c r="F1241">
        <f t="shared" si="96"/>
        <v>0</v>
      </c>
      <c r="G1241">
        <f t="shared" si="97"/>
        <v>0</v>
      </c>
    </row>
    <row r="1242" spans="1:7" x14ac:dyDescent="0.3">
      <c r="A1242" s="1">
        <v>40412</v>
      </c>
      <c r="B1242">
        <v>158</v>
      </c>
      <c r="C1242">
        <f t="shared" si="98"/>
        <v>5062</v>
      </c>
      <c r="D1242">
        <f t="shared" si="99"/>
        <v>0</v>
      </c>
      <c r="E1242">
        <f t="shared" si="95"/>
        <v>0</v>
      </c>
      <c r="F1242">
        <f t="shared" si="96"/>
        <v>0</v>
      </c>
      <c r="G1242">
        <f t="shared" si="97"/>
        <v>0</v>
      </c>
    </row>
    <row r="1243" spans="1:7" x14ac:dyDescent="0.3">
      <c r="A1243" s="1">
        <v>40414</v>
      </c>
      <c r="B1243">
        <v>29</v>
      </c>
      <c r="C1243">
        <f t="shared" si="98"/>
        <v>5033</v>
      </c>
      <c r="D1243">
        <f t="shared" si="99"/>
        <v>0</v>
      </c>
      <c r="E1243">
        <f t="shared" si="95"/>
        <v>1</v>
      </c>
      <c r="F1243">
        <f t="shared" si="96"/>
        <v>0</v>
      </c>
      <c r="G1243">
        <f t="shared" si="97"/>
        <v>0</v>
      </c>
    </row>
    <row r="1244" spans="1:7" x14ac:dyDescent="0.3">
      <c r="A1244" s="1">
        <v>40423</v>
      </c>
      <c r="B1244">
        <v>6</v>
      </c>
      <c r="C1244">
        <f t="shared" si="98"/>
        <v>5027</v>
      </c>
      <c r="D1244">
        <f t="shared" si="99"/>
        <v>1</v>
      </c>
      <c r="E1244">
        <f t="shared" si="95"/>
        <v>0</v>
      </c>
      <c r="F1244">
        <f t="shared" si="96"/>
        <v>0</v>
      </c>
      <c r="G1244">
        <f t="shared" si="97"/>
        <v>0</v>
      </c>
    </row>
    <row r="1245" spans="1:7" x14ac:dyDescent="0.3">
      <c r="A1245" s="1">
        <v>40423</v>
      </c>
      <c r="B1245">
        <v>489</v>
      </c>
      <c r="C1245">
        <f t="shared" si="98"/>
        <v>4538</v>
      </c>
      <c r="D1245">
        <f t="shared" si="99"/>
        <v>0</v>
      </c>
      <c r="E1245">
        <f t="shared" si="95"/>
        <v>0</v>
      </c>
      <c r="F1245">
        <f t="shared" si="96"/>
        <v>0</v>
      </c>
      <c r="G1245">
        <f t="shared" si="97"/>
        <v>0</v>
      </c>
    </row>
    <row r="1246" spans="1:7" x14ac:dyDescent="0.3">
      <c r="A1246" s="1">
        <v>40425</v>
      </c>
      <c r="B1246">
        <v>200</v>
      </c>
      <c r="C1246">
        <f t="shared" si="98"/>
        <v>4338</v>
      </c>
      <c r="D1246">
        <f t="shared" si="99"/>
        <v>0</v>
      </c>
      <c r="E1246">
        <f t="shared" si="95"/>
        <v>0</v>
      </c>
      <c r="F1246">
        <f t="shared" si="96"/>
        <v>0</v>
      </c>
      <c r="G1246">
        <f t="shared" si="97"/>
        <v>0</v>
      </c>
    </row>
    <row r="1247" spans="1:7" x14ac:dyDescent="0.3">
      <c r="A1247" s="1">
        <v>40427</v>
      </c>
      <c r="B1247">
        <v>28</v>
      </c>
      <c r="C1247">
        <f t="shared" si="98"/>
        <v>4310</v>
      </c>
      <c r="D1247">
        <f t="shared" si="99"/>
        <v>0</v>
      </c>
      <c r="E1247">
        <f t="shared" si="95"/>
        <v>0</v>
      </c>
      <c r="F1247">
        <f t="shared" si="96"/>
        <v>0</v>
      </c>
      <c r="G1247">
        <f t="shared" si="97"/>
        <v>0</v>
      </c>
    </row>
    <row r="1248" spans="1:7" x14ac:dyDescent="0.3">
      <c r="A1248" s="1">
        <v>40431</v>
      </c>
      <c r="B1248">
        <v>28</v>
      </c>
      <c r="C1248">
        <f t="shared" si="98"/>
        <v>4282</v>
      </c>
      <c r="D1248">
        <f t="shared" si="99"/>
        <v>0</v>
      </c>
      <c r="E1248">
        <f t="shared" si="95"/>
        <v>0</v>
      </c>
      <c r="F1248">
        <f t="shared" si="96"/>
        <v>0</v>
      </c>
      <c r="G1248">
        <f t="shared" si="97"/>
        <v>0</v>
      </c>
    </row>
    <row r="1249" spans="1:7" x14ac:dyDescent="0.3">
      <c r="A1249" s="1">
        <v>40432</v>
      </c>
      <c r="B1249">
        <v>297</v>
      </c>
      <c r="C1249">
        <f t="shared" si="98"/>
        <v>3985</v>
      </c>
      <c r="D1249">
        <f t="shared" si="99"/>
        <v>0</v>
      </c>
      <c r="E1249">
        <f t="shared" si="95"/>
        <v>0</v>
      </c>
      <c r="F1249">
        <f t="shared" si="96"/>
        <v>0</v>
      </c>
      <c r="G1249">
        <f t="shared" si="97"/>
        <v>0</v>
      </c>
    </row>
    <row r="1250" spans="1:7" x14ac:dyDescent="0.3">
      <c r="A1250" s="1">
        <v>40434</v>
      </c>
      <c r="B1250">
        <v>227</v>
      </c>
      <c r="C1250">
        <f t="shared" si="98"/>
        <v>3758</v>
      </c>
      <c r="D1250">
        <f t="shared" si="99"/>
        <v>0</v>
      </c>
      <c r="E1250">
        <f t="shared" si="95"/>
        <v>0</v>
      </c>
      <c r="F1250">
        <f t="shared" si="96"/>
        <v>0</v>
      </c>
      <c r="G1250">
        <f t="shared" si="97"/>
        <v>0</v>
      </c>
    </row>
    <row r="1251" spans="1:7" x14ac:dyDescent="0.3">
      <c r="A1251" s="1">
        <v>40434</v>
      </c>
      <c r="B1251">
        <v>14</v>
      </c>
      <c r="C1251">
        <f t="shared" si="98"/>
        <v>3744</v>
      </c>
      <c r="D1251">
        <f t="shared" si="99"/>
        <v>0</v>
      </c>
      <c r="E1251">
        <f t="shared" si="95"/>
        <v>0</v>
      </c>
      <c r="F1251">
        <f t="shared" si="96"/>
        <v>0</v>
      </c>
      <c r="G1251">
        <f t="shared" si="97"/>
        <v>0</v>
      </c>
    </row>
    <row r="1252" spans="1:7" x14ac:dyDescent="0.3">
      <c r="A1252" s="1">
        <v>40437</v>
      </c>
      <c r="B1252">
        <v>20</v>
      </c>
      <c r="C1252">
        <f t="shared" si="98"/>
        <v>3724</v>
      </c>
      <c r="D1252">
        <f t="shared" si="99"/>
        <v>0</v>
      </c>
      <c r="E1252">
        <f t="shared" si="95"/>
        <v>0</v>
      </c>
      <c r="F1252">
        <f t="shared" si="96"/>
        <v>0</v>
      </c>
      <c r="G1252">
        <f t="shared" si="97"/>
        <v>0</v>
      </c>
    </row>
    <row r="1253" spans="1:7" x14ac:dyDescent="0.3">
      <c r="A1253" s="1">
        <v>40439</v>
      </c>
      <c r="B1253">
        <v>194</v>
      </c>
      <c r="C1253">
        <f t="shared" si="98"/>
        <v>3530</v>
      </c>
      <c r="D1253">
        <f t="shared" si="99"/>
        <v>0</v>
      </c>
      <c r="E1253">
        <f t="shared" si="95"/>
        <v>0</v>
      </c>
      <c r="F1253">
        <f t="shared" si="96"/>
        <v>0</v>
      </c>
      <c r="G1253">
        <f t="shared" si="97"/>
        <v>0</v>
      </c>
    </row>
    <row r="1254" spans="1:7" x14ac:dyDescent="0.3">
      <c r="A1254" s="1">
        <v>40439</v>
      </c>
      <c r="B1254">
        <v>58</v>
      </c>
      <c r="C1254">
        <f t="shared" si="98"/>
        <v>3472</v>
      </c>
      <c r="D1254">
        <f t="shared" si="99"/>
        <v>0</v>
      </c>
      <c r="E1254">
        <f t="shared" si="95"/>
        <v>0</v>
      </c>
      <c r="F1254">
        <f t="shared" si="96"/>
        <v>0</v>
      </c>
      <c r="G1254">
        <f t="shared" si="97"/>
        <v>0</v>
      </c>
    </row>
    <row r="1255" spans="1:7" x14ac:dyDescent="0.3">
      <c r="A1255" s="1">
        <v>40440</v>
      </c>
      <c r="B1255">
        <v>30</v>
      </c>
      <c r="C1255">
        <f t="shared" si="98"/>
        <v>3442</v>
      </c>
      <c r="D1255">
        <f t="shared" si="99"/>
        <v>0</v>
      </c>
      <c r="E1255">
        <f t="shared" si="95"/>
        <v>0</v>
      </c>
      <c r="F1255">
        <f t="shared" si="96"/>
        <v>0</v>
      </c>
      <c r="G1255">
        <f t="shared" si="97"/>
        <v>0</v>
      </c>
    </row>
    <row r="1256" spans="1:7" x14ac:dyDescent="0.3">
      <c r="A1256" s="1">
        <v>40440</v>
      </c>
      <c r="B1256">
        <v>159</v>
      </c>
      <c r="C1256">
        <f t="shared" si="98"/>
        <v>3283</v>
      </c>
      <c r="D1256">
        <f t="shared" si="99"/>
        <v>0</v>
      </c>
      <c r="E1256">
        <f t="shared" si="95"/>
        <v>0</v>
      </c>
      <c r="F1256">
        <f t="shared" si="96"/>
        <v>0</v>
      </c>
      <c r="G1256">
        <f t="shared" si="97"/>
        <v>0</v>
      </c>
    </row>
    <row r="1257" spans="1:7" x14ac:dyDescent="0.3">
      <c r="A1257" s="1">
        <v>40443</v>
      </c>
      <c r="B1257">
        <v>279</v>
      </c>
      <c r="C1257">
        <f t="shared" si="98"/>
        <v>3004</v>
      </c>
      <c r="D1257">
        <f t="shared" si="99"/>
        <v>0</v>
      </c>
      <c r="E1257">
        <f t="shared" si="95"/>
        <v>0</v>
      </c>
      <c r="F1257">
        <f t="shared" si="96"/>
        <v>0</v>
      </c>
      <c r="G1257">
        <f t="shared" si="97"/>
        <v>0</v>
      </c>
    </row>
    <row r="1258" spans="1:7" x14ac:dyDescent="0.3">
      <c r="A1258" s="1">
        <v>40444</v>
      </c>
      <c r="B1258">
        <v>38</v>
      </c>
      <c r="C1258">
        <f t="shared" si="98"/>
        <v>2966</v>
      </c>
      <c r="D1258">
        <f t="shared" si="99"/>
        <v>0</v>
      </c>
      <c r="E1258">
        <f t="shared" si="95"/>
        <v>0</v>
      </c>
      <c r="F1258">
        <f t="shared" si="96"/>
        <v>0</v>
      </c>
      <c r="G1258">
        <f t="shared" si="97"/>
        <v>0</v>
      </c>
    </row>
    <row r="1259" spans="1:7" x14ac:dyDescent="0.3">
      <c r="A1259" s="1">
        <v>40446</v>
      </c>
      <c r="B1259">
        <v>7</v>
      </c>
      <c r="C1259">
        <f t="shared" si="98"/>
        <v>2959</v>
      </c>
      <c r="D1259">
        <f t="shared" si="99"/>
        <v>0</v>
      </c>
      <c r="E1259">
        <f t="shared" si="95"/>
        <v>0</v>
      </c>
      <c r="F1259">
        <f t="shared" si="96"/>
        <v>0</v>
      </c>
      <c r="G1259">
        <f t="shared" si="97"/>
        <v>0</v>
      </c>
    </row>
    <row r="1260" spans="1:7" x14ac:dyDescent="0.3">
      <c r="A1260" s="1">
        <v>40447</v>
      </c>
      <c r="B1260">
        <v>154</v>
      </c>
      <c r="C1260">
        <f t="shared" si="98"/>
        <v>2805</v>
      </c>
      <c r="D1260">
        <f t="shared" si="99"/>
        <v>0</v>
      </c>
      <c r="E1260">
        <f t="shared" si="95"/>
        <v>0</v>
      </c>
      <c r="F1260">
        <f t="shared" si="96"/>
        <v>0</v>
      </c>
      <c r="G1260">
        <f t="shared" si="97"/>
        <v>0</v>
      </c>
    </row>
    <row r="1261" spans="1:7" x14ac:dyDescent="0.3">
      <c r="A1261" s="1">
        <v>40447</v>
      </c>
      <c r="B1261">
        <v>274</v>
      </c>
      <c r="C1261">
        <f t="shared" si="98"/>
        <v>2531</v>
      </c>
      <c r="D1261">
        <f t="shared" si="99"/>
        <v>0</v>
      </c>
      <c r="E1261">
        <f t="shared" si="95"/>
        <v>0</v>
      </c>
      <c r="F1261">
        <f t="shared" si="96"/>
        <v>0</v>
      </c>
      <c r="G1261">
        <f t="shared" si="97"/>
        <v>0</v>
      </c>
    </row>
    <row r="1262" spans="1:7" x14ac:dyDescent="0.3">
      <c r="A1262" s="1">
        <v>40448</v>
      </c>
      <c r="B1262">
        <v>219</v>
      </c>
      <c r="C1262">
        <f t="shared" si="98"/>
        <v>2312</v>
      </c>
      <c r="D1262">
        <f t="shared" si="99"/>
        <v>0</v>
      </c>
      <c r="E1262">
        <f t="shared" si="95"/>
        <v>0</v>
      </c>
      <c r="F1262">
        <f t="shared" si="96"/>
        <v>0</v>
      </c>
      <c r="G1262">
        <f t="shared" si="97"/>
        <v>0</v>
      </c>
    </row>
    <row r="1263" spans="1:7" x14ac:dyDescent="0.3">
      <c r="A1263" s="1">
        <v>40449</v>
      </c>
      <c r="B1263">
        <v>57</v>
      </c>
      <c r="C1263">
        <f t="shared" si="98"/>
        <v>2255</v>
      </c>
      <c r="D1263">
        <f t="shared" si="99"/>
        <v>0</v>
      </c>
      <c r="E1263">
        <f t="shared" si="95"/>
        <v>0</v>
      </c>
      <c r="F1263">
        <f t="shared" si="96"/>
        <v>0</v>
      </c>
      <c r="G1263">
        <f t="shared" si="97"/>
        <v>0</v>
      </c>
    </row>
    <row r="1264" spans="1:7" x14ac:dyDescent="0.3">
      <c r="A1264" s="1">
        <v>40449</v>
      </c>
      <c r="B1264">
        <v>152</v>
      </c>
      <c r="C1264">
        <f t="shared" si="98"/>
        <v>2103</v>
      </c>
      <c r="D1264">
        <f t="shared" si="99"/>
        <v>0</v>
      </c>
      <c r="E1264">
        <f t="shared" si="95"/>
        <v>1</v>
      </c>
      <c r="F1264">
        <f t="shared" si="96"/>
        <v>3000</v>
      </c>
      <c r="G1264">
        <f t="shared" si="97"/>
        <v>0</v>
      </c>
    </row>
    <row r="1265" spans="1:7" x14ac:dyDescent="0.3">
      <c r="A1265" s="1">
        <v>40454</v>
      </c>
      <c r="B1265">
        <v>263</v>
      </c>
      <c r="C1265">
        <f t="shared" si="98"/>
        <v>4840</v>
      </c>
      <c r="D1265">
        <f t="shared" si="99"/>
        <v>1</v>
      </c>
      <c r="E1265">
        <f t="shared" si="95"/>
        <v>0</v>
      </c>
      <c r="F1265">
        <f t="shared" si="96"/>
        <v>0</v>
      </c>
      <c r="G1265">
        <f t="shared" si="97"/>
        <v>0</v>
      </c>
    </row>
    <row r="1266" spans="1:7" x14ac:dyDescent="0.3">
      <c r="A1266" s="1">
        <v>40456</v>
      </c>
      <c r="B1266">
        <v>61</v>
      </c>
      <c r="C1266">
        <f t="shared" si="98"/>
        <v>4779</v>
      </c>
      <c r="D1266">
        <f t="shared" si="99"/>
        <v>0</v>
      </c>
      <c r="E1266">
        <f t="shared" si="95"/>
        <v>0</v>
      </c>
      <c r="F1266">
        <f t="shared" si="96"/>
        <v>0</v>
      </c>
      <c r="G1266">
        <f t="shared" si="97"/>
        <v>0</v>
      </c>
    </row>
    <row r="1267" spans="1:7" x14ac:dyDescent="0.3">
      <c r="A1267" s="1">
        <v>40456</v>
      </c>
      <c r="B1267">
        <v>217</v>
      </c>
      <c r="C1267">
        <f t="shared" si="98"/>
        <v>4562</v>
      </c>
      <c r="D1267">
        <f t="shared" si="99"/>
        <v>0</v>
      </c>
      <c r="E1267">
        <f t="shared" si="95"/>
        <v>0</v>
      </c>
      <c r="F1267">
        <f t="shared" si="96"/>
        <v>0</v>
      </c>
      <c r="G1267">
        <f t="shared" si="97"/>
        <v>0</v>
      </c>
    </row>
    <row r="1268" spans="1:7" x14ac:dyDescent="0.3">
      <c r="A1268" s="1">
        <v>40457</v>
      </c>
      <c r="B1268">
        <v>28</v>
      </c>
      <c r="C1268">
        <f t="shared" si="98"/>
        <v>4534</v>
      </c>
      <c r="D1268">
        <f t="shared" si="99"/>
        <v>0</v>
      </c>
      <c r="E1268">
        <f t="shared" si="95"/>
        <v>0</v>
      </c>
      <c r="F1268">
        <f t="shared" si="96"/>
        <v>0</v>
      </c>
      <c r="G1268">
        <f t="shared" si="97"/>
        <v>0</v>
      </c>
    </row>
    <row r="1269" spans="1:7" x14ac:dyDescent="0.3">
      <c r="A1269" s="1">
        <v>40457</v>
      </c>
      <c r="B1269">
        <v>299</v>
      </c>
      <c r="C1269">
        <f t="shared" si="98"/>
        <v>4235</v>
      </c>
      <c r="D1269">
        <f t="shared" si="99"/>
        <v>0</v>
      </c>
      <c r="E1269">
        <f t="shared" si="95"/>
        <v>0</v>
      </c>
      <c r="F1269">
        <f t="shared" si="96"/>
        <v>0</v>
      </c>
      <c r="G1269">
        <f t="shared" si="97"/>
        <v>0</v>
      </c>
    </row>
    <row r="1270" spans="1:7" x14ac:dyDescent="0.3">
      <c r="A1270" s="1">
        <v>40460</v>
      </c>
      <c r="B1270">
        <v>429</v>
      </c>
      <c r="C1270">
        <f t="shared" si="98"/>
        <v>3806</v>
      </c>
      <c r="D1270">
        <f t="shared" si="99"/>
        <v>0</v>
      </c>
      <c r="E1270">
        <f t="shared" si="95"/>
        <v>0</v>
      </c>
      <c r="F1270">
        <f t="shared" si="96"/>
        <v>0</v>
      </c>
      <c r="G1270">
        <f t="shared" si="97"/>
        <v>0</v>
      </c>
    </row>
    <row r="1271" spans="1:7" x14ac:dyDescent="0.3">
      <c r="A1271" s="1">
        <v>40463</v>
      </c>
      <c r="B1271">
        <v>427</v>
      </c>
      <c r="C1271">
        <f t="shared" si="98"/>
        <v>3379</v>
      </c>
      <c r="D1271">
        <f t="shared" si="99"/>
        <v>0</v>
      </c>
      <c r="E1271">
        <f t="shared" si="95"/>
        <v>0</v>
      </c>
      <c r="F1271">
        <f t="shared" si="96"/>
        <v>0</v>
      </c>
      <c r="G1271">
        <f t="shared" si="97"/>
        <v>0</v>
      </c>
    </row>
    <row r="1272" spans="1:7" x14ac:dyDescent="0.3">
      <c r="A1272" s="1">
        <v>40463</v>
      </c>
      <c r="B1272">
        <v>87</v>
      </c>
      <c r="C1272">
        <f t="shared" si="98"/>
        <v>3292</v>
      </c>
      <c r="D1272">
        <f t="shared" si="99"/>
        <v>0</v>
      </c>
      <c r="E1272">
        <f t="shared" si="95"/>
        <v>0</v>
      </c>
      <c r="F1272">
        <f t="shared" si="96"/>
        <v>0</v>
      </c>
      <c r="G1272">
        <f t="shared" si="97"/>
        <v>0</v>
      </c>
    </row>
    <row r="1273" spans="1:7" x14ac:dyDescent="0.3">
      <c r="A1273" s="1">
        <v>40463</v>
      </c>
      <c r="B1273">
        <v>17</v>
      </c>
      <c r="C1273">
        <f t="shared" si="98"/>
        <v>3275</v>
      </c>
      <c r="D1273">
        <f t="shared" si="99"/>
        <v>0</v>
      </c>
      <c r="E1273">
        <f t="shared" si="95"/>
        <v>0</v>
      </c>
      <c r="F1273">
        <f t="shared" si="96"/>
        <v>0</v>
      </c>
      <c r="G1273">
        <f t="shared" si="97"/>
        <v>0</v>
      </c>
    </row>
    <row r="1274" spans="1:7" x14ac:dyDescent="0.3">
      <c r="A1274" s="1">
        <v>40465</v>
      </c>
      <c r="B1274">
        <v>124</v>
      </c>
      <c r="C1274">
        <f t="shared" si="98"/>
        <v>3151</v>
      </c>
      <c r="D1274">
        <f t="shared" si="99"/>
        <v>0</v>
      </c>
      <c r="E1274">
        <f t="shared" si="95"/>
        <v>0</v>
      </c>
      <c r="F1274">
        <f t="shared" si="96"/>
        <v>0</v>
      </c>
      <c r="G1274">
        <f t="shared" si="97"/>
        <v>0</v>
      </c>
    </row>
    <row r="1275" spans="1:7" x14ac:dyDescent="0.3">
      <c r="A1275" s="1">
        <v>40467</v>
      </c>
      <c r="B1275">
        <v>406</v>
      </c>
      <c r="C1275">
        <f t="shared" si="98"/>
        <v>2745</v>
      </c>
      <c r="D1275">
        <f t="shared" si="99"/>
        <v>0</v>
      </c>
      <c r="E1275">
        <f t="shared" si="95"/>
        <v>0</v>
      </c>
      <c r="F1275">
        <f t="shared" si="96"/>
        <v>0</v>
      </c>
      <c r="G1275">
        <f t="shared" si="97"/>
        <v>0</v>
      </c>
    </row>
    <row r="1276" spans="1:7" x14ac:dyDescent="0.3">
      <c r="A1276" s="1">
        <v>40467</v>
      </c>
      <c r="B1276">
        <v>136</v>
      </c>
      <c r="C1276">
        <f t="shared" si="98"/>
        <v>2609</v>
      </c>
      <c r="D1276">
        <f t="shared" si="99"/>
        <v>0</v>
      </c>
      <c r="E1276">
        <f t="shared" si="95"/>
        <v>0</v>
      </c>
      <c r="F1276">
        <f t="shared" si="96"/>
        <v>0</v>
      </c>
      <c r="G1276">
        <f t="shared" si="97"/>
        <v>0</v>
      </c>
    </row>
    <row r="1277" spans="1:7" x14ac:dyDescent="0.3">
      <c r="A1277" s="1">
        <v>40468</v>
      </c>
      <c r="B1277">
        <v>44</v>
      </c>
      <c r="C1277">
        <f t="shared" si="98"/>
        <v>2565</v>
      </c>
      <c r="D1277">
        <f t="shared" si="99"/>
        <v>0</v>
      </c>
      <c r="E1277">
        <f t="shared" si="95"/>
        <v>0</v>
      </c>
      <c r="F1277">
        <f t="shared" si="96"/>
        <v>0</v>
      </c>
      <c r="G1277">
        <f t="shared" si="97"/>
        <v>0</v>
      </c>
    </row>
    <row r="1278" spans="1:7" x14ac:dyDescent="0.3">
      <c r="A1278" s="1">
        <v>40470</v>
      </c>
      <c r="B1278">
        <v>76</v>
      </c>
      <c r="C1278">
        <f t="shared" si="98"/>
        <v>2489</v>
      </c>
      <c r="D1278">
        <f t="shared" si="99"/>
        <v>0</v>
      </c>
      <c r="E1278">
        <f t="shared" si="95"/>
        <v>0</v>
      </c>
      <c r="F1278">
        <f t="shared" si="96"/>
        <v>0</v>
      </c>
      <c r="G1278">
        <f t="shared" si="97"/>
        <v>0</v>
      </c>
    </row>
    <row r="1279" spans="1:7" x14ac:dyDescent="0.3">
      <c r="A1279" s="1">
        <v>40473</v>
      </c>
      <c r="B1279">
        <v>104</v>
      </c>
      <c r="C1279">
        <f t="shared" si="98"/>
        <v>2385</v>
      </c>
      <c r="D1279">
        <f t="shared" si="99"/>
        <v>0</v>
      </c>
      <c r="E1279">
        <f t="shared" si="95"/>
        <v>0</v>
      </c>
      <c r="F1279">
        <f t="shared" si="96"/>
        <v>0</v>
      </c>
      <c r="G1279">
        <f t="shared" si="97"/>
        <v>0</v>
      </c>
    </row>
    <row r="1280" spans="1:7" x14ac:dyDescent="0.3">
      <c r="A1280" s="1">
        <v>40474</v>
      </c>
      <c r="B1280">
        <v>107</v>
      </c>
      <c r="C1280">
        <f t="shared" si="98"/>
        <v>2278</v>
      </c>
      <c r="D1280">
        <f t="shared" si="99"/>
        <v>0</v>
      </c>
      <c r="E1280">
        <f t="shared" si="95"/>
        <v>0</v>
      </c>
      <c r="F1280">
        <f t="shared" si="96"/>
        <v>0</v>
      </c>
      <c r="G1280">
        <f t="shared" si="97"/>
        <v>0</v>
      </c>
    </row>
    <row r="1281" spans="1:7" x14ac:dyDescent="0.3">
      <c r="A1281" s="1">
        <v>40477</v>
      </c>
      <c r="B1281">
        <v>339</v>
      </c>
      <c r="C1281">
        <f t="shared" si="98"/>
        <v>1939</v>
      </c>
      <c r="D1281">
        <f t="shared" si="99"/>
        <v>0</v>
      </c>
      <c r="E1281">
        <f t="shared" si="95"/>
        <v>0</v>
      </c>
      <c r="F1281">
        <f t="shared" si="96"/>
        <v>0</v>
      </c>
      <c r="G1281">
        <f t="shared" si="97"/>
        <v>0</v>
      </c>
    </row>
    <row r="1282" spans="1:7" x14ac:dyDescent="0.3">
      <c r="A1282" s="1">
        <v>40480</v>
      </c>
      <c r="B1282">
        <v>313</v>
      </c>
      <c r="C1282">
        <f t="shared" si="98"/>
        <v>1626</v>
      </c>
      <c r="D1282">
        <f t="shared" si="99"/>
        <v>0</v>
      </c>
      <c r="E1282">
        <f t="shared" si="95"/>
        <v>0</v>
      </c>
      <c r="F1282">
        <f t="shared" si="96"/>
        <v>0</v>
      </c>
      <c r="G1282">
        <f t="shared" si="97"/>
        <v>0</v>
      </c>
    </row>
    <row r="1283" spans="1:7" x14ac:dyDescent="0.3">
      <c r="A1283" s="1">
        <v>40481</v>
      </c>
      <c r="B1283">
        <v>251</v>
      </c>
      <c r="C1283">
        <f t="shared" si="98"/>
        <v>1375</v>
      </c>
      <c r="D1283">
        <f t="shared" si="99"/>
        <v>0</v>
      </c>
      <c r="E1283">
        <f t="shared" ref="E1283:E1346" si="100">IF(D1284=1,1,0)</f>
        <v>0</v>
      </c>
      <c r="F1283">
        <f t="shared" ref="F1283:F1346" si="101">IF(AND(E1283=1,C1283&lt;5000),5000+MOD(C1283,1000)-C1283,0)</f>
        <v>0</v>
      </c>
      <c r="G1283">
        <f t="shared" ref="G1283:G1346" si="102">IF(F1283&gt;=4000,1,0)</f>
        <v>0</v>
      </c>
    </row>
    <row r="1284" spans="1:7" x14ac:dyDescent="0.3">
      <c r="A1284" s="1">
        <v>40481</v>
      </c>
      <c r="B1284">
        <v>126</v>
      </c>
      <c r="C1284">
        <f t="shared" ref="C1284:C1347" si="103">C1283-B1284+F1283</f>
        <v>1249</v>
      </c>
      <c r="D1284">
        <f t="shared" ref="D1284:D1347" si="104">IF(MONTH(A1283)&lt;&gt;MONTH(A1284),1,0)</f>
        <v>0</v>
      </c>
      <c r="E1284">
        <f t="shared" si="100"/>
        <v>1</v>
      </c>
      <c r="F1284">
        <f t="shared" si="101"/>
        <v>4000</v>
      </c>
      <c r="G1284">
        <f t="shared" si="102"/>
        <v>1</v>
      </c>
    </row>
    <row r="1285" spans="1:7" x14ac:dyDescent="0.3">
      <c r="A1285" s="1">
        <v>40483</v>
      </c>
      <c r="B1285">
        <v>20</v>
      </c>
      <c r="C1285">
        <f t="shared" si="103"/>
        <v>5229</v>
      </c>
      <c r="D1285">
        <f t="shared" si="104"/>
        <v>1</v>
      </c>
      <c r="E1285">
        <f t="shared" si="100"/>
        <v>0</v>
      </c>
      <c r="F1285">
        <f t="shared" si="101"/>
        <v>0</v>
      </c>
      <c r="G1285">
        <f t="shared" si="102"/>
        <v>0</v>
      </c>
    </row>
    <row r="1286" spans="1:7" x14ac:dyDescent="0.3">
      <c r="A1286" s="1">
        <v>40484</v>
      </c>
      <c r="B1286">
        <v>80</v>
      </c>
      <c r="C1286">
        <f t="shared" si="103"/>
        <v>5149</v>
      </c>
      <c r="D1286">
        <f t="shared" si="104"/>
        <v>0</v>
      </c>
      <c r="E1286">
        <f t="shared" si="100"/>
        <v>0</v>
      </c>
      <c r="F1286">
        <f t="shared" si="101"/>
        <v>0</v>
      </c>
      <c r="G1286">
        <f t="shared" si="102"/>
        <v>0</v>
      </c>
    </row>
    <row r="1287" spans="1:7" x14ac:dyDescent="0.3">
      <c r="A1287" s="1">
        <v>40485</v>
      </c>
      <c r="B1287">
        <v>9</v>
      </c>
      <c r="C1287">
        <f t="shared" si="103"/>
        <v>5140</v>
      </c>
      <c r="D1287">
        <f t="shared" si="104"/>
        <v>0</v>
      </c>
      <c r="E1287">
        <f t="shared" si="100"/>
        <v>0</v>
      </c>
      <c r="F1287">
        <f t="shared" si="101"/>
        <v>0</v>
      </c>
      <c r="G1287">
        <f t="shared" si="102"/>
        <v>0</v>
      </c>
    </row>
    <row r="1288" spans="1:7" x14ac:dyDescent="0.3">
      <c r="A1288" s="1">
        <v>40487</v>
      </c>
      <c r="B1288">
        <v>50</v>
      </c>
      <c r="C1288">
        <f t="shared" si="103"/>
        <v>5090</v>
      </c>
      <c r="D1288">
        <f t="shared" si="104"/>
        <v>0</v>
      </c>
      <c r="E1288">
        <f t="shared" si="100"/>
        <v>0</v>
      </c>
      <c r="F1288">
        <f t="shared" si="101"/>
        <v>0</v>
      </c>
      <c r="G1288">
        <f t="shared" si="102"/>
        <v>0</v>
      </c>
    </row>
    <row r="1289" spans="1:7" x14ac:dyDescent="0.3">
      <c r="A1289" s="1">
        <v>40488</v>
      </c>
      <c r="B1289">
        <v>100</v>
      </c>
      <c r="C1289">
        <f t="shared" si="103"/>
        <v>4990</v>
      </c>
      <c r="D1289">
        <f t="shared" si="104"/>
        <v>0</v>
      </c>
      <c r="E1289">
        <f t="shared" si="100"/>
        <v>0</v>
      </c>
      <c r="F1289">
        <f t="shared" si="101"/>
        <v>0</v>
      </c>
      <c r="G1289">
        <f t="shared" si="102"/>
        <v>0</v>
      </c>
    </row>
    <row r="1290" spans="1:7" x14ac:dyDescent="0.3">
      <c r="A1290" s="1">
        <v>40489</v>
      </c>
      <c r="B1290">
        <v>2</v>
      </c>
      <c r="C1290">
        <f t="shared" si="103"/>
        <v>4988</v>
      </c>
      <c r="D1290">
        <f t="shared" si="104"/>
        <v>0</v>
      </c>
      <c r="E1290">
        <f t="shared" si="100"/>
        <v>0</v>
      </c>
      <c r="F1290">
        <f t="shared" si="101"/>
        <v>0</v>
      </c>
      <c r="G1290">
        <f t="shared" si="102"/>
        <v>0</v>
      </c>
    </row>
    <row r="1291" spans="1:7" x14ac:dyDescent="0.3">
      <c r="A1291" s="1">
        <v>40490</v>
      </c>
      <c r="B1291">
        <v>214</v>
      </c>
      <c r="C1291">
        <f t="shared" si="103"/>
        <v>4774</v>
      </c>
      <c r="D1291">
        <f t="shared" si="104"/>
        <v>0</v>
      </c>
      <c r="E1291">
        <f t="shared" si="100"/>
        <v>0</v>
      </c>
      <c r="F1291">
        <f t="shared" si="101"/>
        <v>0</v>
      </c>
      <c r="G1291">
        <f t="shared" si="102"/>
        <v>0</v>
      </c>
    </row>
    <row r="1292" spans="1:7" x14ac:dyDescent="0.3">
      <c r="A1292" s="1">
        <v>40491</v>
      </c>
      <c r="B1292">
        <v>17</v>
      </c>
      <c r="C1292">
        <f t="shared" si="103"/>
        <v>4757</v>
      </c>
      <c r="D1292">
        <f t="shared" si="104"/>
        <v>0</v>
      </c>
      <c r="E1292">
        <f t="shared" si="100"/>
        <v>0</v>
      </c>
      <c r="F1292">
        <f t="shared" si="101"/>
        <v>0</v>
      </c>
      <c r="G1292">
        <f t="shared" si="102"/>
        <v>0</v>
      </c>
    </row>
    <row r="1293" spans="1:7" x14ac:dyDescent="0.3">
      <c r="A1293" s="1">
        <v>40492</v>
      </c>
      <c r="B1293">
        <v>269</v>
      </c>
      <c r="C1293">
        <f t="shared" si="103"/>
        <v>4488</v>
      </c>
      <c r="D1293">
        <f t="shared" si="104"/>
        <v>0</v>
      </c>
      <c r="E1293">
        <f t="shared" si="100"/>
        <v>0</v>
      </c>
      <c r="F1293">
        <f t="shared" si="101"/>
        <v>0</v>
      </c>
      <c r="G1293">
        <f t="shared" si="102"/>
        <v>0</v>
      </c>
    </row>
    <row r="1294" spans="1:7" x14ac:dyDescent="0.3">
      <c r="A1294" s="1">
        <v>40496</v>
      </c>
      <c r="B1294">
        <v>2</v>
      </c>
      <c r="C1294">
        <f t="shared" si="103"/>
        <v>4486</v>
      </c>
      <c r="D1294">
        <f t="shared" si="104"/>
        <v>0</v>
      </c>
      <c r="E1294">
        <f t="shared" si="100"/>
        <v>0</v>
      </c>
      <c r="F1294">
        <f t="shared" si="101"/>
        <v>0</v>
      </c>
      <c r="G1294">
        <f t="shared" si="102"/>
        <v>0</v>
      </c>
    </row>
    <row r="1295" spans="1:7" x14ac:dyDescent="0.3">
      <c r="A1295" s="1">
        <v>40503</v>
      </c>
      <c r="B1295">
        <v>159</v>
      </c>
      <c r="C1295">
        <f t="shared" si="103"/>
        <v>4327</v>
      </c>
      <c r="D1295">
        <f t="shared" si="104"/>
        <v>0</v>
      </c>
      <c r="E1295">
        <f t="shared" si="100"/>
        <v>0</v>
      </c>
      <c r="F1295">
        <f t="shared" si="101"/>
        <v>0</v>
      </c>
      <c r="G1295">
        <f t="shared" si="102"/>
        <v>0</v>
      </c>
    </row>
    <row r="1296" spans="1:7" x14ac:dyDescent="0.3">
      <c r="A1296" s="1">
        <v>40504</v>
      </c>
      <c r="B1296">
        <v>167</v>
      </c>
      <c r="C1296">
        <f t="shared" si="103"/>
        <v>4160</v>
      </c>
      <c r="D1296">
        <f t="shared" si="104"/>
        <v>0</v>
      </c>
      <c r="E1296">
        <f t="shared" si="100"/>
        <v>0</v>
      </c>
      <c r="F1296">
        <f t="shared" si="101"/>
        <v>0</v>
      </c>
      <c r="G1296">
        <f t="shared" si="102"/>
        <v>0</v>
      </c>
    </row>
    <row r="1297" spans="1:7" x14ac:dyDescent="0.3">
      <c r="A1297" s="1">
        <v>40505</v>
      </c>
      <c r="B1297">
        <v>123</v>
      </c>
      <c r="C1297">
        <f t="shared" si="103"/>
        <v>4037</v>
      </c>
      <c r="D1297">
        <f t="shared" si="104"/>
        <v>0</v>
      </c>
      <c r="E1297">
        <f t="shared" si="100"/>
        <v>0</v>
      </c>
      <c r="F1297">
        <f t="shared" si="101"/>
        <v>0</v>
      </c>
      <c r="G1297">
        <f t="shared" si="102"/>
        <v>0</v>
      </c>
    </row>
    <row r="1298" spans="1:7" x14ac:dyDescent="0.3">
      <c r="A1298" s="1">
        <v>40505</v>
      </c>
      <c r="B1298">
        <v>32</v>
      </c>
      <c r="C1298">
        <f t="shared" si="103"/>
        <v>4005</v>
      </c>
      <c r="D1298">
        <f t="shared" si="104"/>
        <v>0</v>
      </c>
      <c r="E1298">
        <f t="shared" si="100"/>
        <v>0</v>
      </c>
      <c r="F1298">
        <f t="shared" si="101"/>
        <v>0</v>
      </c>
      <c r="G1298">
        <f t="shared" si="102"/>
        <v>0</v>
      </c>
    </row>
    <row r="1299" spans="1:7" x14ac:dyDescent="0.3">
      <c r="A1299" s="1">
        <v>40505</v>
      </c>
      <c r="B1299">
        <v>276</v>
      </c>
      <c r="C1299">
        <f t="shared" si="103"/>
        <v>3729</v>
      </c>
      <c r="D1299">
        <f t="shared" si="104"/>
        <v>0</v>
      </c>
      <c r="E1299">
        <f t="shared" si="100"/>
        <v>0</v>
      </c>
      <c r="F1299">
        <f t="shared" si="101"/>
        <v>0</v>
      </c>
      <c r="G1299">
        <f t="shared" si="102"/>
        <v>0</v>
      </c>
    </row>
    <row r="1300" spans="1:7" x14ac:dyDescent="0.3">
      <c r="A1300" s="1">
        <v>40508</v>
      </c>
      <c r="B1300">
        <v>191</v>
      </c>
      <c r="C1300">
        <f t="shared" si="103"/>
        <v>3538</v>
      </c>
      <c r="D1300">
        <f t="shared" si="104"/>
        <v>0</v>
      </c>
      <c r="E1300">
        <f t="shared" si="100"/>
        <v>0</v>
      </c>
      <c r="F1300">
        <f t="shared" si="101"/>
        <v>0</v>
      </c>
      <c r="G1300">
        <f t="shared" si="102"/>
        <v>0</v>
      </c>
    </row>
    <row r="1301" spans="1:7" x14ac:dyDescent="0.3">
      <c r="A1301" s="1">
        <v>40510</v>
      </c>
      <c r="B1301">
        <v>9</v>
      </c>
      <c r="C1301">
        <f t="shared" si="103"/>
        <v>3529</v>
      </c>
      <c r="D1301">
        <f t="shared" si="104"/>
        <v>0</v>
      </c>
      <c r="E1301">
        <f t="shared" si="100"/>
        <v>0</v>
      </c>
      <c r="F1301">
        <f t="shared" si="101"/>
        <v>0</v>
      </c>
      <c r="G1301">
        <f t="shared" si="102"/>
        <v>0</v>
      </c>
    </row>
    <row r="1302" spans="1:7" x14ac:dyDescent="0.3">
      <c r="A1302" s="1">
        <v>40511</v>
      </c>
      <c r="B1302">
        <v>174</v>
      </c>
      <c r="C1302">
        <f t="shared" si="103"/>
        <v>3355</v>
      </c>
      <c r="D1302">
        <f t="shared" si="104"/>
        <v>0</v>
      </c>
      <c r="E1302">
        <f t="shared" si="100"/>
        <v>0</v>
      </c>
      <c r="F1302">
        <f t="shared" si="101"/>
        <v>0</v>
      </c>
      <c r="G1302">
        <f t="shared" si="102"/>
        <v>0</v>
      </c>
    </row>
    <row r="1303" spans="1:7" x14ac:dyDescent="0.3">
      <c r="A1303" s="1">
        <v>40512</v>
      </c>
      <c r="B1303">
        <v>39</v>
      </c>
      <c r="C1303">
        <f t="shared" si="103"/>
        <v>3316</v>
      </c>
      <c r="D1303">
        <f t="shared" si="104"/>
        <v>0</v>
      </c>
      <c r="E1303">
        <f t="shared" si="100"/>
        <v>1</v>
      </c>
      <c r="F1303">
        <f t="shared" si="101"/>
        <v>2000</v>
      </c>
      <c r="G1303">
        <f t="shared" si="102"/>
        <v>0</v>
      </c>
    </row>
    <row r="1304" spans="1:7" x14ac:dyDescent="0.3">
      <c r="A1304" s="1">
        <v>40513</v>
      </c>
      <c r="B1304">
        <v>330</v>
      </c>
      <c r="C1304">
        <f t="shared" si="103"/>
        <v>4986</v>
      </c>
      <c r="D1304">
        <f t="shared" si="104"/>
        <v>1</v>
      </c>
      <c r="E1304">
        <f t="shared" si="100"/>
        <v>0</v>
      </c>
      <c r="F1304">
        <f t="shared" si="101"/>
        <v>0</v>
      </c>
      <c r="G1304">
        <f t="shared" si="102"/>
        <v>0</v>
      </c>
    </row>
    <row r="1305" spans="1:7" x14ac:dyDescent="0.3">
      <c r="A1305" s="1">
        <v>40513</v>
      </c>
      <c r="B1305">
        <v>5</v>
      </c>
      <c r="C1305">
        <f t="shared" si="103"/>
        <v>4981</v>
      </c>
      <c r="D1305">
        <f t="shared" si="104"/>
        <v>0</v>
      </c>
      <c r="E1305">
        <f t="shared" si="100"/>
        <v>0</v>
      </c>
      <c r="F1305">
        <f t="shared" si="101"/>
        <v>0</v>
      </c>
      <c r="G1305">
        <f t="shared" si="102"/>
        <v>0</v>
      </c>
    </row>
    <row r="1306" spans="1:7" x14ac:dyDescent="0.3">
      <c r="A1306" s="1">
        <v>40516</v>
      </c>
      <c r="B1306">
        <v>175</v>
      </c>
      <c r="C1306">
        <f t="shared" si="103"/>
        <v>4806</v>
      </c>
      <c r="D1306">
        <f t="shared" si="104"/>
        <v>0</v>
      </c>
      <c r="E1306">
        <f t="shared" si="100"/>
        <v>0</v>
      </c>
      <c r="F1306">
        <f t="shared" si="101"/>
        <v>0</v>
      </c>
      <c r="G1306">
        <f t="shared" si="102"/>
        <v>0</v>
      </c>
    </row>
    <row r="1307" spans="1:7" x14ac:dyDescent="0.3">
      <c r="A1307" s="1">
        <v>40520</v>
      </c>
      <c r="B1307">
        <v>183</v>
      </c>
      <c r="C1307">
        <f t="shared" si="103"/>
        <v>4623</v>
      </c>
      <c r="D1307">
        <f t="shared" si="104"/>
        <v>0</v>
      </c>
      <c r="E1307">
        <f t="shared" si="100"/>
        <v>0</v>
      </c>
      <c r="F1307">
        <f t="shared" si="101"/>
        <v>0</v>
      </c>
      <c r="G1307">
        <f t="shared" si="102"/>
        <v>0</v>
      </c>
    </row>
    <row r="1308" spans="1:7" x14ac:dyDescent="0.3">
      <c r="A1308" s="1">
        <v>40520</v>
      </c>
      <c r="B1308">
        <v>423</v>
      </c>
      <c r="C1308">
        <f t="shared" si="103"/>
        <v>4200</v>
      </c>
      <c r="D1308">
        <f t="shared" si="104"/>
        <v>0</v>
      </c>
      <c r="E1308">
        <f t="shared" si="100"/>
        <v>0</v>
      </c>
      <c r="F1308">
        <f t="shared" si="101"/>
        <v>0</v>
      </c>
      <c r="G1308">
        <f t="shared" si="102"/>
        <v>0</v>
      </c>
    </row>
    <row r="1309" spans="1:7" x14ac:dyDescent="0.3">
      <c r="A1309" s="1">
        <v>40520</v>
      </c>
      <c r="B1309">
        <v>88</v>
      </c>
      <c r="C1309">
        <f t="shared" si="103"/>
        <v>4112</v>
      </c>
      <c r="D1309">
        <f t="shared" si="104"/>
        <v>0</v>
      </c>
      <c r="E1309">
        <f t="shared" si="100"/>
        <v>0</v>
      </c>
      <c r="F1309">
        <f t="shared" si="101"/>
        <v>0</v>
      </c>
      <c r="G1309">
        <f t="shared" si="102"/>
        <v>0</v>
      </c>
    </row>
    <row r="1310" spans="1:7" x14ac:dyDescent="0.3">
      <c r="A1310" s="1">
        <v>40521</v>
      </c>
      <c r="B1310">
        <v>241</v>
      </c>
      <c r="C1310">
        <f t="shared" si="103"/>
        <v>3871</v>
      </c>
      <c r="D1310">
        <f t="shared" si="104"/>
        <v>0</v>
      </c>
      <c r="E1310">
        <f t="shared" si="100"/>
        <v>0</v>
      </c>
      <c r="F1310">
        <f t="shared" si="101"/>
        <v>0</v>
      </c>
      <c r="G1310">
        <f t="shared" si="102"/>
        <v>0</v>
      </c>
    </row>
    <row r="1311" spans="1:7" x14ac:dyDescent="0.3">
      <c r="A1311" s="1">
        <v>40522</v>
      </c>
      <c r="B1311">
        <v>37</v>
      </c>
      <c r="C1311">
        <f t="shared" si="103"/>
        <v>3834</v>
      </c>
      <c r="D1311">
        <f t="shared" si="104"/>
        <v>0</v>
      </c>
      <c r="E1311">
        <f t="shared" si="100"/>
        <v>0</v>
      </c>
      <c r="F1311">
        <f t="shared" si="101"/>
        <v>0</v>
      </c>
      <c r="G1311">
        <f t="shared" si="102"/>
        <v>0</v>
      </c>
    </row>
    <row r="1312" spans="1:7" x14ac:dyDescent="0.3">
      <c r="A1312" s="1">
        <v>40528</v>
      </c>
      <c r="B1312">
        <v>164</v>
      </c>
      <c r="C1312">
        <f t="shared" si="103"/>
        <v>3670</v>
      </c>
      <c r="D1312">
        <f t="shared" si="104"/>
        <v>0</v>
      </c>
      <c r="E1312">
        <f t="shared" si="100"/>
        <v>0</v>
      </c>
      <c r="F1312">
        <f t="shared" si="101"/>
        <v>0</v>
      </c>
      <c r="G1312">
        <f t="shared" si="102"/>
        <v>0</v>
      </c>
    </row>
    <row r="1313" spans="1:7" x14ac:dyDescent="0.3">
      <c r="A1313" s="1">
        <v>40529</v>
      </c>
      <c r="B1313">
        <v>20</v>
      </c>
      <c r="C1313">
        <f t="shared" si="103"/>
        <v>3650</v>
      </c>
      <c r="D1313">
        <f t="shared" si="104"/>
        <v>0</v>
      </c>
      <c r="E1313">
        <f t="shared" si="100"/>
        <v>0</v>
      </c>
      <c r="F1313">
        <f t="shared" si="101"/>
        <v>0</v>
      </c>
      <c r="G1313">
        <f t="shared" si="102"/>
        <v>0</v>
      </c>
    </row>
    <row r="1314" spans="1:7" x14ac:dyDescent="0.3">
      <c r="A1314" s="1">
        <v>40533</v>
      </c>
      <c r="B1314">
        <v>8</v>
      </c>
      <c r="C1314">
        <f t="shared" si="103"/>
        <v>3642</v>
      </c>
      <c r="D1314">
        <f t="shared" si="104"/>
        <v>0</v>
      </c>
      <c r="E1314">
        <f t="shared" si="100"/>
        <v>0</v>
      </c>
      <c r="F1314">
        <f t="shared" si="101"/>
        <v>0</v>
      </c>
      <c r="G1314">
        <f t="shared" si="102"/>
        <v>0</v>
      </c>
    </row>
    <row r="1315" spans="1:7" x14ac:dyDescent="0.3">
      <c r="A1315" s="1">
        <v>40533</v>
      </c>
      <c r="B1315">
        <v>4</v>
      </c>
      <c r="C1315">
        <f t="shared" si="103"/>
        <v>3638</v>
      </c>
      <c r="D1315">
        <f t="shared" si="104"/>
        <v>0</v>
      </c>
      <c r="E1315">
        <f t="shared" si="100"/>
        <v>0</v>
      </c>
      <c r="F1315">
        <f t="shared" si="101"/>
        <v>0</v>
      </c>
      <c r="G1315">
        <f t="shared" si="102"/>
        <v>0</v>
      </c>
    </row>
    <row r="1316" spans="1:7" x14ac:dyDescent="0.3">
      <c r="A1316" s="1">
        <v>40538</v>
      </c>
      <c r="B1316">
        <v>408</v>
      </c>
      <c r="C1316">
        <f t="shared" si="103"/>
        <v>3230</v>
      </c>
      <c r="D1316">
        <f t="shared" si="104"/>
        <v>0</v>
      </c>
      <c r="E1316">
        <f t="shared" si="100"/>
        <v>1</v>
      </c>
      <c r="F1316">
        <f t="shared" si="101"/>
        <v>2000</v>
      </c>
      <c r="G1316">
        <f t="shared" si="102"/>
        <v>0</v>
      </c>
    </row>
    <row r="1317" spans="1:7" x14ac:dyDescent="0.3">
      <c r="A1317" s="1">
        <v>40544</v>
      </c>
      <c r="B1317">
        <v>20</v>
      </c>
      <c r="C1317">
        <f t="shared" si="103"/>
        <v>5210</v>
      </c>
      <c r="D1317">
        <f t="shared" si="104"/>
        <v>1</v>
      </c>
      <c r="E1317">
        <f t="shared" si="100"/>
        <v>0</v>
      </c>
      <c r="F1317">
        <f t="shared" si="101"/>
        <v>0</v>
      </c>
      <c r="G1317">
        <f t="shared" si="102"/>
        <v>0</v>
      </c>
    </row>
    <row r="1318" spans="1:7" x14ac:dyDescent="0.3">
      <c r="A1318" s="1">
        <v>40545</v>
      </c>
      <c r="B1318">
        <v>102</v>
      </c>
      <c r="C1318">
        <f t="shared" si="103"/>
        <v>5108</v>
      </c>
      <c r="D1318">
        <f t="shared" si="104"/>
        <v>0</v>
      </c>
      <c r="E1318">
        <f t="shared" si="100"/>
        <v>0</v>
      </c>
      <c r="F1318">
        <f t="shared" si="101"/>
        <v>0</v>
      </c>
      <c r="G1318">
        <f t="shared" si="102"/>
        <v>0</v>
      </c>
    </row>
    <row r="1319" spans="1:7" x14ac:dyDescent="0.3">
      <c r="A1319" s="1">
        <v>40546</v>
      </c>
      <c r="B1319">
        <v>240</v>
      </c>
      <c r="C1319">
        <f t="shared" si="103"/>
        <v>4868</v>
      </c>
      <c r="D1319">
        <f t="shared" si="104"/>
        <v>0</v>
      </c>
      <c r="E1319">
        <f t="shared" si="100"/>
        <v>0</v>
      </c>
      <c r="F1319">
        <f t="shared" si="101"/>
        <v>0</v>
      </c>
      <c r="G1319">
        <f t="shared" si="102"/>
        <v>0</v>
      </c>
    </row>
    <row r="1320" spans="1:7" x14ac:dyDescent="0.3">
      <c r="A1320" s="1">
        <v>40548</v>
      </c>
      <c r="B1320">
        <v>124</v>
      </c>
      <c r="C1320">
        <f t="shared" si="103"/>
        <v>4744</v>
      </c>
      <c r="D1320">
        <f t="shared" si="104"/>
        <v>0</v>
      </c>
      <c r="E1320">
        <f t="shared" si="100"/>
        <v>0</v>
      </c>
      <c r="F1320">
        <f t="shared" si="101"/>
        <v>0</v>
      </c>
      <c r="G1320">
        <f t="shared" si="102"/>
        <v>0</v>
      </c>
    </row>
    <row r="1321" spans="1:7" x14ac:dyDescent="0.3">
      <c r="A1321" s="1">
        <v>40550</v>
      </c>
      <c r="B1321">
        <v>330</v>
      </c>
      <c r="C1321">
        <f t="shared" si="103"/>
        <v>4414</v>
      </c>
      <c r="D1321">
        <f t="shared" si="104"/>
        <v>0</v>
      </c>
      <c r="E1321">
        <f t="shared" si="100"/>
        <v>0</v>
      </c>
      <c r="F1321">
        <f t="shared" si="101"/>
        <v>0</v>
      </c>
      <c r="G1321">
        <f t="shared" si="102"/>
        <v>0</v>
      </c>
    </row>
    <row r="1322" spans="1:7" x14ac:dyDescent="0.3">
      <c r="A1322" s="1">
        <v>40554</v>
      </c>
      <c r="B1322">
        <v>187</v>
      </c>
      <c r="C1322">
        <f t="shared" si="103"/>
        <v>4227</v>
      </c>
      <c r="D1322">
        <f t="shared" si="104"/>
        <v>0</v>
      </c>
      <c r="E1322">
        <f t="shared" si="100"/>
        <v>0</v>
      </c>
      <c r="F1322">
        <f t="shared" si="101"/>
        <v>0</v>
      </c>
      <c r="G1322">
        <f t="shared" si="102"/>
        <v>0</v>
      </c>
    </row>
    <row r="1323" spans="1:7" x14ac:dyDescent="0.3">
      <c r="A1323" s="1">
        <v>40561</v>
      </c>
      <c r="B1323">
        <v>165</v>
      </c>
      <c r="C1323">
        <f t="shared" si="103"/>
        <v>4062</v>
      </c>
      <c r="D1323">
        <f t="shared" si="104"/>
        <v>0</v>
      </c>
      <c r="E1323">
        <f t="shared" si="100"/>
        <v>0</v>
      </c>
      <c r="F1323">
        <f t="shared" si="101"/>
        <v>0</v>
      </c>
      <c r="G1323">
        <f t="shared" si="102"/>
        <v>0</v>
      </c>
    </row>
    <row r="1324" spans="1:7" x14ac:dyDescent="0.3">
      <c r="A1324" s="1">
        <v>40562</v>
      </c>
      <c r="B1324">
        <v>371</v>
      </c>
      <c r="C1324">
        <f t="shared" si="103"/>
        <v>3691</v>
      </c>
      <c r="D1324">
        <f t="shared" si="104"/>
        <v>0</v>
      </c>
      <c r="E1324">
        <f t="shared" si="100"/>
        <v>0</v>
      </c>
      <c r="F1324">
        <f t="shared" si="101"/>
        <v>0</v>
      </c>
      <c r="G1324">
        <f t="shared" si="102"/>
        <v>0</v>
      </c>
    </row>
    <row r="1325" spans="1:7" x14ac:dyDescent="0.3">
      <c r="A1325" s="1">
        <v>40564</v>
      </c>
      <c r="B1325">
        <v>185</v>
      </c>
      <c r="C1325">
        <f t="shared" si="103"/>
        <v>3506</v>
      </c>
      <c r="D1325">
        <f t="shared" si="104"/>
        <v>0</v>
      </c>
      <c r="E1325">
        <f t="shared" si="100"/>
        <v>0</v>
      </c>
      <c r="F1325">
        <f t="shared" si="101"/>
        <v>0</v>
      </c>
      <c r="G1325">
        <f t="shared" si="102"/>
        <v>0</v>
      </c>
    </row>
    <row r="1326" spans="1:7" x14ac:dyDescent="0.3">
      <c r="A1326" s="1">
        <v>40566</v>
      </c>
      <c r="B1326">
        <v>401</v>
      </c>
      <c r="C1326">
        <f t="shared" si="103"/>
        <v>3105</v>
      </c>
      <c r="D1326">
        <f t="shared" si="104"/>
        <v>0</v>
      </c>
      <c r="E1326">
        <f t="shared" si="100"/>
        <v>0</v>
      </c>
      <c r="F1326">
        <f t="shared" si="101"/>
        <v>0</v>
      </c>
      <c r="G1326">
        <f t="shared" si="102"/>
        <v>0</v>
      </c>
    </row>
    <row r="1327" spans="1:7" x14ac:dyDescent="0.3">
      <c r="A1327" s="1">
        <v>40568</v>
      </c>
      <c r="B1327">
        <v>25</v>
      </c>
      <c r="C1327">
        <f t="shared" si="103"/>
        <v>3080</v>
      </c>
      <c r="D1327">
        <f t="shared" si="104"/>
        <v>0</v>
      </c>
      <c r="E1327">
        <f t="shared" si="100"/>
        <v>0</v>
      </c>
      <c r="F1327">
        <f t="shared" si="101"/>
        <v>0</v>
      </c>
      <c r="G1327">
        <f t="shared" si="102"/>
        <v>0</v>
      </c>
    </row>
    <row r="1328" spans="1:7" x14ac:dyDescent="0.3">
      <c r="A1328" s="1">
        <v>40568</v>
      </c>
      <c r="B1328">
        <v>3</v>
      </c>
      <c r="C1328">
        <f t="shared" si="103"/>
        <v>3077</v>
      </c>
      <c r="D1328">
        <f t="shared" si="104"/>
        <v>0</v>
      </c>
      <c r="E1328">
        <f t="shared" si="100"/>
        <v>0</v>
      </c>
      <c r="F1328">
        <f t="shared" si="101"/>
        <v>0</v>
      </c>
      <c r="G1328">
        <f t="shared" si="102"/>
        <v>0</v>
      </c>
    </row>
    <row r="1329" spans="1:7" x14ac:dyDescent="0.3">
      <c r="A1329" s="1">
        <v>40568</v>
      </c>
      <c r="B1329">
        <v>11</v>
      </c>
      <c r="C1329">
        <f t="shared" si="103"/>
        <v>3066</v>
      </c>
      <c r="D1329">
        <f t="shared" si="104"/>
        <v>0</v>
      </c>
      <c r="E1329">
        <f t="shared" si="100"/>
        <v>0</v>
      </c>
      <c r="F1329">
        <f t="shared" si="101"/>
        <v>0</v>
      </c>
      <c r="G1329">
        <f t="shared" si="102"/>
        <v>0</v>
      </c>
    </row>
    <row r="1330" spans="1:7" x14ac:dyDescent="0.3">
      <c r="A1330" s="1">
        <v>40573</v>
      </c>
      <c r="B1330">
        <v>18</v>
      </c>
      <c r="C1330">
        <f t="shared" si="103"/>
        <v>3048</v>
      </c>
      <c r="D1330">
        <f t="shared" si="104"/>
        <v>0</v>
      </c>
      <c r="E1330">
        <f t="shared" si="100"/>
        <v>0</v>
      </c>
      <c r="F1330">
        <f t="shared" si="101"/>
        <v>0</v>
      </c>
      <c r="G1330">
        <f t="shared" si="102"/>
        <v>0</v>
      </c>
    </row>
    <row r="1331" spans="1:7" x14ac:dyDescent="0.3">
      <c r="A1331" s="1">
        <v>40573</v>
      </c>
      <c r="B1331">
        <v>154</v>
      </c>
      <c r="C1331">
        <f t="shared" si="103"/>
        <v>2894</v>
      </c>
      <c r="D1331">
        <f t="shared" si="104"/>
        <v>0</v>
      </c>
      <c r="E1331">
        <f t="shared" si="100"/>
        <v>0</v>
      </c>
      <c r="F1331">
        <f t="shared" si="101"/>
        <v>0</v>
      </c>
      <c r="G1331">
        <f t="shared" si="102"/>
        <v>0</v>
      </c>
    </row>
    <row r="1332" spans="1:7" x14ac:dyDescent="0.3">
      <c r="A1332" s="1">
        <v>40574</v>
      </c>
      <c r="B1332">
        <v>423</v>
      </c>
      <c r="C1332">
        <f t="shared" si="103"/>
        <v>2471</v>
      </c>
      <c r="D1332">
        <f t="shared" si="104"/>
        <v>0</v>
      </c>
      <c r="E1332">
        <f t="shared" si="100"/>
        <v>1</v>
      </c>
      <c r="F1332">
        <f t="shared" si="101"/>
        <v>3000</v>
      </c>
      <c r="G1332">
        <f t="shared" si="102"/>
        <v>0</v>
      </c>
    </row>
    <row r="1333" spans="1:7" x14ac:dyDescent="0.3">
      <c r="A1333" s="1">
        <v>40576</v>
      </c>
      <c r="B1333">
        <v>6</v>
      </c>
      <c r="C1333">
        <f t="shared" si="103"/>
        <v>5465</v>
      </c>
      <c r="D1333">
        <f t="shared" si="104"/>
        <v>1</v>
      </c>
      <c r="E1333">
        <f t="shared" si="100"/>
        <v>0</v>
      </c>
      <c r="F1333">
        <f t="shared" si="101"/>
        <v>0</v>
      </c>
      <c r="G1333">
        <f t="shared" si="102"/>
        <v>0</v>
      </c>
    </row>
    <row r="1334" spans="1:7" x14ac:dyDescent="0.3">
      <c r="A1334" s="1">
        <v>40580</v>
      </c>
      <c r="B1334">
        <v>62</v>
      </c>
      <c r="C1334">
        <f t="shared" si="103"/>
        <v>5403</v>
      </c>
      <c r="D1334">
        <f t="shared" si="104"/>
        <v>0</v>
      </c>
      <c r="E1334">
        <f t="shared" si="100"/>
        <v>0</v>
      </c>
      <c r="F1334">
        <f t="shared" si="101"/>
        <v>0</v>
      </c>
      <c r="G1334">
        <f t="shared" si="102"/>
        <v>0</v>
      </c>
    </row>
    <row r="1335" spans="1:7" x14ac:dyDescent="0.3">
      <c r="A1335" s="1">
        <v>40581</v>
      </c>
      <c r="B1335">
        <v>15</v>
      </c>
      <c r="C1335">
        <f t="shared" si="103"/>
        <v>5388</v>
      </c>
      <c r="D1335">
        <f t="shared" si="104"/>
        <v>0</v>
      </c>
      <c r="E1335">
        <f t="shared" si="100"/>
        <v>0</v>
      </c>
      <c r="F1335">
        <f t="shared" si="101"/>
        <v>0</v>
      </c>
      <c r="G1335">
        <f t="shared" si="102"/>
        <v>0</v>
      </c>
    </row>
    <row r="1336" spans="1:7" x14ac:dyDescent="0.3">
      <c r="A1336" s="1">
        <v>40583</v>
      </c>
      <c r="B1336">
        <v>311</v>
      </c>
      <c r="C1336">
        <f t="shared" si="103"/>
        <v>5077</v>
      </c>
      <c r="D1336">
        <f t="shared" si="104"/>
        <v>0</v>
      </c>
      <c r="E1336">
        <f t="shared" si="100"/>
        <v>0</v>
      </c>
      <c r="F1336">
        <f t="shared" si="101"/>
        <v>0</v>
      </c>
      <c r="G1336">
        <f t="shared" si="102"/>
        <v>0</v>
      </c>
    </row>
    <row r="1337" spans="1:7" x14ac:dyDescent="0.3">
      <c r="A1337" s="1">
        <v>40584</v>
      </c>
      <c r="B1337">
        <v>127</v>
      </c>
      <c r="C1337">
        <f t="shared" si="103"/>
        <v>4950</v>
      </c>
      <c r="D1337">
        <f t="shared" si="104"/>
        <v>0</v>
      </c>
      <c r="E1337">
        <f t="shared" si="100"/>
        <v>0</v>
      </c>
      <c r="F1337">
        <f t="shared" si="101"/>
        <v>0</v>
      </c>
      <c r="G1337">
        <f t="shared" si="102"/>
        <v>0</v>
      </c>
    </row>
    <row r="1338" spans="1:7" x14ac:dyDescent="0.3">
      <c r="A1338" s="1">
        <v>40585</v>
      </c>
      <c r="B1338">
        <v>483</v>
      </c>
      <c r="C1338">
        <f t="shared" si="103"/>
        <v>4467</v>
      </c>
      <c r="D1338">
        <f t="shared" si="104"/>
        <v>0</v>
      </c>
      <c r="E1338">
        <f t="shared" si="100"/>
        <v>0</v>
      </c>
      <c r="F1338">
        <f t="shared" si="101"/>
        <v>0</v>
      </c>
      <c r="G1338">
        <f t="shared" si="102"/>
        <v>0</v>
      </c>
    </row>
    <row r="1339" spans="1:7" x14ac:dyDescent="0.3">
      <c r="A1339" s="1">
        <v>40588</v>
      </c>
      <c r="B1339">
        <v>9</v>
      </c>
      <c r="C1339">
        <f t="shared" si="103"/>
        <v>4458</v>
      </c>
      <c r="D1339">
        <f t="shared" si="104"/>
        <v>0</v>
      </c>
      <c r="E1339">
        <f t="shared" si="100"/>
        <v>0</v>
      </c>
      <c r="F1339">
        <f t="shared" si="101"/>
        <v>0</v>
      </c>
      <c r="G1339">
        <f t="shared" si="102"/>
        <v>0</v>
      </c>
    </row>
    <row r="1340" spans="1:7" x14ac:dyDescent="0.3">
      <c r="A1340" s="1">
        <v>40593</v>
      </c>
      <c r="B1340">
        <v>75</v>
      </c>
      <c r="C1340">
        <f t="shared" si="103"/>
        <v>4383</v>
      </c>
      <c r="D1340">
        <f t="shared" si="104"/>
        <v>0</v>
      </c>
      <c r="E1340">
        <f t="shared" si="100"/>
        <v>0</v>
      </c>
      <c r="F1340">
        <f t="shared" si="101"/>
        <v>0</v>
      </c>
      <c r="G1340">
        <f t="shared" si="102"/>
        <v>0</v>
      </c>
    </row>
    <row r="1341" spans="1:7" x14ac:dyDescent="0.3">
      <c r="A1341" s="1">
        <v>40598</v>
      </c>
      <c r="B1341">
        <v>7</v>
      </c>
      <c r="C1341">
        <f t="shared" si="103"/>
        <v>4376</v>
      </c>
      <c r="D1341">
        <f t="shared" si="104"/>
        <v>0</v>
      </c>
      <c r="E1341">
        <f t="shared" si="100"/>
        <v>0</v>
      </c>
      <c r="F1341">
        <f t="shared" si="101"/>
        <v>0</v>
      </c>
      <c r="G1341">
        <f t="shared" si="102"/>
        <v>0</v>
      </c>
    </row>
    <row r="1342" spans="1:7" x14ac:dyDescent="0.3">
      <c r="A1342" s="1">
        <v>40602</v>
      </c>
      <c r="B1342">
        <v>114</v>
      </c>
      <c r="C1342">
        <f t="shared" si="103"/>
        <v>4262</v>
      </c>
      <c r="D1342">
        <f t="shared" si="104"/>
        <v>0</v>
      </c>
      <c r="E1342">
        <f t="shared" si="100"/>
        <v>1</v>
      </c>
      <c r="F1342">
        <f t="shared" si="101"/>
        <v>1000</v>
      </c>
      <c r="G1342">
        <f t="shared" si="102"/>
        <v>0</v>
      </c>
    </row>
    <row r="1343" spans="1:7" x14ac:dyDescent="0.3">
      <c r="A1343" s="1">
        <v>40605</v>
      </c>
      <c r="B1343">
        <v>151</v>
      </c>
      <c r="C1343">
        <f t="shared" si="103"/>
        <v>5111</v>
      </c>
      <c r="D1343">
        <f t="shared" si="104"/>
        <v>1</v>
      </c>
      <c r="E1343">
        <f t="shared" si="100"/>
        <v>0</v>
      </c>
      <c r="F1343">
        <f t="shared" si="101"/>
        <v>0</v>
      </c>
      <c r="G1343">
        <f t="shared" si="102"/>
        <v>0</v>
      </c>
    </row>
    <row r="1344" spans="1:7" x14ac:dyDescent="0.3">
      <c r="A1344" s="1">
        <v>40608</v>
      </c>
      <c r="B1344">
        <v>116</v>
      </c>
      <c r="C1344">
        <f t="shared" si="103"/>
        <v>4995</v>
      </c>
      <c r="D1344">
        <f t="shared" si="104"/>
        <v>0</v>
      </c>
      <c r="E1344">
        <f t="shared" si="100"/>
        <v>0</v>
      </c>
      <c r="F1344">
        <f t="shared" si="101"/>
        <v>0</v>
      </c>
      <c r="G1344">
        <f t="shared" si="102"/>
        <v>0</v>
      </c>
    </row>
    <row r="1345" spans="1:7" x14ac:dyDescent="0.3">
      <c r="A1345" s="1">
        <v>40609</v>
      </c>
      <c r="B1345">
        <v>76</v>
      </c>
      <c r="C1345">
        <f t="shared" si="103"/>
        <v>4919</v>
      </c>
      <c r="D1345">
        <f t="shared" si="104"/>
        <v>0</v>
      </c>
      <c r="E1345">
        <f t="shared" si="100"/>
        <v>0</v>
      </c>
      <c r="F1345">
        <f t="shared" si="101"/>
        <v>0</v>
      </c>
      <c r="G1345">
        <f t="shared" si="102"/>
        <v>0</v>
      </c>
    </row>
    <row r="1346" spans="1:7" x14ac:dyDescent="0.3">
      <c r="A1346" s="1">
        <v>40610</v>
      </c>
      <c r="B1346">
        <v>25</v>
      </c>
      <c r="C1346">
        <f t="shared" si="103"/>
        <v>4894</v>
      </c>
      <c r="D1346">
        <f t="shared" si="104"/>
        <v>0</v>
      </c>
      <c r="E1346">
        <f t="shared" si="100"/>
        <v>0</v>
      </c>
      <c r="F1346">
        <f t="shared" si="101"/>
        <v>0</v>
      </c>
      <c r="G1346">
        <f t="shared" si="102"/>
        <v>0</v>
      </c>
    </row>
    <row r="1347" spans="1:7" x14ac:dyDescent="0.3">
      <c r="A1347" s="1">
        <v>40614</v>
      </c>
      <c r="B1347">
        <v>37</v>
      </c>
      <c r="C1347">
        <f t="shared" si="103"/>
        <v>4857</v>
      </c>
      <c r="D1347">
        <f t="shared" si="104"/>
        <v>0</v>
      </c>
      <c r="E1347">
        <f t="shared" ref="E1347:E1410" si="105">IF(D1348=1,1,0)</f>
        <v>0</v>
      </c>
      <c r="F1347">
        <f t="shared" ref="F1347:F1410" si="106">IF(AND(E1347=1,C1347&lt;5000),5000+MOD(C1347,1000)-C1347,0)</f>
        <v>0</v>
      </c>
      <c r="G1347">
        <f t="shared" ref="G1347:G1410" si="107">IF(F1347&gt;=4000,1,0)</f>
        <v>0</v>
      </c>
    </row>
    <row r="1348" spans="1:7" x14ac:dyDescent="0.3">
      <c r="A1348" s="1">
        <v>40616</v>
      </c>
      <c r="B1348">
        <v>108</v>
      </c>
      <c r="C1348">
        <f t="shared" ref="C1348:C1411" si="108">C1347-B1348+F1347</f>
        <v>4749</v>
      </c>
      <c r="D1348">
        <f t="shared" ref="D1348:D1411" si="109">IF(MONTH(A1347)&lt;&gt;MONTH(A1348),1,0)</f>
        <v>0</v>
      </c>
      <c r="E1348">
        <f t="shared" si="105"/>
        <v>0</v>
      </c>
      <c r="F1348">
        <f t="shared" si="106"/>
        <v>0</v>
      </c>
      <c r="G1348">
        <f t="shared" si="107"/>
        <v>0</v>
      </c>
    </row>
    <row r="1349" spans="1:7" x14ac:dyDescent="0.3">
      <c r="A1349" s="1">
        <v>40617</v>
      </c>
      <c r="B1349">
        <v>199</v>
      </c>
      <c r="C1349">
        <f t="shared" si="108"/>
        <v>4550</v>
      </c>
      <c r="D1349">
        <f t="shared" si="109"/>
        <v>0</v>
      </c>
      <c r="E1349">
        <f t="shared" si="105"/>
        <v>0</v>
      </c>
      <c r="F1349">
        <f t="shared" si="106"/>
        <v>0</v>
      </c>
      <c r="G1349">
        <f t="shared" si="107"/>
        <v>0</v>
      </c>
    </row>
    <row r="1350" spans="1:7" x14ac:dyDescent="0.3">
      <c r="A1350" s="1">
        <v>40617</v>
      </c>
      <c r="B1350">
        <v>128</v>
      </c>
      <c r="C1350">
        <f t="shared" si="108"/>
        <v>4422</v>
      </c>
      <c r="D1350">
        <f t="shared" si="109"/>
        <v>0</v>
      </c>
      <c r="E1350">
        <f t="shared" si="105"/>
        <v>0</v>
      </c>
      <c r="F1350">
        <f t="shared" si="106"/>
        <v>0</v>
      </c>
      <c r="G1350">
        <f t="shared" si="107"/>
        <v>0</v>
      </c>
    </row>
    <row r="1351" spans="1:7" x14ac:dyDescent="0.3">
      <c r="A1351" s="1">
        <v>40618</v>
      </c>
      <c r="B1351">
        <v>32</v>
      </c>
      <c r="C1351">
        <f t="shared" si="108"/>
        <v>4390</v>
      </c>
      <c r="D1351">
        <f t="shared" si="109"/>
        <v>0</v>
      </c>
      <c r="E1351">
        <f t="shared" si="105"/>
        <v>0</v>
      </c>
      <c r="F1351">
        <f t="shared" si="106"/>
        <v>0</v>
      </c>
      <c r="G1351">
        <f t="shared" si="107"/>
        <v>0</v>
      </c>
    </row>
    <row r="1352" spans="1:7" x14ac:dyDescent="0.3">
      <c r="A1352" s="1">
        <v>40625</v>
      </c>
      <c r="B1352">
        <v>151</v>
      </c>
      <c r="C1352">
        <f t="shared" si="108"/>
        <v>4239</v>
      </c>
      <c r="D1352">
        <f t="shared" si="109"/>
        <v>0</v>
      </c>
      <c r="E1352">
        <f t="shared" si="105"/>
        <v>0</v>
      </c>
      <c r="F1352">
        <f t="shared" si="106"/>
        <v>0</v>
      </c>
      <c r="G1352">
        <f t="shared" si="107"/>
        <v>0</v>
      </c>
    </row>
    <row r="1353" spans="1:7" x14ac:dyDescent="0.3">
      <c r="A1353" s="1">
        <v>40626</v>
      </c>
      <c r="B1353">
        <v>8</v>
      </c>
      <c r="C1353">
        <f t="shared" si="108"/>
        <v>4231</v>
      </c>
      <c r="D1353">
        <f t="shared" si="109"/>
        <v>0</v>
      </c>
      <c r="E1353">
        <f t="shared" si="105"/>
        <v>0</v>
      </c>
      <c r="F1353">
        <f t="shared" si="106"/>
        <v>0</v>
      </c>
      <c r="G1353">
        <f t="shared" si="107"/>
        <v>0</v>
      </c>
    </row>
    <row r="1354" spans="1:7" x14ac:dyDescent="0.3">
      <c r="A1354" s="1">
        <v>40627</v>
      </c>
      <c r="B1354">
        <v>411</v>
      </c>
      <c r="C1354">
        <f t="shared" si="108"/>
        <v>3820</v>
      </c>
      <c r="D1354">
        <f t="shared" si="109"/>
        <v>0</v>
      </c>
      <c r="E1354">
        <f t="shared" si="105"/>
        <v>0</v>
      </c>
      <c r="F1354">
        <f t="shared" si="106"/>
        <v>0</v>
      </c>
      <c r="G1354">
        <f t="shared" si="107"/>
        <v>0</v>
      </c>
    </row>
    <row r="1355" spans="1:7" x14ac:dyDescent="0.3">
      <c r="A1355" s="1">
        <v>40628</v>
      </c>
      <c r="B1355">
        <v>119</v>
      </c>
      <c r="C1355">
        <f t="shared" si="108"/>
        <v>3701</v>
      </c>
      <c r="D1355">
        <f t="shared" si="109"/>
        <v>0</v>
      </c>
      <c r="E1355">
        <f t="shared" si="105"/>
        <v>0</v>
      </c>
      <c r="F1355">
        <f t="shared" si="106"/>
        <v>0</v>
      </c>
      <c r="G1355">
        <f t="shared" si="107"/>
        <v>0</v>
      </c>
    </row>
    <row r="1356" spans="1:7" x14ac:dyDescent="0.3">
      <c r="A1356" s="1">
        <v>40630</v>
      </c>
      <c r="B1356">
        <v>366</v>
      </c>
      <c r="C1356">
        <f t="shared" si="108"/>
        <v>3335</v>
      </c>
      <c r="D1356">
        <f t="shared" si="109"/>
        <v>0</v>
      </c>
      <c r="E1356">
        <f t="shared" si="105"/>
        <v>0</v>
      </c>
      <c r="F1356">
        <f t="shared" si="106"/>
        <v>0</v>
      </c>
      <c r="G1356">
        <f t="shared" si="107"/>
        <v>0</v>
      </c>
    </row>
    <row r="1357" spans="1:7" x14ac:dyDescent="0.3">
      <c r="A1357" s="1">
        <v>40633</v>
      </c>
      <c r="B1357">
        <v>20</v>
      </c>
      <c r="C1357">
        <f t="shared" si="108"/>
        <v>3315</v>
      </c>
      <c r="D1357">
        <f t="shared" si="109"/>
        <v>0</v>
      </c>
      <c r="E1357">
        <f t="shared" si="105"/>
        <v>1</v>
      </c>
      <c r="F1357">
        <f t="shared" si="106"/>
        <v>2000</v>
      </c>
      <c r="G1357">
        <f t="shared" si="107"/>
        <v>0</v>
      </c>
    </row>
    <row r="1358" spans="1:7" x14ac:dyDescent="0.3">
      <c r="A1358" s="1">
        <v>40635</v>
      </c>
      <c r="B1358">
        <v>124</v>
      </c>
      <c r="C1358">
        <f t="shared" si="108"/>
        <v>5191</v>
      </c>
      <c r="D1358">
        <f t="shared" si="109"/>
        <v>1</v>
      </c>
      <c r="E1358">
        <f t="shared" si="105"/>
        <v>0</v>
      </c>
      <c r="F1358">
        <f t="shared" si="106"/>
        <v>0</v>
      </c>
      <c r="G1358">
        <f t="shared" si="107"/>
        <v>0</v>
      </c>
    </row>
    <row r="1359" spans="1:7" x14ac:dyDescent="0.3">
      <c r="A1359" s="1">
        <v>40635</v>
      </c>
      <c r="B1359">
        <v>30</v>
      </c>
      <c r="C1359">
        <f t="shared" si="108"/>
        <v>5161</v>
      </c>
      <c r="D1359">
        <f t="shared" si="109"/>
        <v>0</v>
      </c>
      <c r="E1359">
        <f t="shared" si="105"/>
        <v>0</v>
      </c>
      <c r="F1359">
        <f t="shared" si="106"/>
        <v>0</v>
      </c>
      <c r="G1359">
        <f t="shared" si="107"/>
        <v>0</v>
      </c>
    </row>
    <row r="1360" spans="1:7" x14ac:dyDescent="0.3">
      <c r="A1360" s="1">
        <v>40636</v>
      </c>
      <c r="B1360">
        <v>237</v>
      </c>
      <c r="C1360">
        <f t="shared" si="108"/>
        <v>4924</v>
      </c>
      <c r="D1360">
        <f t="shared" si="109"/>
        <v>0</v>
      </c>
      <c r="E1360">
        <f t="shared" si="105"/>
        <v>0</v>
      </c>
      <c r="F1360">
        <f t="shared" si="106"/>
        <v>0</v>
      </c>
      <c r="G1360">
        <f t="shared" si="107"/>
        <v>0</v>
      </c>
    </row>
    <row r="1361" spans="1:7" x14ac:dyDescent="0.3">
      <c r="A1361" s="1">
        <v>40638</v>
      </c>
      <c r="B1361">
        <v>355</v>
      </c>
      <c r="C1361">
        <f t="shared" si="108"/>
        <v>4569</v>
      </c>
      <c r="D1361">
        <f t="shared" si="109"/>
        <v>0</v>
      </c>
      <c r="E1361">
        <f t="shared" si="105"/>
        <v>0</v>
      </c>
      <c r="F1361">
        <f t="shared" si="106"/>
        <v>0</v>
      </c>
      <c r="G1361">
        <f t="shared" si="107"/>
        <v>0</v>
      </c>
    </row>
    <row r="1362" spans="1:7" x14ac:dyDescent="0.3">
      <c r="A1362" s="1">
        <v>40642</v>
      </c>
      <c r="B1362">
        <v>162</v>
      </c>
      <c r="C1362">
        <f t="shared" si="108"/>
        <v>4407</v>
      </c>
      <c r="D1362">
        <f t="shared" si="109"/>
        <v>0</v>
      </c>
      <c r="E1362">
        <f t="shared" si="105"/>
        <v>0</v>
      </c>
      <c r="F1362">
        <f t="shared" si="106"/>
        <v>0</v>
      </c>
      <c r="G1362">
        <f t="shared" si="107"/>
        <v>0</v>
      </c>
    </row>
    <row r="1363" spans="1:7" x14ac:dyDescent="0.3">
      <c r="A1363" s="1">
        <v>40647</v>
      </c>
      <c r="B1363">
        <v>46</v>
      </c>
      <c r="C1363">
        <f t="shared" si="108"/>
        <v>4361</v>
      </c>
      <c r="D1363">
        <f t="shared" si="109"/>
        <v>0</v>
      </c>
      <c r="E1363">
        <f t="shared" si="105"/>
        <v>0</v>
      </c>
      <c r="F1363">
        <f t="shared" si="106"/>
        <v>0</v>
      </c>
      <c r="G1363">
        <f t="shared" si="107"/>
        <v>0</v>
      </c>
    </row>
    <row r="1364" spans="1:7" x14ac:dyDescent="0.3">
      <c r="A1364" s="1">
        <v>40647</v>
      </c>
      <c r="B1364">
        <v>13</v>
      </c>
      <c r="C1364">
        <f t="shared" si="108"/>
        <v>4348</v>
      </c>
      <c r="D1364">
        <f t="shared" si="109"/>
        <v>0</v>
      </c>
      <c r="E1364">
        <f t="shared" si="105"/>
        <v>0</v>
      </c>
      <c r="F1364">
        <f t="shared" si="106"/>
        <v>0</v>
      </c>
      <c r="G1364">
        <f t="shared" si="107"/>
        <v>0</v>
      </c>
    </row>
    <row r="1365" spans="1:7" x14ac:dyDescent="0.3">
      <c r="A1365" s="1">
        <v>40647</v>
      </c>
      <c r="B1365">
        <v>14</v>
      </c>
      <c r="C1365">
        <f t="shared" si="108"/>
        <v>4334</v>
      </c>
      <c r="D1365">
        <f t="shared" si="109"/>
        <v>0</v>
      </c>
      <c r="E1365">
        <f t="shared" si="105"/>
        <v>0</v>
      </c>
      <c r="F1365">
        <f t="shared" si="106"/>
        <v>0</v>
      </c>
      <c r="G1365">
        <f t="shared" si="107"/>
        <v>0</v>
      </c>
    </row>
    <row r="1366" spans="1:7" x14ac:dyDescent="0.3">
      <c r="A1366" s="1">
        <v>40647</v>
      </c>
      <c r="B1366">
        <v>4</v>
      </c>
      <c r="C1366">
        <f t="shared" si="108"/>
        <v>4330</v>
      </c>
      <c r="D1366">
        <f t="shared" si="109"/>
        <v>0</v>
      </c>
      <c r="E1366">
        <f t="shared" si="105"/>
        <v>0</v>
      </c>
      <c r="F1366">
        <f t="shared" si="106"/>
        <v>0</v>
      </c>
      <c r="G1366">
        <f t="shared" si="107"/>
        <v>0</v>
      </c>
    </row>
    <row r="1367" spans="1:7" x14ac:dyDescent="0.3">
      <c r="A1367" s="1">
        <v>40651</v>
      </c>
      <c r="B1367">
        <v>470</v>
      </c>
      <c r="C1367">
        <f t="shared" si="108"/>
        <v>3860</v>
      </c>
      <c r="D1367">
        <f t="shared" si="109"/>
        <v>0</v>
      </c>
      <c r="E1367">
        <f t="shared" si="105"/>
        <v>0</v>
      </c>
      <c r="F1367">
        <f t="shared" si="106"/>
        <v>0</v>
      </c>
      <c r="G1367">
        <f t="shared" si="107"/>
        <v>0</v>
      </c>
    </row>
    <row r="1368" spans="1:7" x14ac:dyDescent="0.3">
      <c r="A1368" s="1">
        <v>40651</v>
      </c>
      <c r="B1368">
        <v>9</v>
      </c>
      <c r="C1368">
        <f t="shared" si="108"/>
        <v>3851</v>
      </c>
      <c r="D1368">
        <f t="shared" si="109"/>
        <v>0</v>
      </c>
      <c r="E1368">
        <f t="shared" si="105"/>
        <v>0</v>
      </c>
      <c r="F1368">
        <f t="shared" si="106"/>
        <v>0</v>
      </c>
      <c r="G1368">
        <f t="shared" si="107"/>
        <v>0</v>
      </c>
    </row>
    <row r="1369" spans="1:7" x14ac:dyDescent="0.3">
      <c r="A1369" s="1">
        <v>40651</v>
      </c>
      <c r="B1369">
        <v>37</v>
      </c>
      <c r="C1369">
        <f t="shared" si="108"/>
        <v>3814</v>
      </c>
      <c r="D1369">
        <f t="shared" si="109"/>
        <v>0</v>
      </c>
      <c r="E1369">
        <f t="shared" si="105"/>
        <v>0</v>
      </c>
      <c r="F1369">
        <f t="shared" si="106"/>
        <v>0</v>
      </c>
      <c r="G1369">
        <f t="shared" si="107"/>
        <v>0</v>
      </c>
    </row>
    <row r="1370" spans="1:7" x14ac:dyDescent="0.3">
      <c r="A1370" s="1">
        <v>40652</v>
      </c>
      <c r="B1370">
        <v>55</v>
      </c>
      <c r="C1370">
        <f t="shared" si="108"/>
        <v>3759</v>
      </c>
      <c r="D1370">
        <f t="shared" si="109"/>
        <v>0</v>
      </c>
      <c r="E1370">
        <f t="shared" si="105"/>
        <v>0</v>
      </c>
      <c r="F1370">
        <f t="shared" si="106"/>
        <v>0</v>
      </c>
      <c r="G1370">
        <f t="shared" si="107"/>
        <v>0</v>
      </c>
    </row>
    <row r="1371" spans="1:7" x14ac:dyDescent="0.3">
      <c r="A1371" s="1">
        <v>40654</v>
      </c>
      <c r="B1371">
        <v>140</v>
      </c>
      <c r="C1371">
        <f t="shared" si="108"/>
        <v>3619</v>
      </c>
      <c r="D1371">
        <f t="shared" si="109"/>
        <v>0</v>
      </c>
      <c r="E1371">
        <f t="shared" si="105"/>
        <v>0</v>
      </c>
      <c r="F1371">
        <f t="shared" si="106"/>
        <v>0</v>
      </c>
      <c r="G1371">
        <f t="shared" si="107"/>
        <v>0</v>
      </c>
    </row>
    <row r="1372" spans="1:7" x14ac:dyDescent="0.3">
      <c r="A1372" s="1">
        <v>40656</v>
      </c>
      <c r="B1372">
        <v>12</v>
      </c>
      <c r="C1372">
        <f t="shared" si="108"/>
        <v>3607</v>
      </c>
      <c r="D1372">
        <f t="shared" si="109"/>
        <v>0</v>
      </c>
      <c r="E1372">
        <f t="shared" si="105"/>
        <v>0</v>
      </c>
      <c r="F1372">
        <f t="shared" si="106"/>
        <v>0</v>
      </c>
      <c r="G1372">
        <f t="shared" si="107"/>
        <v>0</v>
      </c>
    </row>
    <row r="1373" spans="1:7" x14ac:dyDescent="0.3">
      <c r="A1373" s="1">
        <v>40658</v>
      </c>
      <c r="B1373">
        <v>20</v>
      </c>
      <c r="C1373">
        <f t="shared" si="108"/>
        <v>3587</v>
      </c>
      <c r="D1373">
        <f t="shared" si="109"/>
        <v>0</v>
      </c>
      <c r="E1373">
        <f t="shared" si="105"/>
        <v>0</v>
      </c>
      <c r="F1373">
        <f t="shared" si="106"/>
        <v>0</v>
      </c>
      <c r="G1373">
        <f t="shared" si="107"/>
        <v>0</v>
      </c>
    </row>
    <row r="1374" spans="1:7" x14ac:dyDescent="0.3">
      <c r="A1374" s="1">
        <v>40662</v>
      </c>
      <c r="B1374">
        <v>478</v>
      </c>
      <c r="C1374">
        <f t="shared" si="108"/>
        <v>3109</v>
      </c>
      <c r="D1374">
        <f t="shared" si="109"/>
        <v>0</v>
      </c>
      <c r="E1374">
        <f t="shared" si="105"/>
        <v>1</v>
      </c>
      <c r="F1374">
        <f t="shared" si="106"/>
        <v>2000</v>
      </c>
      <c r="G1374">
        <f t="shared" si="107"/>
        <v>0</v>
      </c>
    </row>
    <row r="1375" spans="1:7" x14ac:dyDescent="0.3">
      <c r="A1375" s="1">
        <v>40664</v>
      </c>
      <c r="B1375">
        <v>289</v>
      </c>
      <c r="C1375">
        <f t="shared" si="108"/>
        <v>4820</v>
      </c>
      <c r="D1375">
        <f t="shared" si="109"/>
        <v>1</v>
      </c>
      <c r="E1375">
        <f t="shared" si="105"/>
        <v>0</v>
      </c>
      <c r="F1375">
        <f t="shared" si="106"/>
        <v>0</v>
      </c>
      <c r="G1375">
        <f t="shared" si="107"/>
        <v>0</v>
      </c>
    </row>
    <row r="1376" spans="1:7" x14ac:dyDescent="0.3">
      <c r="A1376" s="1">
        <v>40665</v>
      </c>
      <c r="B1376">
        <v>1</v>
      </c>
      <c r="C1376">
        <f t="shared" si="108"/>
        <v>4819</v>
      </c>
      <c r="D1376">
        <f t="shared" si="109"/>
        <v>0</v>
      </c>
      <c r="E1376">
        <f t="shared" si="105"/>
        <v>0</v>
      </c>
      <c r="F1376">
        <f t="shared" si="106"/>
        <v>0</v>
      </c>
      <c r="G1376">
        <f t="shared" si="107"/>
        <v>0</v>
      </c>
    </row>
    <row r="1377" spans="1:7" x14ac:dyDescent="0.3">
      <c r="A1377" s="1">
        <v>40665</v>
      </c>
      <c r="B1377">
        <v>15</v>
      </c>
      <c r="C1377">
        <f t="shared" si="108"/>
        <v>4804</v>
      </c>
      <c r="D1377">
        <f t="shared" si="109"/>
        <v>0</v>
      </c>
      <c r="E1377">
        <f t="shared" si="105"/>
        <v>0</v>
      </c>
      <c r="F1377">
        <f t="shared" si="106"/>
        <v>0</v>
      </c>
      <c r="G1377">
        <f t="shared" si="107"/>
        <v>0</v>
      </c>
    </row>
    <row r="1378" spans="1:7" x14ac:dyDescent="0.3">
      <c r="A1378" s="1">
        <v>40668</v>
      </c>
      <c r="B1378">
        <v>400</v>
      </c>
      <c r="C1378">
        <f t="shared" si="108"/>
        <v>4404</v>
      </c>
      <c r="D1378">
        <f t="shared" si="109"/>
        <v>0</v>
      </c>
      <c r="E1378">
        <f t="shared" si="105"/>
        <v>0</v>
      </c>
      <c r="F1378">
        <f t="shared" si="106"/>
        <v>0</v>
      </c>
      <c r="G1378">
        <f t="shared" si="107"/>
        <v>0</v>
      </c>
    </row>
    <row r="1379" spans="1:7" x14ac:dyDescent="0.3">
      <c r="A1379" s="1">
        <v>40669</v>
      </c>
      <c r="B1379">
        <v>1</v>
      </c>
      <c r="C1379">
        <f t="shared" si="108"/>
        <v>4403</v>
      </c>
      <c r="D1379">
        <f t="shared" si="109"/>
        <v>0</v>
      </c>
      <c r="E1379">
        <f t="shared" si="105"/>
        <v>0</v>
      </c>
      <c r="F1379">
        <f t="shared" si="106"/>
        <v>0</v>
      </c>
      <c r="G1379">
        <f t="shared" si="107"/>
        <v>0</v>
      </c>
    </row>
    <row r="1380" spans="1:7" x14ac:dyDescent="0.3">
      <c r="A1380" s="1">
        <v>40670</v>
      </c>
      <c r="B1380">
        <v>184</v>
      </c>
      <c r="C1380">
        <f t="shared" si="108"/>
        <v>4219</v>
      </c>
      <c r="D1380">
        <f t="shared" si="109"/>
        <v>0</v>
      </c>
      <c r="E1380">
        <f t="shared" si="105"/>
        <v>0</v>
      </c>
      <c r="F1380">
        <f t="shared" si="106"/>
        <v>0</v>
      </c>
      <c r="G1380">
        <f t="shared" si="107"/>
        <v>0</v>
      </c>
    </row>
    <row r="1381" spans="1:7" x14ac:dyDescent="0.3">
      <c r="A1381" s="1">
        <v>40670</v>
      </c>
      <c r="B1381">
        <v>99</v>
      </c>
      <c r="C1381">
        <f t="shared" si="108"/>
        <v>4120</v>
      </c>
      <c r="D1381">
        <f t="shared" si="109"/>
        <v>0</v>
      </c>
      <c r="E1381">
        <f t="shared" si="105"/>
        <v>0</v>
      </c>
      <c r="F1381">
        <f t="shared" si="106"/>
        <v>0</v>
      </c>
      <c r="G1381">
        <f t="shared" si="107"/>
        <v>0</v>
      </c>
    </row>
    <row r="1382" spans="1:7" x14ac:dyDescent="0.3">
      <c r="A1382" s="1">
        <v>40671</v>
      </c>
      <c r="B1382">
        <v>143</v>
      </c>
      <c r="C1382">
        <f t="shared" si="108"/>
        <v>3977</v>
      </c>
      <c r="D1382">
        <f t="shared" si="109"/>
        <v>0</v>
      </c>
      <c r="E1382">
        <f t="shared" si="105"/>
        <v>0</v>
      </c>
      <c r="F1382">
        <f t="shared" si="106"/>
        <v>0</v>
      </c>
      <c r="G1382">
        <f t="shared" si="107"/>
        <v>0</v>
      </c>
    </row>
    <row r="1383" spans="1:7" x14ac:dyDescent="0.3">
      <c r="A1383" s="1">
        <v>40672</v>
      </c>
      <c r="B1383">
        <v>184</v>
      </c>
      <c r="C1383">
        <f t="shared" si="108"/>
        <v>3793</v>
      </c>
      <c r="D1383">
        <f t="shared" si="109"/>
        <v>0</v>
      </c>
      <c r="E1383">
        <f t="shared" si="105"/>
        <v>0</v>
      </c>
      <c r="F1383">
        <f t="shared" si="106"/>
        <v>0</v>
      </c>
      <c r="G1383">
        <f t="shared" si="107"/>
        <v>0</v>
      </c>
    </row>
    <row r="1384" spans="1:7" x14ac:dyDescent="0.3">
      <c r="A1384" s="1">
        <v>40676</v>
      </c>
      <c r="B1384">
        <v>3</v>
      </c>
      <c r="C1384">
        <f t="shared" si="108"/>
        <v>3790</v>
      </c>
      <c r="D1384">
        <f t="shared" si="109"/>
        <v>0</v>
      </c>
      <c r="E1384">
        <f t="shared" si="105"/>
        <v>0</v>
      </c>
      <c r="F1384">
        <f t="shared" si="106"/>
        <v>0</v>
      </c>
      <c r="G1384">
        <f t="shared" si="107"/>
        <v>0</v>
      </c>
    </row>
    <row r="1385" spans="1:7" x14ac:dyDescent="0.3">
      <c r="A1385" s="1">
        <v>40676</v>
      </c>
      <c r="B1385">
        <v>197</v>
      </c>
      <c r="C1385">
        <f t="shared" si="108"/>
        <v>3593</v>
      </c>
      <c r="D1385">
        <f t="shared" si="109"/>
        <v>0</v>
      </c>
      <c r="E1385">
        <f t="shared" si="105"/>
        <v>0</v>
      </c>
      <c r="F1385">
        <f t="shared" si="106"/>
        <v>0</v>
      </c>
      <c r="G1385">
        <f t="shared" si="107"/>
        <v>0</v>
      </c>
    </row>
    <row r="1386" spans="1:7" x14ac:dyDescent="0.3">
      <c r="A1386" s="1">
        <v>40680</v>
      </c>
      <c r="B1386">
        <v>18</v>
      </c>
      <c r="C1386">
        <f t="shared" si="108"/>
        <v>3575</v>
      </c>
      <c r="D1386">
        <f t="shared" si="109"/>
        <v>0</v>
      </c>
      <c r="E1386">
        <f t="shared" si="105"/>
        <v>0</v>
      </c>
      <c r="F1386">
        <f t="shared" si="106"/>
        <v>0</v>
      </c>
      <c r="G1386">
        <f t="shared" si="107"/>
        <v>0</v>
      </c>
    </row>
    <row r="1387" spans="1:7" x14ac:dyDescent="0.3">
      <c r="A1387" s="1">
        <v>40685</v>
      </c>
      <c r="B1387">
        <v>7</v>
      </c>
      <c r="C1387">
        <f t="shared" si="108"/>
        <v>3568</v>
      </c>
      <c r="D1387">
        <f t="shared" si="109"/>
        <v>0</v>
      </c>
      <c r="E1387">
        <f t="shared" si="105"/>
        <v>0</v>
      </c>
      <c r="F1387">
        <f t="shared" si="106"/>
        <v>0</v>
      </c>
      <c r="G1387">
        <f t="shared" si="107"/>
        <v>0</v>
      </c>
    </row>
    <row r="1388" spans="1:7" x14ac:dyDescent="0.3">
      <c r="A1388" s="1">
        <v>40686</v>
      </c>
      <c r="B1388">
        <v>381</v>
      </c>
      <c r="C1388">
        <f t="shared" si="108"/>
        <v>3187</v>
      </c>
      <c r="D1388">
        <f t="shared" si="109"/>
        <v>0</v>
      </c>
      <c r="E1388">
        <f t="shared" si="105"/>
        <v>0</v>
      </c>
      <c r="F1388">
        <f t="shared" si="106"/>
        <v>0</v>
      </c>
      <c r="G1388">
        <f t="shared" si="107"/>
        <v>0</v>
      </c>
    </row>
    <row r="1389" spans="1:7" x14ac:dyDescent="0.3">
      <c r="A1389" s="1">
        <v>40689</v>
      </c>
      <c r="B1389">
        <v>45</v>
      </c>
      <c r="C1389">
        <f t="shared" si="108"/>
        <v>3142</v>
      </c>
      <c r="D1389">
        <f t="shared" si="109"/>
        <v>0</v>
      </c>
      <c r="E1389">
        <f t="shared" si="105"/>
        <v>0</v>
      </c>
      <c r="F1389">
        <f t="shared" si="106"/>
        <v>0</v>
      </c>
      <c r="G1389">
        <f t="shared" si="107"/>
        <v>0</v>
      </c>
    </row>
    <row r="1390" spans="1:7" x14ac:dyDescent="0.3">
      <c r="A1390" s="1">
        <v>40691</v>
      </c>
      <c r="B1390">
        <v>499</v>
      </c>
      <c r="C1390">
        <f t="shared" si="108"/>
        <v>2643</v>
      </c>
      <c r="D1390">
        <f t="shared" si="109"/>
        <v>0</v>
      </c>
      <c r="E1390">
        <f t="shared" si="105"/>
        <v>1</v>
      </c>
      <c r="F1390">
        <f t="shared" si="106"/>
        <v>3000</v>
      </c>
      <c r="G1390">
        <f t="shared" si="107"/>
        <v>0</v>
      </c>
    </row>
    <row r="1391" spans="1:7" x14ac:dyDescent="0.3">
      <c r="A1391" s="1">
        <v>40695</v>
      </c>
      <c r="B1391">
        <v>134</v>
      </c>
      <c r="C1391">
        <f t="shared" si="108"/>
        <v>5509</v>
      </c>
      <c r="D1391">
        <f t="shared" si="109"/>
        <v>1</v>
      </c>
      <c r="E1391">
        <f t="shared" si="105"/>
        <v>0</v>
      </c>
      <c r="F1391">
        <f t="shared" si="106"/>
        <v>0</v>
      </c>
      <c r="G1391">
        <f t="shared" si="107"/>
        <v>0</v>
      </c>
    </row>
    <row r="1392" spans="1:7" x14ac:dyDescent="0.3">
      <c r="A1392" s="1">
        <v>40695</v>
      </c>
      <c r="B1392">
        <v>132</v>
      </c>
      <c r="C1392">
        <f t="shared" si="108"/>
        <v>5377</v>
      </c>
      <c r="D1392">
        <f t="shared" si="109"/>
        <v>0</v>
      </c>
      <c r="E1392">
        <f t="shared" si="105"/>
        <v>0</v>
      </c>
      <c r="F1392">
        <f t="shared" si="106"/>
        <v>0</v>
      </c>
      <c r="G1392">
        <f t="shared" si="107"/>
        <v>0</v>
      </c>
    </row>
    <row r="1393" spans="1:7" x14ac:dyDescent="0.3">
      <c r="A1393" s="1">
        <v>40696</v>
      </c>
      <c r="B1393">
        <v>180</v>
      </c>
      <c r="C1393">
        <f t="shared" si="108"/>
        <v>5197</v>
      </c>
      <c r="D1393">
        <f t="shared" si="109"/>
        <v>0</v>
      </c>
      <c r="E1393">
        <f t="shared" si="105"/>
        <v>0</v>
      </c>
      <c r="F1393">
        <f t="shared" si="106"/>
        <v>0</v>
      </c>
      <c r="G1393">
        <f t="shared" si="107"/>
        <v>0</v>
      </c>
    </row>
    <row r="1394" spans="1:7" x14ac:dyDescent="0.3">
      <c r="A1394" s="1">
        <v>40699</v>
      </c>
      <c r="B1394">
        <v>5</v>
      </c>
      <c r="C1394">
        <f t="shared" si="108"/>
        <v>5192</v>
      </c>
      <c r="D1394">
        <f t="shared" si="109"/>
        <v>0</v>
      </c>
      <c r="E1394">
        <f t="shared" si="105"/>
        <v>0</v>
      </c>
      <c r="F1394">
        <f t="shared" si="106"/>
        <v>0</v>
      </c>
      <c r="G1394">
        <f t="shared" si="107"/>
        <v>0</v>
      </c>
    </row>
    <row r="1395" spans="1:7" x14ac:dyDescent="0.3">
      <c r="A1395" s="1">
        <v>40701</v>
      </c>
      <c r="B1395">
        <v>110</v>
      </c>
      <c r="C1395">
        <f t="shared" si="108"/>
        <v>5082</v>
      </c>
      <c r="D1395">
        <f t="shared" si="109"/>
        <v>0</v>
      </c>
      <c r="E1395">
        <f t="shared" si="105"/>
        <v>0</v>
      </c>
      <c r="F1395">
        <f t="shared" si="106"/>
        <v>0</v>
      </c>
      <c r="G1395">
        <f t="shared" si="107"/>
        <v>0</v>
      </c>
    </row>
    <row r="1396" spans="1:7" x14ac:dyDescent="0.3">
      <c r="A1396" s="1">
        <v>40702</v>
      </c>
      <c r="B1396">
        <v>54</v>
      </c>
      <c r="C1396">
        <f t="shared" si="108"/>
        <v>5028</v>
      </c>
      <c r="D1396">
        <f t="shared" si="109"/>
        <v>0</v>
      </c>
      <c r="E1396">
        <f t="shared" si="105"/>
        <v>0</v>
      </c>
      <c r="F1396">
        <f t="shared" si="106"/>
        <v>0</v>
      </c>
      <c r="G1396">
        <f t="shared" si="107"/>
        <v>0</v>
      </c>
    </row>
    <row r="1397" spans="1:7" x14ac:dyDescent="0.3">
      <c r="A1397" s="1">
        <v>40703</v>
      </c>
      <c r="B1397">
        <v>6</v>
      </c>
      <c r="C1397">
        <f t="shared" si="108"/>
        <v>5022</v>
      </c>
      <c r="D1397">
        <f t="shared" si="109"/>
        <v>0</v>
      </c>
      <c r="E1397">
        <f t="shared" si="105"/>
        <v>0</v>
      </c>
      <c r="F1397">
        <f t="shared" si="106"/>
        <v>0</v>
      </c>
      <c r="G1397">
        <f t="shared" si="107"/>
        <v>0</v>
      </c>
    </row>
    <row r="1398" spans="1:7" x14ac:dyDescent="0.3">
      <c r="A1398" s="1">
        <v>40704</v>
      </c>
      <c r="B1398">
        <v>476</v>
      </c>
      <c r="C1398">
        <f t="shared" si="108"/>
        <v>4546</v>
      </c>
      <c r="D1398">
        <f t="shared" si="109"/>
        <v>0</v>
      </c>
      <c r="E1398">
        <f t="shared" si="105"/>
        <v>0</v>
      </c>
      <c r="F1398">
        <f t="shared" si="106"/>
        <v>0</v>
      </c>
      <c r="G1398">
        <f t="shared" si="107"/>
        <v>0</v>
      </c>
    </row>
    <row r="1399" spans="1:7" x14ac:dyDescent="0.3">
      <c r="A1399" s="1">
        <v>40704</v>
      </c>
      <c r="B1399">
        <v>104</v>
      </c>
      <c r="C1399">
        <f t="shared" si="108"/>
        <v>4442</v>
      </c>
      <c r="D1399">
        <f t="shared" si="109"/>
        <v>0</v>
      </c>
      <c r="E1399">
        <f t="shared" si="105"/>
        <v>0</v>
      </c>
      <c r="F1399">
        <f t="shared" si="106"/>
        <v>0</v>
      </c>
      <c r="G1399">
        <f t="shared" si="107"/>
        <v>0</v>
      </c>
    </row>
    <row r="1400" spans="1:7" x14ac:dyDescent="0.3">
      <c r="A1400" s="1">
        <v>40704</v>
      </c>
      <c r="B1400">
        <v>104</v>
      </c>
      <c r="C1400">
        <f t="shared" si="108"/>
        <v>4338</v>
      </c>
      <c r="D1400">
        <f t="shared" si="109"/>
        <v>0</v>
      </c>
      <c r="E1400">
        <f t="shared" si="105"/>
        <v>0</v>
      </c>
      <c r="F1400">
        <f t="shared" si="106"/>
        <v>0</v>
      </c>
      <c r="G1400">
        <f t="shared" si="107"/>
        <v>0</v>
      </c>
    </row>
    <row r="1401" spans="1:7" x14ac:dyDescent="0.3">
      <c r="A1401" s="1">
        <v>40706</v>
      </c>
      <c r="B1401">
        <v>47</v>
      </c>
      <c r="C1401">
        <f t="shared" si="108"/>
        <v>4291</v>
      </c>
      <c r="D1401">
        <f t="shared" si="109"/>
        <v>0</v>
      </c>
      <c r="E1401">
        <f t="shared" si="105"/>
        <v>0</v>
      </c>
      <c r="F1401">
        <f t="shared" si="106"/>
        <v>0</v>
      </c>
      <c r="G1401">
        <f t="shared" si="107"/>
        <v>0</v>
      </c>
    </row>
    <row r="1402" spans="1:7" x14ac:dyDescent="0.3">
      <c r="A1402" s="1">
        <v>40706</v>
      </c>
      <c r="B1402">
        <v>127</v>
      </c>
      <c r="C1402">
        <f t="shared" si="108"/>
        <v>4164</v>
      </c>
      <c r="D1402">
        <f t="shared" si="109"/>
        <v>0</v>
      </c>
      <c r="E1402">
        <f t="shared" si="105"/>
        <v>0</v>
      </c>
      <c r="F1402">
        <f t="shared" si="106"/>
        <v>0</v>
      </c>
      <c r="G1402">
        <f t="shared" si="107"/>
        <v>0</v>
      </c>
    </row>
    <row r="1403" spans="1:7" x14ac:dyDescent="0.3">
      <c r="A1403" s="1">
        <v>40708</v>
      </c>
      <c r="B1403">
        <v>143</v>
      </c>
      <c r="C1403">
        <f t="shared" si="108"/>
        <v>4021</v>
      </c>
      <c r="D1403">
        <f t="shared" si="109"/>
        <v>0</v>
      </c>
      <c r="E1403">
        <f t="shared" si="105"/>
        <v>0</v>
      </c>
      <c r="F1403">
        <f t="shared" si="106"/>
        <v>0</v>
      </c>
      <c r="G1403">
        <f t="shared" si="107"/>
        <v>0</v>
      </c>
    </row>
    <row r="1404" spans="1:7" x14ac:dyDescent="0.3">
      <c r="A1404" s="1">
        <v>40711</v>
      </c>
      <c r="B1404">
        <v>181</v>
      </c>
      <c r="C1404">
        <f t="shared" si="108"/>
        <v>3840</v>
      </c>
      <c r="D1404">
        <f t="shared" si="109"/>
        <v>0</v>
      </c>
      <c r="E1404">
        <f t="shared" si="105"/>
        <v>0</v>
      </c>
      <c r="F1404">
        <f t="shared" si="106"/>
        <v>0</v>
      </c>
      <c r="G1404">
        <f t="shared" si="107"/>
        <v>0</v>
      </c>
    </row>
    <row r="1405" spans="1:7" x14ac:dyDescent="0.3">
      <c r="A1405" s="1">
        <v>40714</v>
      </c>
      <c r="B1405">
        <v>139</v>
      </c>
      <c r="C1405">
        <f t="shared" si="108"/>
        <v>3701</v>
      </c>
      <c r="D1405">
        <f t="shared" si="109"/>
        <v>0</v>
      </c>
      <c r="E1405">
        <f t="shared" si="105"/>
        <v>0</v>
      </c>
      <c r="F1405">
        <f t="shared" si="106"/>
        <v>0</v>
      </c>
      <c r="G1405">
        <f t="shared" si="107"/>
        <v>0</v>
      </c>
    </row>
    <row r="1406" spans="1:7" x14ac:dyDescent="0.3">
      <c r="A1406" s="1">
        <v>40717</v>
      </c>
      <c r="B1406">
        <v>187</v>
      </c>
      <c r="C1406">
        <f t="shared" si="108"/>
        <v>3514</v>
      </c>
      <c r="D1406">
        <f t="shared" si="109"/>
        <v>0</v>
      </c>
      <c r="E1406">
        <f t="shared" si="105"/>
        <v>0</v>
      </c>
      <c r="F1406">
        <f t="shared" si="106"/>
        <v>0</v>
      </c>
      <c r="G1406">
        <f t="shared" si="107"/>
        <v>0</v>
      </c>
    </row>
    <row r="1407" spans="1:7" x14ac:dyDescent="0.3">
      <c r="A1407" s="1">
        <v>40717</v>
      </c>
      <c r="B1407">
        <v>11</v>
      </c>
      <c r="C1407">
        <f t="shared" si="108"/>
        <v>3503</v>
      </c>
      <c r="D1407">
        <f t="shared" si="109"/>
        <v>0</v>
      </c>
      <c r="E1407">
        <f t="shared" si="105"/>
        <v>0</v>
      </c>
      <c r="F1407">
        <f t="shared" si="106"/>
        <v>0</v>
      </c>
      <c r="G1407">
        <f t="shared" si="107"/>
        <v>0</v>
      </c>
    </row>
    <row r="1408" spans="1:7" x14ac:dyDescent="0.3">
      <c r="A1408" s="1">
        <v>40718</v>
      </c>
      <c r="B1408">
        <v>170</v>
      </c>
      <c r="C1408">
        <f t="shared" si="108"/>
        <v>3333</v>
      </c>
      <c r="D1408">
        <f t="shared" si="109"/>
        <v>0</v>
      </c>
      <c r="E1408">
        <f t="shared" si="105"/>
        <v>0</v>
      </c>
      <c r="F1408">
        <f t="shared" si="106"/>
        <v>0</v>
      </c>
      <c r="G1408">
        <f t="shared" si="107"/>
        <v>0</v>
      </c>
    </row>
    <row r="1409" spans="1:7" x14ac:dyDescent="0.3">
      <c r="A1409" s="1">
        <v>40723</v>
      </c>
      <c r="B1409">
        <v>7</v>
      </c>
      <c r="C1409">
        <f t="shared" si="108"/>
        <v>3326</v>
      </c>
      <c r="D1409">
        <f t="shared" si="109"/>
        <v>0</v>
      </c>
      <c r="E1409">
        <f t="shared" si="105"/>
        <v>1</v>
      </c>
      <c r="F1409">
        <f t="shared" si="106"/>
        <v>2000</v>
      </c>
      <c r="G1409">
        <f t="shared" si="107"/>
        <v>0</v>
      </c>
    </row>
    <row r="1410" spans="1:7" x14ac:dyDescent="0.3">
      <c r="A1410" s="1">
        <v>40727</v>
      </c>
      <c r="B1410">
        <v>168</v>
      </c>
      <c r="C1410">
        <f t="shared" si="108"/>
        <v>5158</v>
      </c>
      <c r="D1410">
        <f t="shared" si="109"/>
        <v>1</v>
      </c>
      <c r="E1410">
        <f t="shared" si="105"/>
        <v>0</v>
      </c>
      <c r="F1410">
        <f t="shared" si="106"/>
        <v>0</v>
      </c>
      <c r="G1410">
        <f t="shared" si="107"/>
        <v>0</v>
      </c>
    </row>
    <row r="1411" spans="1:7" x14ac:dyDescent="0.3">
      <c r="A1411" s="1">
        <v>40727</v>
      </c>
      <c r="B1411">
        <v>4</v>
      </c>
      <c r="C1411">
        <f t="shared" si="108"/>
        <v>5154</v>
      </c>
      <c r="D1411">
        <f t="shared" si="109"/>
        <v>0</v>
      </c>
      <c r="E1411">
        <f t="shared" ref="E1411:E1474" si="110">IF(D1412=1,1,0)</f>
        <v>0</v>
      </c>
      <c r="F1411">
        <f t="shared" ref="F1411:F1474" si="111">IF(AND(E1411=1,C1411&lt;5000),5000+MOD(C1411,1000)-C1411,0)</f>
        <v>0</v>
      </c>
      <c r="G1411">
        <f t="shared" ref="G1411:G1474" si="112">IF(F1411&gt;=4000,1,0)</f>
        <v>0</v>
      </c>
    </row>
    <row r="1412" spans="1:7" x14ac:dyDescent="0.3">
      <c r="A1412" s="1">
        <v>40727</v>
      </c>
      <c r="B1412">
        <v>145</v>
      </c>
      <c r="C1412">
        <f t="shared" ref="C1412:C1475" si="113">C1411-B1412+F1411</f>
        <v>5009</v>
      </c>
      <c r="D1412">
        <f t="shared" ref="D1412:D1475" si="114">IF(MONTH(A1411)&lt;&gt;MONTH(A1412),1,0)</f>
        <v>0</v>
      </c>
      <c r="E1412">
        <f t="shared" si="110"/>
        <v>0</v>
      </c>
      <c r="F1412">
        <f t="shared" si="111"/>
        <v>0</v>
      </c>
      <c r="G1412">
        <f t="shared" si="112"/>
        <v>0</v>
      </c>
    </row>
    <row r="1413" spans="1:7" x14ac:dyDescent="0.3">
      <c r="A1413" s="1">
        <v>40730</v>
      </c>
      <c r="B1413">
        <v>103</v>
      </c>
      <c r="C1413">
        <f t="shared" si="113"/>
        <v>4906</v>
      </c>
      <c r="D1413">
        <f t="shared" si="114"/>
        <v>0</v>
      </c>
      <c r="E1413">
        <f t="shared" si="110"/>
        <v>0</v>
      </c>
      <c r="F1413">
        <f t="shared" si="111"/>
        <v>0</v>
      </c>
      <c r="G1413">
        <f t="shared" si="112"/>
        <v>0</v>
      </c>
    </row>
    <row r="1414" spans="1:7" x14ac:dyDescent="0.3">
      <c r="A1414" s="1">
        <v>40732</v>
      </c>
      <c r="B1414">
        <v>101</v>
      </c>
      <c r="C1414">
        <f t="shared" si="113"/>
        <v>4805</v>
      </c>
      <c r="D1414">
        <f t="shared" si="114"/>
        <v>0</v>
      </c>
      <c r="E1414">
        <f t="shared" si="110"/>
        <v>0</v>
      </c>
      <c r="F1414">
        <f t="shared" si="111"/>
        <v>0</v>
      </c>
      <c r="G1414">
        <f t="shared" si="112"/>
        <v>0</v>
      </c>
    </row>
    <row r="1415" spans="1:7" x14ac:dyDescent="0.3">
      <c r="A1415" s="1">
        <v>40733</v>
      </c>
      <c r="B1415">
        <v>141</v>
      </c>
      <c r="C1415">
        <f t="shared" si="113"/>
        <v>4664</v>
      </c>
      <c r="D1415">
        <f t="shared" si="114"/>
        <v>0</v>
      </c>
      <c r="E1415">
        <f t="shared" si="110"/>
        <v>0</v>
      </c>
      <c r="F1415">
        <f t="shared" si="111"/>
        <v>0</v>
      </c>
      <c r="G1415">
        <f t="shared" si="112"/>
        <v>0</v>
      </c>
    </row>
    <row r="1416" spans="1:7" x14ac:dyDescent="0.3">
      <c r="A1416" s="1">
        <v>40733</v>
      </c>
      <c r="B1416">
        <v>6</v>
      </c>
      <c r="C1416">
        <f t="shared" si="113"/>
        <v>4658</v>
      </c>
      <c r="D1416">
        <f t="shared" si="114"/>
        <v>0</v>
      </c>
      <c r="E1416">
        <f t="shared" si="110"/>
        <v>0</v>
      </c>
      <c r="F1416">
        <f t="shared" si="111"/>
        <v>0</v>
      </c>
      <c r="G1416">
        <f t="shared" si="112"/>
        <v>0</v>
      </c>
    </row>
    <row r="1417" spans="1:7" x14ac:dyDescent="0.3">
      <c r="A1417" s="1">
        <v>40733</v>
      </c>
      <c r="B1417">
        <v>16</v>
      </c>
      <c r="C1417">
        <f t="shared" si="113"/>
        <v>4642</v>
      </c>
      <c r="D1417">
        <f t="shared" si="114"/>
        <v>0</v>
      </c>
      <c r="E1417">
        <f t="shared" si="110"/>
        <v>0</v>
      </c>
      <c r="F1417">
        <f t="shared" si="111"/>
        <v>0</v>
      </c>
      <c r="G1417">
        <f t="shared" si="112"/>
        <v>0</v>
      </c>
    </row>
    <row r="1418" spans="1:7" x14ac:dyDescent="0.3">
      <c r="A1418" s="1">
        <v>40735</v>
      </c>
      <c r="B1418">
        <v>276</v>
      </c>
      <c r="C1418">
        <f t="shared" si="113"/>
        <v>4366</v>
      </c>
      <c r="D1418">
        <f t="shared" si="114"/>
        <v>0</v>
      </c>
      <c r="E1418">
        <f t="shared" si="110"/>
        <v>0</v>
      </c>
      <c r="F1418">
        <f t="shared" si="111"/>
        <v>0</v>
      </c>
      <c r="G1418">
        <f t="shared" si="112"/>
        <v>0</v>
      </c>
    </row>
    <row r="1419" spans="1:7" x14ac:dyDescent="0.3">
      <c r="A1419" s="1">
        <v>40736</v>
      </c>
      <c r="B1419">
        <v>329</v>
      </c>
      <c r="C1419">
        <f t="shared" si="113"/>
        <v>4037</v>
      </c>
      <c r="D1419">
        <f t="shared" si="114"/>
        <v>0</v>
      </c>
      <c r="E1419">
        <f t="shared" si="110"/>
        <v>0</v>
      </c>
      <c r="F1419">
        <f t="shared" si="111"/>
        <v>0</v>
      </c>
      <c r="G1419">
        <f t="shared" si="112"/>
        <v>0</v>
      </c>
    </row>
    <row r="1420" spans="1:7" x14ac:dyDescent="0.3">
      <c r="A1420" s="1">
        <v>40737</v>
      </c>
      <c r="B1420">
        <v>200</v>
      </c>
      <c r="C1420">
        <f t="shared" si="113"/>
        <v>3837</v>
      </c>
      <c r="D1420">
        <f t="shared" si="114"/>
        <v>0</v>
      </c>
      <c r="E1420">
        <f t="shared" si="110"/>
        <v>0</v>
      </c>
      <c r="F1420">
        <f t="shared" si="111"/>
        <v>0</v>
      </c>
      <c r="G1420">
        <f t="shared" si="112"/>
        <v>0</v>
      </c>
    </row>
    <row r="1421" spans="1:7" x14ac:dyDescent="0.3">
      <c r="A1421" s="1">
        <v>40740</v>
      </c>
      <c r="B1421">
        <v>82</v>
      </c>
      <c r="C1421">
        <f t="shared" si="113"/>
        <v>3755</v>
      </c>
      <c r="D1421">
        <f t="shared" si="114"/>
        <v>0</v>
      </c>
      <c r="E1421">
        <f t="shared" si="110"/>
        <v>0</v>
      </c>
      <c r="F1421">
        <f t="shared" si="111"/>
        <v>0</v>
      </c>
      <c r="G1421">
        <f t="shared" si="112"/>
        <v>0</v>
      </c>
    </row>
    <row r="1422" spans="1:7" x14ac:dyDescent="0.3">
      <c r="A1422" s="1">
        <v>40740</v>
      </c>
      <c r="B1422">
        <v>66</v>
      </c>
      <c r="C1422">
        <f t="shared" si="113"/>
        <v>3689</v>
      </c>
      <c r="D1422">
        <f t="shared" si="114"/>
        <v>0</v>
      </c>
      <c r="E1422">
        <f t="shared" si="110"/>
        <v>0</v>
      </c>
      <c r="F1422">
        <f t="shared" si="111"/>
        <v>0</v>
      </c>
      <c r="G1422">
        <f t="shared" si="112"/>
        <v>0</v>
      </c>
    </row>
    <row r="1423" spans="1:7" x14ac:dyDescent="0.3">
      <c r="A1423" s="1">
        <v>40745</v>
      </c>
      <c r="B1423">
        <v>150</v>
      </c>
      <c r="C1423">
        <f t="shared" si="113"/>
        <v>3539</v>
      </c>
      <c r="D1423">
        <f t="shared" si="114"/>
        <v>0</v>
      </c>
      <c r="E1423">
        <f t="shared" si="110"/>
        <v>0</v>
      </c>
      <c r="F1423">
        <f t="shared" si="111"/>
        <v>0</v>
      </c>
      <c r="G1423">
        <f t="shared" si="112"/>
        <v>0</v>
      </c>
    </row>
    <row r="1424" spans="1:7" x14ac:dyDescent="0.3">
      <c r="A1424" s="1">
        <v>40745</v>
      </c>
      <c r="B1424">
        <v>63</v>
      </c>
      <c r="C1424">
        <f t="shared" si="113"/>
        <v>3476</v>
      </c>
      <c r="D1424">
        <f t="shared" si="114"/>
        <v>0</v>
      </c>
      <c r="E1424">
        <f t="shared" si="110"/>
        <v>0</v>
      </c>
      <c r="F1424">
        <f t="shared" si="111"/>
        <v>0</v>
      </c>
      <c r="G1424">
        <f t="shared" si="112"/>
        <v>0</v>
      </c>
    </row>
    <row r="1425" spans="1:7" x14ac:dyDescent="0.3">
      <c r="A1425" s="1">
        <v>40746</v>
      </c>
      <c r="B1425">
        <v>120</v>
      </c>
      <c r="C1425">
        <f t="shared" si="113"/>
        <v>3356</v>
      </c>
      <c r="D1425">
        <f t="shared" si="114"/>
        <v>0</v>
      </c>
      <c r="E1425">
        <f t="shared" si="110"/>
        <v>0</v>
      </c>
      <c r="F1425">
        <f t="shared" si="111"/>
        <v>0</v>
      </c>
      <c r="G1425">
        <f t="shared" si="112"/>
        <v>0</v>
      </c>
    </row>
    <row r="1426" spans="1:7" x14ac:dyDescent="0.3">
      <c r="A1426" s="1">
        <v>40747</v>
      </c>
      <c r="B1426">
        <v>155</v>
      </c>
      <c r="C1426">
        <f t="shared" si="113"/>
        <v>3201</v>
      </c>
      <c r="D1426">
        <f t="shared" si="114"/>
        <v>0</v>
      </c>
      <c r="E1426">
        <f t="shared" si="110"/>
        <v>0</v>
      </c>
      <c r="F1426">
        <f t="shared" si="111"/>
        <v>0</v>
      </c>
      <c r="G1426">
        <f t="shared" si="112"/>
        <v>0</v>
      </c>
    </row>
    <row r="1427" spans="1:7" x14ac:dyDescent="0.3">
      <c r="A1427" s="1">
        <v>40748</v>
      </c>
      <c r="B1427">
        <v>30</v>
      </c>
      <c r="C1427">
        <f t="shared" si="113"/>
        <v>3171</v>
      </c>
      <c r="D1427">
        <f t="shared" si="114"/>
        <v>0</v>
      </c>
      <c r="E1427">
        <f t="shared" si="110"/>
        <v>0</v>
      </c>
      <c r="F1427">
        <f t="shared" si="111"/>
        <v>0</v>
      </c>
      <c r="G1427">
        <f t="shared" si="112"/>
        <v>0</v>
      </c>
    </row>
    <row r="1428" spans="1:7" x14ac:dyDescent="0.3">
      <c r="A1428" s="1">
        <v>40748</v>
      </c>
      <c r="B1428">
        <v>34</v>
      </c>
      <c r="C1428">
        <f t="shared" si="113"/>
        <v>3137</v>
      </c>
      <c r="D1428">
        <f t="shared" si="114"/>
        <v>0</v>
      </c>
      <c r="E1428">
        <f t="shared" si="110"/>
        <v>0</v>
      </c>
      <c r="F1428">
        <f t="shared" si="111"/>
        <v>0</v>
      </c>
      <c r="G1428">
        <f t="shared" si="112"/>
        <v>0</v>
      </c>
    </row>
    <row r="1429" spans="1:7" x14ac:dyDescent="0.3">
      <c r="A1429" s="1">
        <v>40753</v>
      </c>
      <c r="B1429">
        <v>30</v>
      </c>
      <c r="C1429">
        <f t="shared" si="113"/>
        <v>3107</v>
      </c>
      <c r="D1429">
        <f t="shared" si="114"/>
        <v>0</v>
      </c>
      <c r="E1429">
        <f t="shared" si="110"/>
        <v>0</v>
      </c>
      <c r="F1429">
        <f t="shared" si="111"/>
        <v>0</v>
      </c>
      <c r="G1429">
        <f t="shared" si="112"/>
        <v>0</v>
      </c>
    </row>
    <row r="1430" spans="1:7" x14ac:dyDescent="0.3">
      <c r="A1430" s="1">
        <v>40753</v>
      </c>
      <c r="B1430">
        <v>162</v>
      </c>
      <c r="C1430">
        <f t="shared" si="113"/>
        <v>2945</v>
      </c>
      <c r="D1430">
        <f t="shared" si="114"/>
        <v>0</v>
      </c>
      <c r="E1430">
        <f t="shared" si="110"/>
        <v>0</v>
      </c>
      <c r="F1430">
        <f t="shared" si="111"/>
        <v>0</v>
      </c>
      <c r="G1430">
        <f t="shared" si="112"/>
        <v>0</v>
      </c>
    </row>
    <row r="1431" spans="1:7" x14ac:dyDescent="0.3">
      <c r="A1431" s="1">
        <v>40754</v>
      </c>
      <c r="B1431">
        <v>71</v>
      </c>
      <c r="C1431">
        <f t="shared" si="113"/>
        <v>2874</v>
      </c>
      <c r="D1431">
        <f t="shared" si="114"/>
        <v>0</v>
      </c>
      <c r="E1431">
        <f t="shared" si="110"/>
        <v>0</v>
      </c>
      <c r="F1431">
        <f t="shared" si="111"/>
        <v>0</v>
      </c>
      <c r="G1431">
        <f t="shared" si="112"/>
        <v>0</v>
      </c>
    </row>
    <row r="1432" spans="1:7" x14ac:dyDescent="0.3">
      <c r="A1432" s="1">
        <v>40755</v>
      </c>
      <c r="B1432">
        <v>16</v>
      </c>
      <c r="C1432">
        <f t="shared" si="113"/>
        <v>2858</v>
      </c>
      <c r="D1432">
        <f t="shared" si="114"/>
        <v>0</v>
      </c>
      <c r="E1432">
        <f t="shared" si="110"/>
        <v>1</v>
      </c>
      <c r="F1432">
        <f t="shared" si="111"/>
        <v>3000</v>
      </c>
      <c r="G1432">
        <f t="shared" si="112"/>
        <v>0</v>
      </c>
    </row>
    <row r="1433" spans="1:7" x14ac:dyDescent="0.3">
      <c r="A1433" s="1">
        <v>40759</v>
      </c>
      <c r="B1433">
        <v>165</v>
      </c>
      <c r="C1433">
        <f t="shared" si="113"/>
        <v>5693</v>
      </c>
      <c r="D1433">
        <f t="shared" si="114"/>
        <v>1</v>
      </c>
      <c r="E1433">
        <f t="shared" si="110"/>
        <v>0</v>
      </c>
      <c r="F1433">
        <f t="shared" si="111"/>
        <v>0</v>
      </c>
      <c r="G1433">
        <f t="shared" si="112"/>
        <v>0</v>
      </c>
    </row>
    <row r="1434" spans="1:7" x14ac:dyDescent="0.3">
      <c r="A1434" s="1">
        <v>40760</v>
      </c>
      <c r="B1434">
        <v>180</v>
      </c>
      <c r="C1434">
        <f t="shared" si="113"/>
        <v>5513</v>
      </c>
      <c r="D1434">
        <f t="shared" si="114"/>
        <v>0</v>
      </c>
      <c r="E1434">
        <f t="shared" si="110"/>
        <v>0</v>
      </c>
      <c r="F1434">
        <f t="shared" si="111"/>
        <v>0</v>
      </c>
      <c r="G1434">
        <f t="shared" si="112"/>
        <v>0</v>
      </c>
    </row>
    <row r="1435" spans="1:7" x14ac:dyDescent="0.3">
      <c r="A1435" s="1">
        <v>40761</v>
      </c>
      <c r="B1435">
        <v>2</v>
      </c>
      <c r="C1435">
        <f t="shared" si="113"/>
        <v>5511</v>
      </c>
      <c r="D1435">
        <f t="shared" si="114"/>
        <v>0</v>
      </c>
      <c r="E1435">
        <f t="shared" si="110"/>
        <v>0</v>
      </c>
      <c r="F1435">
        <f t="shared" si="111"/>
        <v>0</v>
      </c>
      <c r="G1435">
        <f t="shared" si="112"/>
        <v>0</v>
      </c>
    </row>
    <row r="1436" spans="1:7" x14ac:dyDescent="0.3">
      <c r="A1436" s="1">
        <v>40766</v>
      </c>
      <c r="B1436">
        <v>111</v>
      </c>
      <c r="C1436">
        <f t="shared" si="113"/>
        <v>5400</v>
      </c>
      <c r="D1436">
        <f t="shared" si="114"/>
        <v>0</v>
      </c>
      <c r="E1436">
        <f t="shared" si="110"/>
        <v>0</v>
      </c>
      <c r="F1436">
        <f t="shared" si="111"/>
        <v>0</v>
      </c>
      <c r="G1436">
        <f t="shared" si="112"/>
        <v>0</v>
      </c>
    </row>
    <row r="1437" spans="1:7" x14ac:dyDescent="0.3">
      <c r="A1437" s="1">
        <v>40767</v>
      </c>
      <c r="B1437">
        <v>128</v>
      </c>
      <c r="C1437">
        <f t="shared" si="113"/>
        <v>5272</v>
      </c>
      <c r="D1437">
        <f t="shared" si="114"/>
        <v>0</v>
      </c>
      <c r="E1437">
        <f t="shared" si="110"/>
        <v>0</v>
      </c>
      <c r="F1437">
        <f t="shared" si="111"/>
        <v>0</v>
      </c>
      <c r="G1437">
        <f t="shared" si="112"/>
        <v>0</v>
      </c>
    </row>
    <row r="1438" spans="1:7" x14ac:dyDescent="0.3">
      <c r="A1438" s="1">
        <v>40768</v>
      </c>
      <c r="B1438">
        <v>7</v>
      </c>
      <c r="C1438">
        <f t="shared" si="113"/>
        <v>5265</v>
      </c>
      <c r="D1438">
        <f t="shared" si="114"/>
        <v>0</v>
      </c>
      <c r="E1438">
        <f t="shared" si="110"/>
        <v>0</v>
      </c>
      <c r="F1438">
        <f t="shared" si="111"/>
        <v>0</v>
      </c>
      <c r="G1438">
        <f t="shared" si="112"/>
        <v>0</v>
      </c>
    </row>
    <row r="1439" spans="1:7" x14ac:dyDescent="0.3">
      <c r="A1439" s="1">
        <v>40768</v>
      </c>
      <c r="B1439">
        <v>211</v>
      </c>
      <c r="C1439">
        <f t="shared" si="113"/>
        <v>5054</v>
      </c>
      <c r="D1439">
        <f t="shared" si="114"/>
        <v>0</v>
      </c>
      <c r="E1439">
        <f t="shared" si="110"/>
        <v>0</v>
      </c>
      <c r="F1439">
        <f t="shared" si="111"/>
        <v>0</v>
      </c>
      <c r="G1439">
        <f t="shared" si="112"/>
        <v>0</v>
      </c>
    </row>
    <row r="1440" spans="1:7" x14ac:dyDescent="0.3">
      <c r="A1440" s="1">
        <v>40768</v>
      </c>
      <c r="B1440">
        <v>184</v>
      </c>
      <c r="C1440">
        <f t="shared" si="113"/>
        <v>4870</v>
      </c>
      <c r="D1440">
        <f t="shared" si="114"/>
        <v>0</v>
      </c>
      <c r="E1440">
        <f t="shared" si="110"/>
        <v>0</v>
      </c>
      <c r="F1440">
        <f t="shared" si="111"/>
        <v>0</v>
      </c>
      <c r="G1440">
        <f t="shared" si="112"/>
        <v>0</v>
      </c>
    </row>
    <row r="1441" spans="1:7" x14ac:dyDescent="0.3">
      <c r="A1441" s="1">
        <v>40771</v>
      </c>
      <c r="B1441">
        <v>450</v>
      </c>
      <c r="C1441">
        <f t="shared" si="113"/>
        <v>4420</v>
      </c>
      <c r="D1441">
        <f t="shared" si="114"/>
        <v>0</v>
      </c>
      <c r="E1441">
        <f t="shared" si="110"/>
        <v>0</v>
      </c>
      <c r="F1441">
        <f t="shared" si="111"/>
        <v>0</v>
      </c>
      <c r="G1441">
        <f t="shared" si="112"/>
        <v>0</v>
      </c>
    </row>
    <row r="1442" spans="1:7" x14ac:dyDescent="0.3">
      <c r="A1442" s="1">
        <v>40771</v>
      </c>
      <c r="B1442">
        <v>140</v>
      </c>
      <c r="C1442">
        <f t="shared" si="113"/>
        <v>4280</v>
      </c>
      <c r="D1442">
        <f t="shared" si="114"/>
        <v>0</v>
      </c>
      <c r="E1442">
        <f t="shared" si="110"/>
        <v>0</v>
      </c>
      <c r="F1442">
        <f t="shared" si="111"/>
        <v>0</v>
      </c>
      <c r="G1442">
        <f t="shared" si="112"/>
        <v>0</v>
      </c>
    </row>
    <row r="1443" spans="1:7" x14ac:dyDescent="0.3">
      <c r="A1443" s="1">
        <v>40775</v>
      </c>
      <c r="B1443">
        <v>52</v>
      </c>
      <c r="C1443">
        <f t="shared" si="113"/>
        <v>4228</v>
      </c>
      <c r="D1443">
        <f t="shared" si="114"/>
        <v>0</v>
      </c>
      <c r="E1443">
        <f t="shared" si="110"/>
        <v>0</v>
      </c>
      <c r="F1443">
        <f t="shared" si="111"/>
        <v>0</v>
      </c>
      <c r="G1443">
        <f t="shared" si="112"/>
        <v>0</v>
      </c>
    </row>
    <row r="1444" spans="1:7" x14ac:dyDescent="0.3">
      <c r="A1444" s="1">
        <v>40777</v>
      </c>
      <c r="B1444">
        <v>2</v>
      </c>
      <c r="C1444">
        <f t="shared" si="113"/>
        <v>4226</v>
      </c>
      <c r="D1444">
        <f t="shared" si="114"/>
        <v>0</v>
      </c>
      <c r="E1444">
        <f t="shared" si="110"/>
        <v>0</v>
      </c>
      <c r="F1444">
        <f t="shared" si="111"/>
        <v>0</v>
      </c>
      <c r="G1444">
        <f t="shared" si="112"/>
        <v>0</v>
      </c>
    </row>
    <row r="1445" spans="1:7" x14ac:dyDescent="0.3">
      <c r="A1445" s="1">
        <v>40777</v>
      </c>
      <c r="B1445">
        <v>13</v>
      </c>
      <c r="C1445">
        <f t="shared" si="113"/>
        <v>4213</v>
      </c>
      <c r="D1445">
        <f t="shared" si="114"/>
        <v>0</v>
      </c>
      <c r="E1445">
        <f t="shared" si="110"/>
        <v>0</v>
      </c>
      <c r="F1445">
        <f t="shared" si="111"/>
        <v>0</v>
      </c>
      <c r="G1445">
        <f t="shared" si="112"/>
        <v>0</v>
      </c>
    </row>
    <row r="1446" spans="1:7" x14ac:dyDescent="0.3">
      <c r="A1446" s="1">
        <v>40777</v>
      </c>
      <c r="B1446">
        <v>73</v>
      </c>
      <c r="C1446">
        <f t="shared" si="113"/>
        <v>4140</v>
      </c>
      <c r="D1446">
        <f t="shared" si="114"/>
        <v>0</v>
      </c>
      <c r="E1446">
        <f t="shared" si="110"/>
        <v>0</v>
      </c>
      <c r="F1446">
        <f t="shared" si="111"/>
        <v>0</v>
      </c>
      <c r="G1446">
        <f t="shared" si="112"/>
        <v>0</v>
      </c>
    </row>
    <row r="1447" spans="1:7" x14ac:dyDescent="0.3">
      <c r="A1447" s="1">
        <v>40781</v>
      </c>
      <c r="B1447">
        <v>123</v>
      </c>
      <c r="C1447">
        <f t="shared" si="113"/>
        <v>4017</v>
      </c>
      <c r="D1447">
        <f t="shared" si="114"/>
        <v>0</v>
      </c>
      <c r="E1447">
        <f t="shared" si="110"/>
        <v>0</v>
      </c>
      <c r="F1447">
        <f t="shared" si="111"/>
        <v>0</v>
      </c>
      <c r="G1447">
        <f t="shared" si="112"/>
        <v>0</v>
      </c>
    </row>
    <row r="1448" spans="1:7" x14ac:dyDescent="0.3">
      <c r="A1448" s="1">
        <v>40783</v>
      </c>
      <c r="B1448">
        <v>3</v>
      </c>
      <c r="C1448">
        <f t="shared" si="113"/>
        <v>4014</v>
      </c>
      <c r="D1448">
        <f t="shared" si="114"/>
        <v>0</v>
      </c>
      <c r="E1448">
        <f t="shared" si="110"/>
        <v>0</v>
      </c>
      <c r="F1448">
        <f t="shared" si="111"/>
        <v>0</v>
      </c>
      <c r="G1448">
        <f t="shared" si="112"/>
        <v>0</v>
      </c>
    </row>
    <row r="1449" spans="1:7" x14ac:dyDescent="0.3">
      <c r="A1449" s="1">
        <v>40784</v>
      </c>
      <c r="B1449">
        <v>93</v>
      </c>
      <c r="C1449">
        <f t="shared" si="113"/>
        <v>3921</v>
      </c>
      <c r="D1449">
        <f t="shared" si="114"/>
        <v>0</v>
      </c>
      <c r="E1449">
        <f t="shared" si="110"/>
        <v>1</v>
      </c>
      <c r="F1449">
        <f t="shared" si="111"/>
        <v>2000</v>
      </c>
      <c r="G1449">
        <f t="shared" si="112"/>
        <v>0</v>
      </c>
    </row>
    <row r="1450" spans="1:7" x14ac:dyDescent="0.3">
      <c r="A1450" s="1">
        <v>40789</v>
      </c>
      <c r="B1450">
        <v>310</v>
      </c>
      <c r="C1450">
        <f t="shared" si="113"/>
        <v>5611</v>
      </c>
      <c r="D1450">
        <f t="shared" si="114"/>
        <v>1</v>
      </c>
      <c r="E1450">
        <f t="shared" si="110"/>
        <v>0</v>
      </c>
      <c r="F1450">
        <f t="shared" si="111"/>
        <v>0</v>
      </c>
      <c r="G1450">
        <f t="shared" si="112"/>
        <v>0</v>
      </c>
    </row>
    <row r="1451" spans="1:7" x14ac:dyDescent="0.3">
      <c r="A1451" s="1">
        <v>40789</v>
      </c>
      <c r="B1451">
        <v>77</v>
      </c>
      <c r="C1451">
        <f t="shared" si="113"/>
        <v>5534</v>
      </c>
      <c r="D1451">
        <f t="shared" si="114"/>
        <v>0</v>
      </c>
      <c r="E1451">
        <f t="shared" si="110"/>
        <v>0</v>
      </c>
      <c r="F1451">
        <f t="shared" si="111"/>
        <v>0</v>
      </c>
      <c r="G1451">
        <f t="shared" si="112"/>
        <v>0</v>
      </c>
    </row>
    <row r="1452" spans="1:7" x14ac:dyDescent="0.3">
      <c r="A1452" s="1">
        <v>40793</v>
      </c>
      <c r="B1452">
        <v>21</v>
      </c>
      <c r="C1452">
        <f t="shared" si="113"/>
        <v>5513</v>
      </c>
      <c r="D1452">
        <f t="shared" si="114"/>
        <v>0</v>
      </c>
      <c r="E1452">
        <f t="shared" si="110"/>
        <v>0</v>
      </c>
      <c r="F1452">
        <f t="shared" si="111"/>
        <v>0</v>
      </c>
      <c r="G1452">
        <f t="shared" si="112"/>
        <v>0</v>
      </c>
    </row>
    <row r="1453" spans="1:7" x14ac:dyDescent="0.3">
      <c r="A1453" s="1">
        <v>40797</v>
      </c>
      <c r="B1453">
        <v>3</v>
      </c>
      <c r="C1453">
        <f t="shared" si="113"/>
        <v>5510</v>
      </c>
      <c r="D1453">
        <f t="shared" si="114"/>
        <v>0</v>
      </c>
      <c r="E1453">
        <f t="shared" si="110"/>
        <v>0</v>
      </c>
      <c r="F1453">
        <f t="shared" si="111"/>
        <v>0</v>
      </c>
      <c r="G1453">
        <f t="shared" si="112"/>
        <v>0</v>
      </c>
    </row>
    <row r="1454" spans="1:7" x14ac:dyDescent="0.3">
      <c r="A1454" s="1">
        <v>40799</v>
      </c>
      <c r="B1454">
        <v>176</v>
      </c>
      <c r="C1454">
        <f t="shared" si="113"/>
        <v>5334</v>
      </c>
      <c r="D1454">
        <f t="shared" si="114"/>
        <v>0</v>
      </c>
      <c r="E1454">
        <f t="shared" si="110"/>
        <v>0</v>
      </c>
      <c r="F1454">
        <f t="shared" si="111"/>
        <v>0</v>
      </c>
      <c r="G1454">
        <f t="shared" si="112"/>
        <v>0</v>
      </c>
    </row>
    <row r="1455" spans="1:7" x14ac:dyDescent="0.3">
      <c r="A1455" s="1">
        <v>40799</v>
      </c>
      <c r="B1455">
        <v>20</v>
      </c>
      <c r="C1455">
        <f t="shared" si="113"/>
        <v>5314</v>
      </c>
      <c r="D1455">
        <f t="shared" si="114"/>
        <v>0</v>
      </c>
      <c r="E1455">
        <f t="shared" si="110"/>
        <v>0</v>
      </c>
      <c r="F1455">
        <f t="shared" si="111"/>
        <v>0</v>
      </c>
      <c r="G1455">
        <f t="shared" si="112"/>
        <v>0</v>
      </c>
    </row>
    <row r="1456" spans="1:7" x14ac:dyDescent="0.3">
      <c r="A1456" s="1">
        <v>40800</v>
      </c>
      <c r="B1456">
        <v>230</v>
      </c>
      <c r="C1456">
        <f t="shared" si="113"/>
        <v>5084</v>
      </c>
      <c r="D1456">
        <f t="shared" si="114"/>
        <v>0</v>
      </c>
      <c r="E1456">
        <f t="shared" si="110"/>
        <v>0</v>
      </c>
      <c r="F1456">
        <f t="shared" si="111"/>
        <v>0</v>
      </c>
      <c r="G1456">
        <f t="shared" si="112"/>
        <v>0</v>
      </c>
    </row>
    <row r="1457" spans="1:7" x14ac:dyDescent="0.3">
      <c r="A1457" s="1">
        <v>40800</v>
      </c>
      <c r="B1457">
        <v>10</v>
      </c>
      <c r="C1457">
        <f t="shared" si="113"/>
        <v>5074</v>
      </c>
      <c r="D1457">
        <f t="shared" si="114"/>
        <v>0</v>
      </c>
      <c r="E1457">
        <f t="shared" si="110"/>
        <v>0</v>
      </c>
      <c r="F1457">
        <f t="shared" si="111"/>
        <v>0</v>
      </c>
      <c r="G1457">
        <f t="shared" si="112"/>
        <v>0</v>
      </c>
    </row>
    <row r="1458" spans="1:7" x14ac:dyDescent="0.3">
      <c r="A1458" s="1">
        <v>40802</v>
      </c>
      <c r="B1458">
        <v>12</v>
      </c>
      <c r="C1458">
        <f t="shared" si="113"/>
        <v>5062</v>
      </c>
      <c r="D1458">
        <f t="shared" si="114"/>
        <v>0</v>
      </c>
      <c r="E1458">
        <f t="shared" si="110"/>
        <v>0</v>
      </c>
      <c r="F1458">
        <f t="shared" si="111"/>
        <v>0</v>
      </c>
      <c r="G1458">
        <f t="shared" si="112"/>
        <v>0</v>
      </c>
    </row>
    <row r="1459" spans="1:7" x14ac:dyDescent="0.3">
      <c r="A1459" s="1">
        <v>40802</v>
      </c>
      <c r="B1459">
        <v>11</v>
      </c>
      <c r="C1459">
        <f t="shared" si="113"/>
        <v>5051</v>
      </c>
      <c r="D1459">
        <f t="shared" si="114"/>
        <v>0</v>
      </c>
      <c r="E1459">
        <f t="shared" si="110"/>
        <v>0</v>
      </c>
      <c r="F1459">
        <f t="shared" si="111"/>
        <v>0</v>
      </c>
      <c r="G1459">
        <f t="shared" si="112"/>
        <v>0</v>
      </c>
    </row>
    <row r="1460" spans="1:7" x14ac:dyDescent="0.3">
      <c r="A1460" s="1">
        <v>40803</v>
      </c>
      <c r="B1460">
        <v>383</v>
      </c>
      <c r="C1460">
        <f t="shared" si="113"/>
        <v>4668</v>
      </c>
      <c r="D1460">
        <f t="shared" si="114"/>
        <v>0</v>
      </c>
      <c r="E1460">
        <f t="shared" si="110"/>
        <v>0</v>
      </c>
      <c r="F1460">
        <f t="shared" si="111"/>
        <v>0</v>
      </c>
      <c r="G1460">
        <f t="shared" si="112"/>
        <v>0</v>
      </c>
    </row>
    <row r="1461" spans="1:7" x14ac:dyDescent="0.3">
      <c r="A1461" s="1">
        <v>40807</v>
      </c>
      <c r="B1461">
        <v>249</v>
      </c>
      <c r="C1461">
        <f t="shared" si="113"/>
        <v>4419</v>
      </c>
      <c r="D1461">
        <f t="shared" si="114"/>
        <v>0</v>
      </c>
      <c r="E1461">
        <f t="shared" si="110"/>
        <v>0</v>
      </c>
      <c r="F1461">
        <f t="shared" si="111"/>
        <v>0</v>
      </c>
      <c r="G1461">
        <f t="shared" si="112"/>
        <v>0</v>
      </c>
    </row>
    <row r="1462" spans="1:7" x14ac:dyDescent="0.3">
      <c r="A1462" s="1">
        <v>40810</v>
      </c>
      <c r="B1462">
        <v>8</v>
      </c>
      <c r="C1462">
        <f t="shared" si="113"/>
        <v>4411</v>
      </c>
      <c r="D1462">
        <f t="shared" si="114"/>
        <v>0</v>
      </c>
      <c r="E1462">
        <f t="shared" si="110"/>
        <v>0</v>
      </c>
      <c r="F1462">
        <f t="shared" si="111"/>
        <v>0</v>
      </c>
      <c r="G1462">
        <f t="shared" si="112"/>
        <v>0</v>
      </c>
    </row>
    <row r="1463" spans="1:7" x14ac:dyDescent="0.3">
      <c r="A1463" s="1">
        <v>40812</v>
      </c>
      <c r="B1463">
        <v>42</v>
      </c>
      <c r="C1463">
        <f t="shared" si="113"/>
        <v>4369</v>
      </c>
      <c r="D1463">
        <f t="shared" si="114"/>
        <v>0</v>
      </c>
      <c r="E1463">
        <f t="shared" si="110"/>
        <v>0</v>
      </c>
      <c r="F1463">
        <f t="shared" si="111"/>
        <v>0</v>
      </c>
      <c r="G1463">
        <f t="shared" si="112"/>
        <v>0</v>
      </c>
    </row>
    <row r="1464" spans="1:7" x14ac:dyDescent="0.3">
      <c r="A1464" s="1">
        <v>40815</v>
      </c>
      <c r="B1464">
        <v>1</v>
      </c>
      <c r="C1464">
        <f t="shared" si="113"/>
        <v>4368</v>
      </c>
      <c r="D1464">
        <f t="shared" si="114"/>
        <v>0</v>
      </c>
      <c r="E1464">
        <f t="shared" si="110"/>
        <v>0</v>
      </c>
      <c r="F1464">
        <f t="shared" si="111"/>
        <v>0</v>
      </c>
      <c r="G1464">
        <f t="shared" si="112"/>
        <v>0</v>
      </c>
    </row>
    <row r="1465" spans="1:7" x14ac:dyDescent="0.3">
      <c r="A1465" s="1">
        <v>40815</v>
      </c>
      <c r="B1465">
        <v>340</v>
      </c>
      <c r="C1465">
        <f t="shared" si="113"/>
        <v>4028</v>
      </c>
      <c r="D1465">
        <f t="shared" si="114"/>
        <v>0</v>
      </c>
      <c r="E1465">
        <f t="shared" si="110"/>
        <v>1</v>
      </c>
      <c r="F1465">
        <f t="shared" si="111"/>
        <v>1000</v>
      </c>
      <c r="G1465">
        <f t="shared" si="112"/>
        <v>0</v>
      </c>
    </row>
    <row r="1466" spans="1:7" x14ac:dyDescent="0.3">
      <c r="A1466" s="1">
        <v>40817</v>
      </c>
      <c r="B1466">
        <v>394</v>
      </c>
      <c r="C1466">
        <f t="shared" si="113"/>
        <v>4634</v>
      </c>
      <c r="D1466">
        <f t="shared" si="114"/>
        <v>1</v>
      </c>
      <c r="E1466">
        <f t="shared" si="110"/>
        <v>0</v>
      </c>
      <c r="F1466">
        <f t="shared" si="111"/>
        <v>0</v>
      </c>
      <c r="G1466">
        <f t="shared" si="112"/>
        <v>0</v>
      </c>
    </row>
    <row r="1467" spans="1:7" x14ac:dyDescent="0.3">
      <c r="A1467" s="1">
        <v>40817</v>
      </c>
      <c r="B1467">
        <v>176</v>
      </c>
      <c r="C1467">
        <f t="shared" si="113"/>
        <v>4458</v>
      </c>
      <c r="D1467">
        <f t="shared" si="114"/>
        <v>0</v>
      </c>
      <c r="E1467">
        <f t="shared" si="110"/>
        <v>0</v>
      </c>
      <c r="F1467">
        <f t="shared" si="111"/>
        <v>0</v>
      </c>
      <c r="G1467">
        <f t="shared" si="112"/>
        <v>0</v>
      </c>
    </row>
    <row r="1468" spans="1:7" x14ac:dyDescent="0.3">
      <c r="A1468" s="1">
        <v>40818</v>
      </c>
      <c r="B1468">
        <v>181</v>
      </c>
      <c r="C1468">
        <f t="shared" si="113"/>
        <v>4277</v>
      </c>
      <c r="D1468">
        <f t="shared" si="114"/>
        <v>0</v>
      </c>
      <c r="E1468">
        <f t="shared" si="110"/>
        <v>0</v>
      </c>
      <c r="F1468">
        <f t="shared" si="111"/>
        <v>0</v>
      </c>
      <c r="G1468">
        <f t="shared" si="112"/>
        <v>0</v>
      </c>
    </row>
    <row r="1469" spans="1:7" x14ac:dyDescent="0.3">
      <c r="A1469" s="1">
        <v>40822</v>
      </c>
      <c r="B1469">
        <v>26</v>
      </c>
      <c r="C1469">
        <f t="shared" si="113"/>
        <v>4251</v>
      </c>
      <c r="D1469">
        <f t="shared" si="114"/>
        <v>0</v>
      </c>
      <c r="E1469">
        <f t="shared" si="110"/>
        <v>0</v>
      </c>
      <c r="F1469">
        <f t="shared" si="111"/>
        <v>0</v>
      </c>
      <c r="G1469">
        <f t="shared" si="112"/>
        <v>0</v>
      </c>
    </row>
    <row r="1470" spans="1:7" x14ac:dyDescent="0.3">
      <c r="A1470" s="1">
        <v>40826</v>
      </c>
      <c r="B1470">
        <v>73</v>
      </c>
      <c r="C1470">
        <f t="shared" si="113"/>
        <v>4178</v>
      </c>
      <c r="D1470">
        <f t="shared" si="114"/>
        <v>0</v>
      </c>
      <c r="E1470">
        <f t="shared" si="110"/>
        <v>0</v>
      </c>
      <c r="F1470">
        <f t="shared" si="111"/>
        <v>0</v>
      </c>
      <c r="G1470">
        <f t="shared" si="112"/>
        <v>0</v>
      </c>
    </row>
    <row r="1471" spans="1:7" x14ac:dyDescent="0.3">
      <c r="A1471" s="1">
        <v>40830</v>
      </c>
      <c r="B1471">
        <v>274</v>
      </c>
      <c r="C1471">
        <f t="shared" si="113"/>
        <v>3904</v>
      </c>
      <c r="D1471">
        <f t="shared" si="114"/>
        <v>0</v>
      </c>
      <c r="E1471">
        <f t="shared" si="110"/>
        <v>0</v>
      </c>
      <c r="F1471">
        <f t="shared" si="111"/>
        <v>0</v>
      </c>
      <c r="G1471">
        <f t="shared" si="112"/>
        <v>0</v>
      </c>
    </row>
    <row r="1472" spans="1:7" x14ac:dyDescent="0.3">
      <c r="A1472" s="1">
        <v>40833</v>
      </c>
      <c r="B1472">
        <v>8</v>
      </c>
      <c r="C1472">
        <f t="shared" si="113"/>
        <v>3896</v>
      </c>
      <c r="D1472">
        <f t="shared" si="114"/>
        <v>0</v>
      </c>
      <c r="E1472">
        <f t="shared" si="110"/>
        <v>0</v>
      </c>
      <c r="F1472">
        <f t="shared" si="111"/>
        <v>0</v>
      </c>
      <c r="G1472">
        <f t="shared" si="112"/>
        <v>0</v>
      </c>
    </row>
    <row r="1473" spans="1:7" x14ac:dyDescent="0.3">
      <c r="A1473" s="1">
        <v>40833</v>
      </c>
      <c r="B1473">
        <v>12</v>
      </c>
      <c r="C1473">
        <f t="shared" si="113"/>
        <v>3884</v>
      </c>
      <c r="D1473">
        <f t="shared" si="114"/>
        <v>0</v>
      </c>
      <c r="E1473">
        <f t="shared" si="110"/>
        <v>0</v>
      </c>
      <c r="F1473">
        <f t="shared" si="111"/>
        <v>0</v>
      </c>
      <c r="G1473">
        <f t="shared" si="112"/>
        <v>0</v>
      </c>
    </row>
    <row r="1474" spans="1:7" x14ac:dyDescent="0.3">
      <c r="A1474" s="1">
        <v>40837</v>
      </c>
      <c r="B1474">
        <v>496</v>
      </c>
      <c r="C1474">
        <f t="shared" si="113"/>
        <v>3388</v>
      </c>
      <c r="D1474">
        <f t="shared" si="114"/>
        <v>0</v>
      </c>
      <c r="E1474">
        <f t="shared" si="110"/>
        <v>0</v>
      </c>
      <c r="F1474">
        <f t="shared" si="111"/>
        <v>0</v>
      </c>
      <c r="G1474">
        <f t="shared" si="112"/>
        <v>0</v>
      </c>
    </row>
    <row r="1475" spans="1:7" x14ac:dyDescent="0.3">
      <c r="A1475" s="1">
        <v>40838</v>
      </c>
      <c r="B1475">
        <v>5</v>
      </c>
      <c r="C1475">
        <f t="shared" si="113"/>
        <v>3383</v>
      </c>
      <c r="D1475">
        <f t="shared" si="114"/>
        <v>0</v>
      </c>
      <c r="E1475">
        <f t="shared" ref="E1475:E1538" si="115">IF(D1476=1,1,0)</f>
        <v>0</v>
      </c>
      <c r="F1475">
        <f t="shared" ref="F1475:F1538" si="116">IF(AND(E1475=1,C1475&lt;5000),5000+MOD(C1475,1000)-C1475,0)</f>
        <v>0</v>
      </c>
      <c r="G1475">
        <f t="shared" ref="G1475:G1538" si="117">IF(F1475&gt;=4000,1,0)</f>
        <v>0</v>
      </c>
    </row>
    <row r="1476" spans="1:7" x14ac:dyDescent="0.3">
      <c r="A1476" s="1">
        <v>40839</v>
      </c>
      <c r="B1476">
        <v>2</v>
      </c>
      <c r="C1476">
        <f t="shared" ref="C1476:C1539" si="118">C1475-B1476+F1475</f>
        <v>3381</v>
      </c>
      <c r="D1476">
        <f t="shared" ref="D1476:D1539" si="119">IF(MONTH(A1475)&lt;&gt;MONTH(A1476),1,0)</f>
        <v>0</v>
      </c>
      <c r="E1476">
        <f t="shared" si="115"/>
        <v>0</v>
      </c>
      <c r="F1476">
        <f t="shared" si="116"/>
        <v>0</v>
      </c>
      <c r="G1476">
        <f t="shared" si="117"/>
        <v>0</v>
      </c>
    </row>
    <row r="1477" spans="1:7" x14ac:dyDescent="0.3">
      <c r="A1477" s="1">
        <v>40839</v>
      </c>
      <c r="B1477">
        <v>77</v>
      </c>
      <c r="C1477">
        <f t="shared" si="118"/>
        <v>3304</v>
      </c>
      <c r="D1477">
        <f t="shared" si="119"/>
        <v>0</v>
      </c>
      <c r="E1477">
        <f t="shared" si="115"/>
        <v>0</v>
      </c>
      <c r="F1477">
        <f t="shared" si="116"/>
        <v>0</v>
      </c>
      <c r="G1477">
        <f t="shared" si="117"/>
        <v>0</v>
      </c>
    </row>
    <row r="1478" spans="1:7" x14ac:dyDescent="0.3">
      <c r="A1478" s="1">
        <v>40847</v>
      </c>
      <c r="B1478">
        <v>134</v>
      </c>
      <c r="C1478">
        <f t="shared" si="118"/>
        <v>3170</v>
      </c>
      <c r="D1478">
        <f t="shared" si="119"/>
        <v>0</v>
      </c>
      <c r="E1478">
        <f t="shared" si="115"/>
        <v>1</v>
      </c>
      <c r="F1478">
        <f t="shared" si="116"/>
        <v>2000</v>
      </c>
      <c r="G1478">
        <f t="shared" si="117"/>
        <v>0</v>
      </c>
    </row>
    <row r="1479" spans="1:7" x14ac:dyDescent="0.3">
      <c r="A1479" s="1">
        <v>40848</v>
      </c>
      <c r="B1479">
        <v>4</v>
      </c>
      <c r="C1479">
        <f t="shared" si="118"/>
        <v>5166</v>
      </c>
      <c r="D1479">
        <f t="shared" si="119"/>
        <v>1</v>
      </c>
      <c r="E1479">
        <f t="shared" si="115"/>
        <v>0</v>
      </c>
      <c r="F1479">
        <f t="shared" si="116"/>
        <v>0</v>
      </c>
      <c r="G1479">
        <f t="shared" si="117"/>
        <v>0</v>
      </c>
    </row>
    <row r="1480" spans="1:7" x14ac:dyDescent="0.3">
      <c r="A1480" s="1">
        <v>40850</v>
      </c>
      <c r="B1480">
        <v>46</v>
      </c>
      <c r="C1480">
        <f t="shared" si="118"/>
        <v>5120</v>
      </c>
      <c r="D1480">
        <f t="shared" si="119"/>
        <v>0</v>
      </c>
      <c r="E1480">
        <f t="shared" si="115"/>
        <v>0</v>
      </c>
      <c r="F1480">
        <f t="shared" si="116"/>
        <v>0</v>
      </c>
      <c r="G1480">
        <f t="shared" si="117"/>
        <v>0</v>
      </c>
    </row>
    <row r="1481" spans="1:7" x14ac:dyDescent="0.3">
      <c r="A1481" s="1">
        <v>40852</v>
      </c>
      <c r="B1481">
        <v>43</v>
      </c>
      <c r="C1481">
        <f t="shared" si="118"/>
        <v>5077</v>
      </c>
      <c r="D1481">
        <f t="shared" si="119"/>
        <v>0</v>
      </c>
      <c r="E1481">
        <f t="shared" si="115"/>
        <v>0</v>
      </c>
      <c r="F1481">
        <f t="shared" si="116"/>
        <v>0</v>
      </c>
      <c r="G1481">
        <f t="shared" si="117"/>
        <v>0</v>
      </c>
    </row>
    <row r="1482" spans="1:7" x14ac:dyDescent="0.3">
      <c r="A1482" s="1">
        <v>40855</v>
      </c>
      <c r="B1482">
        <v>2</v>
      </c>
      <c r="C1482">
        <f t="shared" si="118"/>
        <v>5075</v>
      </c>
      <c r="D1482">
        <f t="shared" si="119"/>
        <v>0</v>
      </c>
      <c r="E1482">
        <f t="shared" si="115"/>
        <v>0</v>
      </c>
      <c r="F1482">
        <f t="shared" si="116"/>
        <v>0</v>
      </c>
      <c r="G1482">
        <f t="shared" si="117"/>
        <v>0</v>
      </c>
    </row>
    <row r="1483" spans="1:7" x14ac:dyDescent="0.3">
      <c r="A1483" s="1">
        <v>40857</v>
      </c>
      <c r="B1483">
        <v>100</v>
      </c>
      <c r="C1483">
        <f t="shared" si="118"/>
        <v>4975</v>
      </c>
      <c r="D1483">
        <f t="shared" si="119"/>
        <v>0</v>
      </c>
      <c r="E1483">
        <f t="shared" si="115"/>
        <v>0</v>
      </c>
      <c r="F1483">
        <f t="shared" si="116"/>
        <v>0</v>
      </c>
      <c r="G1483">
        <f t="shared" si="117"/>
        <v>0</v>
      </c>
    </row>
    <row r="1484" spans="1:7" x14ac:dyDescent="0.3">
      <c r="A1484" s="1">
        <v>40857</v>
      </c>
      <c r="B1484">
        <v>438</v>
      </c>
      <c r="C1484">
        <f t="shared" si="118"/>
        <v>4537</v>
      </c>
      <c r="D1484">
        <f t="shared" si="119"/>
        <v>0</v>
      </c>
      <c r="E1484">
        <f t="shared" si="115"/>
        <v>0</v>
      </c>
      <c r="F1484">
        <f t="shared" si="116"/>
        <v>0</v>
      </c>
      <c r="G1484">
        <f t="shared" si="117"/>
        <v>0</v>
      </c>
    </row>
    <row r="1485" spans="1:7" x14ac:dyDescent="0.3">
      <c r="A1485" s="1">
        <v>40859</v>
      </c>
      <c r="B1485">
        <v>69</v>
      </c>
      <c r="C1485">
        <f t="shared" si="118"/>
        <v>4468</v>
      </c>
      <c r="D1485">
        <f t="shared" si="119"/>
        <v>0</v>
      </c>
      <c r="E1485">
        <f t="shared" si="115"/>
        <v>0</v>
      </c>
      <c r="F1485">
        <f t="shared" si="116"/>
        <v>0</v>
      </c>
      <c r="G1485">
        <f t="shared" si="117"/>
        <v>0</v>
      </c>
    </row>
    <row r="1486" spans="1:7" x14ac:dyDescent="0.3">
      <c r="A1486" s="1">
        <v>40864</v>
      </c>
      <c r="B1486">
        <v>22</v>
      </c>
      <c r="C1486">
        <f t="shared" si="118"/>
        <v>4446</v>
      </c>
      <c r="D1486">
        <f t="shared" si="119"/>
        <v>0</v>
      </c>
      <c r="E1486">
        <f t="shared" si="115"/>
        <v>0</v>
      </c>
      <c r="F1486">
        <f t="shared" si="116"/>
        <v>0</v>
      </c>
      <c r="G1486">
        <f t="shared" si="117"/>
        <v>0</v>
      </c>
    </row>
    <row r="1487" spans="1:7" x14ac:dyDescent="0.3">
      <c r="A1487" s="1">
        <v>40865</v>
      </c>
      <c r="B1487">
        <v>130</v>
      </c>
      <c r="C1487">
        <f t="shared" si="118"/>
        <v>4316</v>
      </c>
      <c r="D1487">
        <f t="shared" si="119"/>
        <v>0</v>
      </c>
      <c r="E1487">
        <f t="shared" si="115"/>
        <v>0</v>
      </c>
      <c r="F1487">
        <f t="shared" si="116"/>
        <v>0</v>
      </c>
      <c r="G1487">
        <f t="shared" si="117"/>
        <v>0</v>
      </c>
    </row>
    <row r="1488" spans="1:7" x14ac:dyDescent="0.3">
      <c r="A1488" s="1">
        <v>40869</v>
      </c>
      <c r="B1488">
        <v>5</v>
      </c>
      <c r="C1488">
        <f t="shared" si="118"/>
        <v>4311</v>
      </c>
      <c r="D1488">
        <f t="shared" si="119"/>
        <v>0</v>
      </c>
      <c r="E1488">
        <f t="shared" si="115"/>
        <v>0</v>
      </c>
      <c r="F1488">
        <f t="shared" si="116"/>
        <v>0</v>
      </c>
      <c r="G1488">
        <f t="shared" si="117"/>
        <v>0</v>
      </c>
    </row>
    <row r="1489" spans="1:7" x14ac:dyDescent="0.3">
      <c r="A1489" s="1">
        <v>40872</v>
      </c>
      <c r="B1489">
        <v>62</v>
      </c>
      <c r="C1489">
        <f t="shared" si="118"/>
        <v>4249</v>
      </c>
      <c r="D1489">
        <f t="shared" si="119"/>
        <v>0</v>
      </c>
      <c r="E1489">
        <f t="shared" si="115"/>
        <v>0</v>
      </c>
      <c r="F1489">
        <f t="shared" si="116"/>
        <v>0</v>
      </c>
      <c r="G1489">
        <f t="shared" si="117"/>
        <v>0</v>
      </c>
    </row>
    <row r="1490" spans="1:7" x14ac:dyDescent="0.3">
      <c r="A1490" s="1">
        <v>40874</v>
      </c>
      <c r="B1490">
        <v>8</v>
      </c>
      <c r="C1490">
        <f t="shared" si="118"/>
        <v>4241</v>
      </c>
      <c r="D1490">
        <f t="shared" si="119"/>
        <v>0</v>
      </c>
      <c r="E1490">
        <f t="shared" si="115"/>
        <v>0</v>
      </c>
      <c r="F1490">
        <f t="shared" si="116"/>
        <v>0</v>
      </c>
      <c r="G1490">
        <f t="shared" si="117"/>
        <v>0</v>
      </c>
    </row>
    <row r="1491" spans="1:7" x14ac:dyDescent="0.3">
      <c r="A1491" s="1">
        <v>40876</v>
      </c>
      <c r="B1491">
        <v>18</v>
      </c>
      <c r="C1491">
        <f t="shared" si="118"/>
        <v>4223</v>
      </c>
      <c r="D1491">
        <f t="shared" si="119"/>
        <v>0</v>
      </c>
      <c r="E1491">
        <f t="shared" si="115"/>
        <v>1</v>
      </c>
      <c r="F1491">
        <f t="shared" si="116"/>
        <v>1000</v>
      </c>
      <c r="G1491">
        <f t="shared" si="117"/>
        <v>0</v>
      </c>
    </row>
    <row r="1492" spans="1:7" x14ac:dyDescent="0.3">
      <c r="A1492" s="1">
        <v>40881</v>
      </c>
      <c r="B1492">
        <v>146</v>
      </c>
      <c r="C1492">
        <f t="shared" si="118"/>
        <v>5077</v>
      </c>
      <c r="D1492">
        <f t="shared" si="119"/>
        <v>1</v>
      </c>
      <c r="E1492">
        <f t="shared" si="115"/>
        <v>0</v>
      </c>
      <c r="F1492">
        <f t="shared" si="116"/>
        <v>0</v>
      </c>
      <c r="G1492">
        <f t="shared" si="117"/>
        <v>0</v>
      </c>
    </row>
    <row r="1493" spans="1:7" x14ac:dyDescent="0.3">
      <c r="A1493" s="1">
        <v>40881</v>
      </c>
      <c r="B1493">
        <v>5</v>
      </c>
      <c r="C1493">
        <f t="shared" si="118"/>
        <v>5072</v>
      </c>
      <c r="D1493">
        <f t="shared" si="119"/>
        <v>0</v>
      </c>
      <c r="E1493">
        <f t="shared" si="115"/>
        <v>0</v>
      </c>
      <c r="F1493">
        <f t="shared" si="116"/>
        <v>0</v>
      </c>
      <c r="G1493">
        <f t="shared" si="117"/>
        <v>0</v>
      </c>
    </row>
    <row r="1494" spans="1:7" x14ac:dyDescent="0.3">
      <c r="A1494" s="1">
        <v>40889</v>
      </c>
      <c r="B1494">
        <v>20</v>
      </c>
      <c r="C1494">
        <f t="shared" si="118"/>
        <v>5052</v>
      </c>
      <c r="D1494">
        <f t="shared" si="119"/>
        <v>0</v>
      </c>
      <c r="E1494">
        <f t="shared" si="115"/>
        <v>0</v>
      </c>
      <c r="F1494">
        <f t="shared" si="116"/>
        <v>0</v>
      </c>
      <c r="G1494">
        <f t="shared" si="117"/>
        <v>0</v>
      </c>
    </row>
    <row r="1495" spans="1:7" x14ac:dyDescent="0.3">
      <c r="A1495" s="1">
        <v>40889</v>
      </c>
      <c r="B1495">
        <v>153</v>
      </c>
      <c r="C1495">
        <f t="shared" si="118"/>
        <v>4899</v>
      </c>
      <c r="D1495">
        <f t="shared" si="119"/>
        <v>0</v>
      </c>
      <c r="E1495">
        <f t="shared" si="115"/>
        <v>0</v>
      </c>
      <c r="F1495">
        <f t="shared" si="116"/>
        <v>0</v>
      </c>
      <c r="G1495">
        <f t="shared" si="117"/>
        <v>0</v>
      </c>
    </row>
    <row r="1496" spans="1:7" x14ac:dyDescent="0.3">
      <c r="A1496" s="1">
        <v>40890</v>
      </c>
      <c r="B1496">
        <v>227</v>
      </c>
      <c r="C1496">
        <f t="shared" si="118"/>
        <v>4672</v>
      </c>
      <c r="D1496">
        <f t="shared" si="119"/>
        <v>0</v>
      </c>
      <c r="E1496">
        <f t="shared" si="115"/>
        <v>0</v>
      </c>
      <c r="F1496">
        <f t="shared" si="116"/>
        <v>0</v>
      </c>
      <c r="G1496">
        <f t="shared" si="117"/>
        <v>0</v>
      </c>
    </row>
    <row r="1497" spans="1:7" x14ac:dyDescent="0.3">
      <c r="A1497" s="1">
        <v>40891</v>
      </c>
      <c r="B1497">
        <v>52</v>
      </c>
      <c r="C1497">
        <f t="shared" si="118"/>
        <v>4620</v>
      </c>
      <c r="D1497">
        <f t="shared" si="119"/>
        <v>0</v>
      </c>
      <c r="E1497">
        <f t="shared" si="115"/>
        <v>0</v>
      </c>
      <c r="F1497">
        <f t="shared" si="116"/>
        <v>0</v>
      </c>
      <c r="G1497">
        <f t="shared" si="117"/>
        <v>0</v>
      </c>
    </row>
    <row r="1498" spans="1:7" x14ac:dyDescent="0.3">
      <c r="A1498" s="1">
        <v>40892</v>
      </c>
      <c r="B1498">
        <v>108</v>
      </c>
      <c r="C1498">
        <f t="shared" si="118"/>
        <v>4512</v>
      </c>
      <c r="D1498">
        <f t="shared" si="119"/>
        <v>0</v>
      </c>
      <c r="E1498">
        <f t="shared" si="115"/>
        <v>0</v>
      </c>
      <c r="F1498">
        <f t="shared" si="116"/>
        <v>0</v>
      </c>
      <c r="G1498">
        <f t="shared" si="117"/>
        <v>0</v>
      </c>
    </row>
    <row r="1499" spans="1:7" x14ac:dyDescent="0.3">
      <c r="A1499" s="1">
        <v>40895</v>
      </c>
      <c r="B1499">
        <v>236</v>
      </c>
      <c r="C1499">
        <f t="shared" si="118"/>
        <v>4276</v>
      </c>
      <c r="D1499">
        <f t="shared" si="119"/>
        <v>0</v>
      </c>
      <c r="E1499">
        <f t="shared" si="115"/>
        <v>0</v>
      </c>
      <c r="F1499">
        <f t="shared" si="116"/>
        <v>0</v>
      </c>
      <c r="G1499">
        <f t="shared" si="117"/>
        <v>0</v>
      </c>
    </row>
    <row r="1500" spans="1:7" x14ac:dyDescent="0.3">
      <c r="A1500" s="1">
        <v>40897</v>
      </c>
      <c r="B1500">
        <v>125</v>
      </c>
      <c r="C1500">
        <f t="shared" si="118"/>
        <v>4151</v>
      </c>
      <c r="D1500">
        <f t="shared" si="119"/>
        <v>0</v>
      </c>
      <c r="E1500">
        <f t="shared" si="115"/>
        <v>0</v>
      </c>
      <c r="F1500">
        <f t="shared" si="116"/>
        <v>0</v>
      </c>
      <c r="G1500">
        <f t="shared" si="117"/>
        <v>0</v>
      </c>
    </row>
    <row r="1501" spans="1:7" x14ac:dyDescent="0.3">
      <c r="A1501" s="1">
        <v>40898</v>
      </c>
      <c r="B1501">
        <v>183</v>
      </c>
      <c r="C1501">
        <f t="shared" si="118"/>
        <v>3968</v>
      </c>
      <c r="D1501">
        <f t="shared" si="119"/>
        <v>0</v>
      </c>
      <c r="E1501">
        <f t="shared" si="115"/>
        <v>0</v>
      </c>
      <c r="F1501">
        <f t="shared" si="116"/>
        <v>0</v>
      </c>
      <c r="G1501">
        <f t="shared" si="117"/>
        <v>0</v>
      </c>
    </row>
    <row r="1502" spans="1:7" x14ac:dyDescent="0.3">
      <c r="A1502" s="1">
        <v>40899</v>
      </c>
      <c r="B1502">
        <v>130</v>
      </c>
      <c r="C1502">
        <f t="shared" si="118"/>
        <v>3838</v>
      </c>
      <c r="D1502">
        <f t="shared" si="119"/>
        <v>0</v>
      </c>
      <c r="E1502">
        <f t="shared" si="115"/>
        <v>0</v>
      </c>
      <c r="F1502">
        <f t="shared" si="116"/>
        <v>0</v>
      </c>
      <c r="G1502">
        <f t="shared" si="117"/>
        <v>0</v>
      </c>
    </row>
    <row r="1503" spans="1:7" x14ac:dyDescent="0.3">
      <c r="A1503" s="1">
        <v>40899</v>
      </c>
      <c r="B1503">
        <v>4</v>
      </c>
      <c r="C1503">
        <f t="shared" si="118"/>
        <v>3834</v>
      </c>
      <c r="D1503">
        <f t="shared" si="119"/>
        <v>0</v>
      </c>
      <c r="E1503">
        <f t="shared" si="115"/>
        <v>0</v>
      </c>
      <c r="F1503">
        <f t="shared" si="116"/>
        <v>0</v>
      </c>
      <c r="G1503">
        <f t="shared" si="117"/>
        <v>0</v>
      </c>
    </row>
    <row r="1504" spans="1:7" x14ac:dyDescent="0.3">
      <c r="A1504" s="1">
        <v>40900</v>
      </c>
      <c r="B1504">
        <v>3</v>
      </c>
      <c r="C1504">
        <f t="shared" si="118"/>
        <v>3831</v>
      </c>
      <c r="D1504">
        <f t="shared" si="119"/>
        <v>0</v>
      </c>
      <c r="E1504">
        <f t="shared" si="115"/>
        <v>0</v>
      </c>
      <c r="F1504">
        <f t="shared" si="116"/>
        <v>0</v>
      </c>
      <c r="G1504">
        <f t="shared" si="117"/>
        <v>0</v>
      </c>
    </row>
    <row r="1505" spans="1:7" x14ac:dyDescent="0.3">
      <c r="A1505" s="1">
        <v>40901</v>
      </c>
      <c r="B1505">
        <v>16</v>
      </c>
      <c r="C1505">
        <f t="shared" si="118"/>
        <v>3815</v>
      </c>
      <c r="D1505">
        <f t="shared" si="119"/>
        <v>0</v>
      </c>
      <c r="E1505">
        <f t="shared" si="115"/>
        <v>0</v>
      </c>
      <c r="F1505">
        <f t="shared" si="116"/>
        <v>0</v>
      </c>
      <c r="G1505">
        <f t="shared" si="117"/>
        <v>0</v>
      </c>
    </row>
    <row r="1506" spans="1:7" x14ac:dyDescent="0.3">
      <c r="A1506" s="1">
        <v>40903</v>
      </c>
      <c r="B1506">
        <v>197</v>
      </c>
      <c r="C1506">
        <f t="shared" si="118"/>
        <v>3618</v>
      </c>
      <c r="D1506">
        <f t="shared" si="119"/>
        <v>0</v>
      </c>
      <c r="E1506">
        <f t="shared" si="115"/>
        <v>0</v>
      </c>
      <c r="F1506">
        <f t="shared" si="116"/>
        <v>0</v>
      </c>
      <c r="G1506">
        <f t="shared" si="117"/>
        <v>0</v>
      </c>
    </row>
    <row r="1507" spans="1:7" x14ac:dyDescent="0.3">
      <c r="A1507" s="1">
        <v>40903</v>
      </c>
      <c r="B1507">
        <v>4</v>
      </c>
      <c r="C1507">
        <f t="shared" si="118"/>
        <v>3614</v>
      </c>
      <c r="D1507">
        <f t="shared" si="119"/>
        <v>0</v>
      </c>
      <c r="E1507">
        <f t="shared" si="115"/>
        <v>0</v>
      </c>
      <c r="F1507">
        <f t="shared" si="116"/>
        <v>0</v>
      </c>
      <c r="G1507">
        <f t="shared" si="117"/>
        <v>0</v>
      </c>
    </row>
    <row r="1508" spans="1:7" x14ac:dyDescent="0.3">
      <c r="A1508" s="1">
        <v>40904</v>
      </c>
      <c r="B1508">
        <v>57</v>
      </c>
      <c r="C1508">
        <f t="shared" si="118"/>
        <v>3557</v>
      </c>
      <c r="D1508">
        <f t="shared" si="119"/>
        <v>0</v>
      </c>
      <c r="E1508">
        <f t="shared" si="115"/>
        <v>0</v>
      </c>
      <c r="F1508">
        <f t="shared" si="116"/>
        <v>0</v>
      </c>
      <c r="G1508">
        <f t="shared" si="117"/>
        <v>0</v>
      </c>
    </row>
    <row r="1509" spans="1:7" x14ac:dyDescent="0.3">
      <c r="A1509" s="1">
        <v>40906</v>
      </c>
      <c r="B1509">
        <v>16</v>
      </c>
      <c r="C1509">
        <f t="shared" si="118"/>
        <v>3541</v>
      </c>
      <c r="D1509">
        <f t="shared" si="119"/>
        <v>0</v>
      </c>
      <c r="E1509">
        <f t="shared" si="115"/>
        <v>0</v>
      </c>
      <c r="F1509">
        <f t="shared" si="116"/>
        <v>0</v>
      </c>
      <c r="G1509">
        <f t="shared" si="117"/>
        <v>0</v>
      </c>
    </row>
    <row r="1510" spans="1:7" x14ac:dyDescent="0.3">
      <c r="A1510" s="1">
        <v>40907</v>
      </c>
      <c r="B1510">
        <v>89</v>
      </c>
      <c r="C1510">
        <f t="shared" si="118"/>
        <v>3452</v>
      </c>
      <c r="D1510">
        <f t="shared" si="119"/>
        <v>0</v>
      </c>
      <c r="E1510">
        <f t="shared" si="115"/>
        <v>1</v>
      </c>
      <c r="F1510">
        <f t="shared" si="116"/>
        <v>2000</v>
      </c>
      <c r="G1510">
        <f t="shared" si="117"/>
        <v>0</v>
      </c>
    </row>
    <row r="1511" spans="1:7" x14ac:dyDescent="0.3">
      <c r="A1511" s="1">
        <v>40912</v>
      </c>
      <c r="B1511">
        <v>74</v>
      </c>
      <c r="C1511">
        <f t="shared" si="118"/>
        <v>5378</v>
      </c>
      <c r="D1511">
        <f t="shared" si="119"/>
        <v>1</v>
      </c>
      <c r="E1511">
        <f t="shared" si="115"/>
        <v>0</v>
      </c>
      <c r="F1511">
        <f t="shared" si="116"/>
        <v>0</v>
      </c>
      <c r="G1511">
        <f t="shared" si="117"/>
        <v>0</v>
      </c>
    </row>
    <row r="1512" spans="1:7" x14ac:dyDescent="0.3">
      <c r="A1512" s="1">
        <v>40913</v>
      </c>
      <c r="B1512">
        <v>243</v>
      </c>
      <c r="C1512">
        <f t="shared" si="118"/>
        <v>5135</v>
      </c>
      <c r="D1512">
        <f t="shared" si="119"/>
        <v>0</v>
      </c>
      <c r="E1512">
        <f t="shared" si="115"/>
        <v>0</v>
      </c>
      <c r="F1512">
        <f t="shared" si="116"/>
        <v>0</v>
      </c>
      <c r="G1512">
        <f t="shared" si="117"/>
        <v>0</v>
      </c>
    </row>
    <row r="1513" spans="1:7" x14ac:dyDescent="0.3">
      <c r="A1513" s="1">
        <v>40915</v>
      </c>
      <c r="B1513">
        <v>460</v>
      </c>
      <c r="C1513">
        <f t="shared" si="118"/>
        <v>4675</v>
      </c>
      <c r="D1513">
        <f t="shared" si="119"/>
        <v>0</v>
      </c>
      <c r="E1513">
        <f t="shared" si="115"/>
        <v>0</v>
      </c>
      <c r="F1513">
        <f t="shared" si="116"/>
        <v>0</v>
      </c>
      <c r="G1513">
        <f t="shared" si="117"/>
        <v>0</v>
      </c>
    </row>
    <row r="1514" spans="1:7" x14ac:dyDescent="0.3">
      <c r="A1514" s="1">
        <v>40915</v>
      </c>
      <c r="B1514">
        <v>20</v>
      </c>
      <c r="C1514">
        <f t="shared" si="118"/>
        <v>4655</v>
      </c>
      <c r="D1514">
        <f t="shared" si="119"/>
        <v>0</v>
      </c>
      <c r="E1514">
        <f t="shared" si="115"/>
        <v>0</v>
      </c>
      <c r="F1514">
        <f t="shared" si="116"/>
        <v>0</v>
      </c>
      <c r="G1514">
        <f t="shared" si="117"/>
        <v>0</v>
      </c>
    </row>
    <row r="1515" spans="1:7" x14ac:dyDescent="0.3">
      <c r="A1515" s="1">
        <v>40917</v>
      </c>
      <c r="B1515">
        <v>250</v>
      </c>
      <c r="C1515">
        <f t="shared" si="118"/>
        <v>4405</v>
      </c>
      <c r="D1515">
        <f t="shared" si="119"/>
        <v>0</v>
      </c>
      <c r="E1515">
        <f t="shared" si="115"/>
        <v>0</v>
      </c>
      <c r="F1515">
        <f t="shared" si="116"/>
        <v>0</v>
      </c>
      <c r="G1515">
        <f t="shared" si="117"/>
        <v>0</v>
      </c>
    </row>
    <row r="1516" spans="1:7" x14ac:dyDescent="0.3">
      <c r="A1516" s="1">
        <v>40923</v>
      </c>
      <c r="B1516">
        <v>78</v>
      </c>
      <c r="C1516">
        <f t="shared" si="118"/>
        <v>4327</v>
      </c>
      <c r="D1516">
        <f t="shared" si="119"/>
        <v>0</v>
      </c>
      <c r="E1516">
        <f t="shared" si="115"/>
        <v>0</v>
      </c>
      <c r="F1516">
        <f t="shared" si="116"/>
        <v>0</v>
      </c>
      <c r="G1516">
        <f t="shared" si="117"/>
        <v>0</v>
      </c>
    </row>
    <row r="1517" spans="1:7" x14ac:dyDescent="0.3">
      <c r="A1517" s="1">
        <v>40925</v>
      </c>
      <c r="B1517">
        <v>170</v>
      </c>
      <c r="C1517">
        <f t="shared" si="118"/>
        <v>4157</v>
      </c>
      <c r="D1517">
        <f t="shared" si="119"/>
        <v>0</v>
      </c>
      <c r="E1517">
        <f t="shared" si="115"/>
        <v>0</v>
      </c>
      <c r="F1517">
        <f t="shared" si="116"/>
        <v>0</v>
      </c>
      <c r="G1517">
        <f t="shared" si="117"/>
        <v>0</v>
      </c>
    </row>
    <row r="1518" spans="1:7" x14ac:dyDescent="0.3">
      <c r="A1518" s="1">
        <v>40927</v>
      </c>
      <c r="B1518">
        <v>128</v>
      </c>
      <c r="C1518">
        <f t="shared" si="118"/>
        <v>4029</v>
      </c>
      <c r="D1518">
        <f t="shared" si="119"/>
        <v>0</v>
      </c>
      <c r="E1518">
        <f t="shared" si="115"/>
        <v>0</v>
      </c>
      <c r="F1518">
        <f t="shared" si="116"/>
        <v>0</v>
      </c>
      <c r="G1518">
        <f t="shared" si="117"/>
        <v>0</v>
      </c>
    </row>
    <row r="1519" spans="1:7" x14ac:dyDescent="0.3">
      <c r="A1519" s="1">
        <v>40927</v>
      </c>
      <c r="B1519">
        <v>53</v>
      </c>
      <c r="C1519">
        <f t="shared" si="118"/>
        <v>3976</v>
      </c>
      <c r="D1519">
        <f t="shared" si="119"/>
        <v>0</v>
      </c>
      <c r="E1519">
        <f t="shared" si="115"/>
        <v>0</v>
      </c>
      <c r="F1519">
        <f t="shared" si="116"/>
        <v>0</v>
      </c>
      <c r="G1519">
        <f t="shared" si="117"/>
        <v>0</v>
      </c>
    </row>
    <row r="1520" spans="1:7" x14ac:dyDescent="0.3">
      <c r="A1520" s="1">
        <v>40928</v>
      </c>
      <c r="B1520">
        <v>223</v>
      </c>
      <c r="C1520">
        <f t="shared" si="118"/>
        <v>3753</v>
      </c>
      <c r="D1520">
        <f t="shared" si="119"/>
        <v>0</v>
      </c>
      <c r="E1520">
        <f t="shared" si="115"/>
        <v>0</v>
      </c>
      <c r="F1520">
        <f t="shared" si="116"/>
        <v>0</v>
      </c>
      <c r="G1520">
        <f t="shared" si="117"/>
        <v>0</v>
      </c>
    </row>
    <row r="1521" spans="1:7" x14ac:dyDescent="0.3">
      <c r="A1521" s="1">
        <v>40933</v>
      </c>
      <c r="B1521">
        <v>47</v>
      </c>
      <c r="C1521">
        <f t="shared" si="118"/>
        <v>3706</v>
      </c>
      <c r="D1521">
        <f t="shared" si="119"/>
        <v>0</v>
      </c>
      <c r="E1521">
        <f t="shared" si="115"/>
        <v>0</v>
      </c>
      <c r="F1521">
        <f t="shared" si="116"/>
        <v>0</v>
      </c>
      <c r="G1521">
        <f t="shared" si="117"/>
        <v>0</v>
      </c>
    </row>
    <row r="1522" spans="1:7" x14ac:dyDescent="0.3">
      <c r="A1522" s="1">
        <v>40933</v>
      </c>
      <c r="B1522">
        <v>112</v>
      </c>
      <c r="C1522">
        <f t="shared" si="118"/>
        <v>3594</v>
      </c>
      <c r="D1522">
        <f t="shared" si="119"/>
        <v>0</v>
      </c>
      <c r="E1522">
        <f t="shared" si="115"/>
        <v>0</v>
      </c>
      <c r="F1522">
        <f t="shared" si="116"/>
        <v>0</v>
      </c>
      <c r="G1522">
        <f t="shared" si="117"/>
        <v>0</v>
      </c>
    </row>
    <row r="1523" spans="1:7" x14ac:dyDescent="0.3">
      <c r="A1523" s="1">
        <v>40935</v>
      </c>
      <c r="B1523">
        <v>201</v>
      </c>
      <c r="C1523">
        <f t="shared" si="118"/>
        <v>3393</v>
      </c>
      <c r="D1523">
        <f t="shared" si="119"/>
        <v>0</v>
      </c>
      <c r="E1523">
        <f t="shared" si="115"/>
        <v>0</v>
      </c>
      <c r="F1523">
        <f t="shared" si="116"/>
        <v>0</v>
      </c>
      <c r="G1523">
        <f t="shared" si="117"/>
        <v>0</v>
      </c>
    </row>
    <row r="1524" spans="1:7" x14ac:dyDescent="0.3">
      <c r="A1524" s="1">
        <v>40936</v>
      </c>
      <c r="B1524">
        <v>121</v>
      </c>
      <c r="C1524">
        <f t="shared" si="118"/>
        <v>3272</v>
      </c>
      <c r="D1524">
        <f t="shared" si="119"/>
        <v>0</v>
      </c>
      <c r="E1524">
        <f t="shared" si="115"/>
        <v>0</v>
      </c>
      <c r="F1524">
        <f t="shared" si="116"/>
        <v>0</v>
      </c>
      <c r="G1524">
        <f t="shared" si="117"/>
        <v>0</v>
      </c>
    </row>
    <row r="1525" spans="1:7" x14ac:dyDescent="0.3">
      <c r="A1525" s="1">
        <v>40939</v>
      </c>
      <c r="B1525">
        <v>462</v>
      </c>
      <c r="C1525">
        <f t="shared" si="118"/>
        <v>2810</v>
      </c>
      <c r="D1525">
        <f t="shared" si="119"/>
        <v>0</v>
      </c>
      <c r="E1525">
        <f t="shared" si="115"/>
        <v>1</v>
      </c>
      <c r="F1525">
        <f t="shared" si="116"/>
        <v>3000</v>
      </c>
      <c r="G1525">
        <f t="shared" si="117"/>
        <v>0</v>
      </c>
    </row>
    <row r="1526" spans="1:7" x14ac:dyDescent="0.3">
      <c r="A1526" s="1">
        <v>40941</v>
      </c>
      <c r="B1526">
        <v>333</v>
      </c>
      <c r="C1526">
        <f t="shared" si="118"/>
        <v>5477</v>
      </c>
      <c r="D1526">
        <f t="shared" si="119"/>
        <v>1</v>
      </c>
      <c r="E1526">
        <f t="shared" si="115"/>
        <v>0</v>
      </c>
      <c r="F1526">
        <f t="shared" si="116"/>
        <v>0</v>
      </c>
      <c r="G1526">
        <f t="shared" si="117"/>
        <v>0</v>
      </c>
    </row>
    <row r="1527" spans="1:7" x14ac:dyDescent="0.3">
      <c r="A1527" s="1">
        <v>40943</v>
      </c>
      <c r="B1527">
        <v>9</v>
      </c>
      <c r="C1527">
        <f t="shared" si="118"/>
        <v>5468</v>
      </c>
      <c r="D1527">
        <f t="shared" si="119"/>
        <v>0</v>
      </c>
      <c r="E1527">
        <f t="shared" si="115"/>
        <v>0</v>
      </c>
      <c r="F1527">
        <f t="shared" si="116"/>
        <v>0</v>
      </c>
      <c r="G1527">
        <f t="shared" si="117"/>
        <v>0</v>
      </c>
    </row>
    <row r="1528" spans="1:7" x14ac:dyDescent="0.3">
      <c r="A1528" s="1">
        <v>40945</v>
      </c>
      <c r="B1528">
        <v>104</v>
      </c>
      <c r="C1528">
        <f t="shared" si="118"/>
        <v>5364</v>
      </c>
      <c r="D1528">
        <f t="shared" si="119"/>
        <v>0</v>
      </c>
      <c r="E1528">
        <f t="shared" si="115"/>
        <v>0</v>
      </c>
      <c r="F1528">
        <f t="shared" si="116"/>
        <v>0</v>
      </c>
      <c r="G1528">
        <f t="shared" si="117"/>
        <v>0</v>
      </c>
    </row>
    <row r="1529" spans="1:7" x14ac:dyDescent="0.3">
      <c r="A1529" s="1">
        <v>40945</v>
      </c>
      <c r="B1529">
        <v>104</v>
      </c>
      <c r="C1529">
        <f t="shared" si="118"/>
        <v>5260</v>
      </c>
      <c r="D1529">
        <f t="shared" si="119"/>
        <v>0</v>
      </c>
      <c r="E1529">
        <f t="shared" si="115"/>
        <v>0</v>
      </c>
      <c r="F1529">
        <f t="shared" si="116"/>
        <v>0</v>
      </c>
      <c r="G1529">
        <f t="shared" si="117"/>
        <v>0</v>
      </c>
    </row>
    <row r="1530" spans="1:7" x14ac:dyDescent="0.3">
      <c r="A1530" s="1">
        <v>40947</v>
      </c>
      <c r="B1530">
        <v>78</v>
      </c>
      <c r="C1530">
        <f t="shared" si="118"/>
        <v>5182</v>
      </c>
      <c r="D1530">
        <f t="shared" si="119"/>
        <v>0</v>
      </c>
      <c r="E1530">
        <f t="shared" si="115"/>
        <v>0</v>
      </c>
      <c r="F1530">
        <f t="shared" si="116"/>
        <v>0</v>
      </c>
      <c r="G1530">
        <f t="shared" si="117"/>
        <v>0</v>
      </c>
    </row>
    <row r="1531" spans="1:7" x14ac:dyDescent="0.3">
      <c r="A1531" s="1">
        <v>40950</v>
      </c>
      <c r="B1531">
        <v>53</v>
      </c>
      <c r="C1531">
        <f t="shared" si="118"/>
        <v>5129</v>
      </c>
      <c r="D1531">
        <f t="shared" si="119"/>
        <v>0</v>
      </c>
      <c r="E1531">
        <f t="shared" si="115"/>
        <v>0</v>
      </c>
      <c r="F1531">
        <f t="shared" si="116"/>
        <v>0</v>
      </c>
      <c r="G1531">
        <f t="shared" si="117"/>
        <v>0</v>
      </c>
    </row>
    <row r="1532" spans="1:7" x14ac:dyDescent="0.3">
      <c r="A1532" s="1">
        <v>40951</v>
      </c>
      <c r="B1532">
        <v>305</v>
      </c>
      <c r="C1532">
        <f t="shared" si="118"/>
        <v>4824</v>
      </c>
      <c r="D1532">
        <f t="shared" si="119"/>
        <v>0</v>
      </c>
      <c r="E1532">
        <f t="shared" si="115"/>
        <v>0</v>
      </c>
      <c r="F1532">
        <f t="shared" si="116"/>
        <v>0</v>
      </c>
      <c r="G1532">
        <f t="shared" si="117"/>
        <v>0</v>
      </c>
    </row>
    <row r="1533" spans="1:7" x14ac:dyDescent="0.3">
      <c r="A1533" s="1">
        <v>40953</v>
      </c>
      <c r="B1533">
        <v>363</v>
      </c>
      <c r="C1533">
        <f t="shared" si="118"/>
        <v>4461</v>
      </c>
      <c r="D1533">
        <f t="shared" si="119"/>
        <v>0</v>
      </c>
      <c r="E1533">
        <f t="shared" si="115"/>
        <v>0</v>
      </c>
      <c r="F1533">
        <f t="shared" si="116"/>
        <v>0</v>
      </c>
      <c r="G1533">
        <f t="shared" si="117"/>
        <v>0</v>
      </c>
    </row>
    <row r="1534" spans="1:7" x14ac:dyDescent="0.3">
      <c r="A1534" s="1">
        <v>40955</v>
      </c>
      <c r="B1534">
        <v>19</v>
      </c>
      <c r="C1534">
        <f t="shared" si="118"/>
        <v>4442</v>
      </c>
      <c r="D1534">
        <f t="shared" si="119"/>
        <v>0</v>
      </c>
      <c r="E1534">
        <f t="shared" si="115"/>
        <v>0</v>
      </c>
      <c r="F1534">
        <f t="shared" si="116"/>
        <v>0</v>
      </c>
      <c r="G1534">
        <f t="shared" si="117"/>
        <v>0</v>
      </c>
    </row>
    <row r="1535" spans="1:7" x14ac:dyDescent="0.3">
      <c r="A1535" s="1">
        <v>40955</v>
      </c>
      <c r="B1535">
        <v>248</v>
      </c>
      <c r="C1535">
        <f t="shared" si="118"/>
        <v>4194</v>
      </c>
      <c r="D1535">
        <f t="shared" si="119"/>
        <v>0</v>
      </c>
      <c r="E1535">
        <f t="shared" si="115"/>
        <v>0</v>
      </c>
      <c r="F1535">
        <f t="shared" si="116"/>
        <v>0</v>
      </c>
      <c r="G1535">
        <f t="shared" si="117"/>
        <v>0</v>
      </c>
    </row>
    <row r="1536" spans="1:7" x14ac:dyDescent="0.3">
      <c r="A1536" s="1">
        <v>40955</v>
      </c>
      <c r="B1536">
        <v>64</v>
      </c>
      <c r="C1536">
        <f t="shared" si="118"/>
        <v>4130</v>
      </c>
      <c r="D1536">
        <f t="shared" si="119"/>
        <v>0</v>
      </c>
      <c r="E1536">
        <f t="shared" si="115"/>
        <v>0</v>
      </c>
      <c r="F1536">
        <f t="shared" si="116"/>
        <v>0</v>
      </c>
      <c r="G1536">
        <f t="shared" si="117"/>
        <v>0</v>
      </c>
    </row>
    <row r="1537" spans="1:7" x14ac:dyDescent="0.3">
      <c r="A1537" s="1">
        <v>40956</v>
      </c>
      <c r="B1537">
        <v>288</v>
      </c>
      <c r="C1537">
        <f t="shared" si="118"/>
        <v>3842</v>
      </c>
      <c r="D1537">
        <f t="shared" si="119"/>
        <v>0</v>
      </c>
      <c r="E1537">
        <f t="shared" si="115"/>
        <v>0</v>
      </c>
      <c r="F1537">
        <f t="shared" si="116"/>
        <v>0</v>
      </c>
      <c r="G1537">
        <f t="shared" si="117"/>
        <v>0</v>
      </c>
    </row>
    <row r="1538" spans="1:7" x14ac:dyDescent="0.3">
      <c r="A1538" s="1">
        <v>40957</v>
      </c>
      <c r="B1538">
        <v>18</v>
      </c>
      <c r="C1538">
        <f t="shared" si="118"/>
        <v>3824</v>
      </c>
      <c r="D1538">
        <f t="shared" si="119"/>
        <v>0</v>
      </c>
      <c r="E1538">
        <f t="shared" si="115"/>
        <v>0</v>
      </c>
      <c r="F1538">
        <f t="shared" si="116"/>
        <v>0</v>
      </c>
      <c r="G1538">
        <f t="shared" si="117"/>
        <v>0</v>
      </c>
    </row>
    <row r="1539" spans="1:7" x14ac:dyDescent="0.3">
      <c r="A1539" s="1">
        <v>40959</v>
      </c>
      <c r="B1539">
        <v>54</v>
      </c>
      <c r="C1539">
        <f t="shared" si="118"/>
        <v>3770</v>
      </c>
      <c r="D1539">
        <f t="shared" si="119"/>
        <v>0</v>
      </c>
      <c r="E1539">
        <f t="shared" ref="E1539:E1602" si="120">IF(D1540=1,1,0)</f>
        <v>0</v>
      </c>
      <c r="F1539">
        <f t="shared" ref="F1539:F1602" si="121">IF(AND(E1539=1,C1539&lt;5000),5000+MOD(C1539,1000)-C1539,0)</f>
        <v>0</v>
      </c>
      <c r="G1539">
        <f t="shared" ref="G1539:G1602" si="122">IF(F1539&gt;=4000,1,0)</f>
        <v>0</v>
      </c>
    </row>
    <row r="1540" spans="1:7" x14ac:dyDescent="0.3">
      <c r="A1540" s="1">
        <v>40959</v>
      </c>
      <c r="B1540">
        <v>3</v>
      </c>
      <c r="C1540">
        <f t="shared" ref="C1540:C1603" si="123">C1539-B1540+F1539</f>
        <v>3767</v>
      </c>
      <c r="D1540">
        <f t="shared" ref="D1540:D1603" si="124">IF(MONTH(A1539)&lt;&gt;MONTH(A1540),1,0)</f>
        <v>0</v>
      </c>
      <c r="E1540">
        <f t="shared" si="120"/>
        <v>0</v>
      </c>
      <c r="F1540">
        <f t="shared" si="121"/>
        <v>0</v>
      </c>
      <c r="G1540">
        <f t="shared" si="122"/>
        <v>0</v>
      </c>
    </row>
    <row r="1541" spans="1:7" x14ac:dyDescent="0.3">
      <c r="A1541" s="1">
        <v>40960</v>
      </c>
      <c r="B1541">
        <v>9</v>
      </c>
      <c r="C1541">
        <f t="shared" si="123"/>
        <v>3758</v>
      </c>
      <c r="D1541">
        <f t="shared" si="124"/>
        <v>0</v>
      </c>
      <c r="E1541">
        <f t="shared" si="120"/>
        <v>0</v>
      </c>
      <c r="F1541">
        <f t="shared" si="121"/>
        <v>0</v>
      </c>
      <c r="G1541">
        <f t="shared" si="122"/>
        <v>0</v>
      </c>
    </row>
    <row r="1542" spans="1:7" x14ac:dyDescent="0.3">
      <c r="A1542" s="1">
        <v>40961</v>
      </c>
      <c r="B1542">
        <v>19</v>
      </c>
      <c r="C1542">
        <f t="shared" si="123"/>
        <v>3739</v>
      </c>
      <c r="D1542">
        <f t="shared" si="124"/>
        <v>0</v>
      </c>
      <c r="E1542">
        <f t="shared" si="120"/>
        <v>0</v>
      </c>
      <c r="F1542">
        <f t="shared" si="121"/>
        <v>0</v>
      </c>
      <c r="G1542">
        <f t="shared" si="122"/>
        <v>0</v>
      </c>
    </row>
    <row r="1543" spans="1:7" x14ac:dyDescent="0.3">
      <c r="A1543" s="1">
        <v>40961</v>
      </c>
      <c r="B1543">
        <v>198</v>
      </c>
      <c r="C1543">
        <f t="shared" si="123"/>
        <v>3541</v>
      </c>
      <c r="D1543">
        <f t="shared" si="124"/>
        <v>0</v>
      </c>
      <c r="E1543">
        <f t="shared" si="120"/>
        <v>0</v>
      </c>
      <c r="F1543">
        <f t="shared" si="121"/>
        <v>0</v>
      </c>
      <c r="G1543">
        <f t="shared" si="122"/>
        <v>0</v>
      </c>
    </row>
    <row r="1544" spans="1:7" x14ac:dyDescent="0.3">
      <c r="A1544" s="1">
        <v>40966</v>
      </c>
      <c r="B1544">
        <v>417</v>
      </c>
      <c r="C1544">
        <f t="shared" si="123"/>
        <v>3124</v>
      </c>
      <c r="D1544">
        <f t="shared" si="124"/>
        <v>0</v>
      </c>
      <c r="E1544">
        <f t="shared" si="120"/>
        <v>1</v>
      </c>
      <c r="F1544">
        <f t="shared" si="121"/>
        <v>2000</v>
      </c>
      <c r="G1544">
        <f t="shared" si="122"/>
        <v>0</v>
      </c>
    </row>
    <row r="1545" spans="1:7" x14ac:dyDescent="0.3">
      <c r="A1545" s="1">
        <v>40971</v>
      </c>
      <c r="B1545">
        <v>221</v>
      </c>
      <c r="C1545">
        <f t="shared" si="123"/>
        <v>4903</v>
      </c>
      <c r="D1545">
        <f t="shared" si="124"/>
        <v>1</v>
      </c>
      <c r="E1545">
        <f t="shared" si="120"/>
        <v>0</v>
      </c>
      <c r="F1545">
        <f t="shared" si="121"/>
        <v>0</v>
      </c>
      <c r="G1545">
        <f t="shared" si="122"/>
        <v>0</v>
      </c>
    </row>
    <row r="1546" spans="1:7" x14ac:dyDescent="0.3">
      <c r="A1546" s="1">
        <v>40971</v>
      </c>
      <c r="B1546">
        <v>53</v>
      </c>
      <c r="C1546">
        <f t="shared" si="123"/>
        <v>4850</v>
      </c>
      <c r="D1546">
        <f t="shared" si="124"/>
        <v>0</v>
      </c>
      <c r="E1546">
        <f t="shared" si="120"/>
        <v>0</v>
      </c>
      <c r="F1546">
        <f t="shared" si="121"/>
        <v>0</v>
      </c>
      <c r="G1546">
        <f t="shared" si="122"/>
        <v>0</v>
      </c>
    </row>
    <row r="1547" spans="1:7" x14ac:dyDescent="0.3">
      <c r="A1547" s="1">
        <v>40973</v>
      </c>
      <c r="B1547">
        <v>127</v>
      </c>
      <c r="C1547">
        <f t="shared" si="123"/>
        <v>4723</v>
      </c>
      <c r="D1547">
        <f t="shared" si="124"/>
        <v>0</v>
      </c>
      <c r="E1547">
        <f t="shared" si="120"/>
        <v>0</v>
      </c>
      <c r="F1547">
        <f t="shared" si="121"/>
        <v>0</v>
      </c>
      <c r="G1547">
        <f t="shared" si="122"/>
        <v>0</v>
      </c>
    </row>
    <row r="1548" spans="1:7" x14ac:dyDescent="0.3">
      <c r="A1548" s="1">
        <v>40974</v>
      </c>
      <c r="B1548">
        <v>340</v>
      </c>
      <c r="C1548">
        <f t="shared" si="123"/>
        <v>4383</v>
      </c>
      <c r="D1548">
        <f t="shared" si="124"/>
        <v>0</v>
      </c>
      <c r="E1548">
        <f t="shared" si="120"/>
        <v>0</v>
      </c>
      <c r="F1548">
        <f t="shared" si="121"/>
        <v>0</v>
      </c>
      <c r="G1548">
        <f t="shared" si="122"/>
        <v>0</v>
      </c>
    </row>
    <row r="1549" spans="1:7" x14ac:dyDescent="0.3">
      <c r="A1549" s="1">
        <v>40977</v>
      </c>
      <c r="B1549">
        <v>310</v>
      </c>
      <c r="C1549">
        <f t="shared" si="123"/>
        <v>4073</v>
      </c>
      <c r="D1549">
        <f t="shared" si="124"/>
        <v>0</v>
      </c>
      <c r="E1549">
        <f t="shared" si="120"/>
        <v>0</v>
      </c>
      <c r="F1549">
        <f t="shared" si="121"/>
        <v>0</v>
      </c>
      <c r="G1549">
        <f t="shared" si="122"/>
        <v>0</v>
      </c>
    </row>
    <row r="1550" spans="1:7" x14ac:dyDescent="0.3">
      <c r="A1550" s="1">
        <v>40979</v>
      </c>
      <c r="B1550">
        <v>8</v>
      </c>
      <c r="C1550">
        <f t="shared" si="123"/>
        <v>4065</v>
      </c>
      <c r="D1550">
        <f t="shared" si="124"/>
        <v>0</v>
      </c>
      <c r="E1550">
        <f t="shared" si="120"/>
        <v>0</v>
      </c>
      <c r="F1550">
        <f t="shared" si="121"/>
        <v>0</v>
      </c>
      <c r="G1550">
        <f t="shared" si="122"/>
        <v>0</v>
      </c>
    </row>
    <row r="1551" spans="1:7" x14ac:dyDescent="0.3">
      <c r="A1551" s="1">
        <v>40980</v>
      </c>
      <c r="B1551">
        <v>132</v>
      </c>
      <c r="C1551">
        <f t="shared" si="123"/>
        <v>3933</v>
      </c>
      <c r="D1551">
        <f t="shared" si="124"/>
        <v>0</v>
      </c>
      <c r="E1551">
        <f t="shared" si="120"/>
        <v>0</v>
      </c>
      <c r="F1551">
        <f t="shared" si="121"/>
        <v>0</v>
      </c>
      <c r="G1551">
        <f t="shared" si="122"/>
        <v>0</v>
      </c>
    </row>
    <row r="1552" spans="1:7" x14ac:dyDescent="0.3">
      <c r="A1552" s="1">
        <v>40980</v>
      </c>
      <c r="B1552">
        <v>168</v>
      </c>
      <c r="C1552">
        <f t="shared" si="123"/>
        <v>3765</v>
      </c>
      <c r="D1552">
        <f t="shared" si="124"/>
        <v>0</v>
      </c>
      <c r="E1552">
        <f t="shared" si="120"/>
        <v>0</v>
      </c>
      <c r="F1552">
        <f t="shared" si="121"/>
        <v>0</v>
      </c>
      <c r="G1552">
        <f t="shared" si="122"/>
        <v>0</v>
      </c>
    </row>
    <row r="1553" spans="1:7" x14ac:dyDescent="0.3">
      <c r="A1553" s="1">
        <v>40982</v>
      </c>
      <c r="B1553">
        <v>49</v>
      </c>
      <c r="C1553">
        <f t="shared" si="123"/>
        <v>3716</v>
      </c>
      <c r="D1553">
        <f t="shared" si="124"/>
        <v>0</v>
      </c>
      <c r="E1553">
        <f t="shared" si="120"/>
        <v>0</v>
      </c>
      <c r="F1553">
        <f t="shared" si="121"/>
        <v>0</v>
      </c>
      <c r="G1553">
        <f t="shared" si="122"/>
        <v>0</v>
      </c>
    </row>
    <row r="1554" spans="1:7" x14ac:dyDescent="0.3">
      <c r="A1554" s="1">
        <v>40984</v>
      </c>
      <c r="B1554">
        <v>140</v>
      </c>
      <c r="C1554">
        <f t="shared" si="123"/>
        <v>3576</v>
      </c>
      <c r="D1554">
        <f t="shared" si="124"/>
        <v>0</v>
      </c>
      <c r="E1554">
        <f t="shared" si="120"/>
        <v>0</v>
      </c>
      <c r="F1554">
        <f t="shared" si="121"/>
        <v>0</v>
      </c>
      <c r="G1554">
        <f t="shared" si="122"/>
        <v>0</v>
      </c>
    </row>
    <row r="1555" spans="1:7" x14ac:dyDescent="0.3">
      <c r="A1555" s="1">
        <v>40986</v>
      </c>
      <c r="B1555">
        <v>140</v>
      </c>
      <c r="C1555">
        <f t="shared" si="123"/>
        <v>3436</v>
      </c>
      <c r="D1555">
        <f t="shared" si="124"/>
        <v>0</v>
      </c>
      <c r="E1555">
        <f t="shared" si="120"/>
        <v>0</v>
      </c>
      <c r="F1555">
        <f t="shared" si="121"/>
        <v>0</v>
      </c>
      <c r="G1555">
        <f t="shared" si="122"/>
        <v>0</v>
      </c>
    </row>
    <row r="1556" spans="1:7" x14ac:dyDescent="0.3">
      <c r="A1556" s="1">
        <v>40986</v>
      </c>
      <c r="B1556">
        <v>194</v>
      </c>
      <c r="C1556">
        <f t="shared" si="123"/>
        <v>3242</v>
      </c>
      <c r="D1556">
        <f t="shared" si="124"/>
        <v>0</v>
      </c>
      <c r="E1556">
        <f t="shared" si="120"/>
        <v>0</v>
      </c>
      <c r="F1556">
        <f t="shared" si="121"/>
        <v>0</v>
      </c>
      <c r="G1556">
        <f t="shared" si="122"/>
        <v>0</v>
      </c>
    </row>
    <row r="1557" spans="1:7" x14ac:dyDescent="0.3">
      <c r="A1557" s="1">
        <v>40992</v>
      </c>
      <c r="B1557">
        <v>123</v>
      </c>
      <c r="C1557">
        <f t="shared" si="123"/>
        <v>3119</v>
      </c>
      <c r="D1557">
        <f t="shared" si="124"/>
        <v>0</v>
      </c>
      <c r="E1557">
        <f t="shared" si="120"/>
        <v>0</v>
      </c>
      <c r="F1557">
        <f t="shared" si="121"/>
        <v>0</v>
      </c>
      <c r="G1557">
        <f t="shared" si="122"/>
        <v>0</v>
      </c>
    </row>
    <row r="1558" spans="1:7" x14ac:dyDescent="0.3">
      <c r="A1558" s="1">
        <v>40992</v>
      </c>
      <c r="B1558">
        <v>11</v>
      </c>
      <c r="C1558">
        <f t="shared" si="123"/>
        <v>3108</v>
      </c>
      <c r="D1558">
        <f t="shared" si="124"/>
        <v>0</v>
      </c>
      <c r="E1558">
        <f t="shared" si="120"/>
        <v>0</v>
      </c>
      <c r="F1558">
        <f t="shared" si="121"/>
        <v>0</v>
      </c>
      <c r="G1558">
        <f t="shared" si="122"/>
        <v>0</v>
      </c>
    </row>
    <row r="1559" spans="1:7" x14ac:dyDescent="0.3">
      <c r="A1559" s="1">
        <v>40994</v>
      </c>
      <c r="B1559">
        <v>1</v>
      </c>
      <c r="C1559">
        <f t="shared" si="123"/>
        <v>3107</v>
      </c>
      <c r="D1559">
        <f t="shared" si="124"/>
        <v>0</v>
      </c>
      <c r="E1559">
        <f t="shared" si="120"/>
        <v>0</v>
      </c>
      <c r="F1559">
        <f t="shared" si="121"/>
        <v>0</v>
      </c>
      <c r="G1559">
        <f t="shared" si="122"/>
        <v>0</v>
      </c>
    </row>
    <row r="1560" spans="1:7" x14ac:dyDescent="0.3">
      <c r="A1560" s="1">
        <v>40995</v>
      </c>
      <c r="B1560">
        <v>267</v>
      </c>
      <c r="C1560">
        <f t="shared" si="123"/>
        <v>2840</v>
      </c>
      <c r="D1560">
        <f t="shared" si="124"/>
        <v>0</v>
      </c>
      <c r="E1560">
        <f t="shared" si="120"/>
        <v>0</v>
      </c>
      <c r="F1560">
        <f t="shared" si="121"/>
        <v>0</v>
      </c>
      <c r="G1560">
        <f t="shared" si="122"/>
        <v>0</v>
      </c>
    </row>
    <row r="1561" spans="1:7" x14ac:dyDescent="0.3">
      <c r="A1561" s="1">
        <v>40998</v>
      </c>
      <c r="B1561">
        <v>14</v>
      </c>
      <c r="C1561">
        <f t="shared" si="123"/>
        <v>2826</v>
      </c>
      <c r="D1561">
        <f t="shared" si="124"/>
        <v>0</v>
      </c>
      <c r="E1561">
        <f t="shared" si="120"/>
        <v>0</v>
      </c>
      <c r="F1561">
        <f t="shared" si="121"/>
        <v>0</v>
      </c>
      <c r="G1561">
        <f t="shared" si="122"/>
        <v>0</v>
      </c>
    </row>
    <row r="1562" spans="1:7" x14ac:dyDescent="0.3">
      <c r="A1562" s="1">
        <v>40999</v>
      </c>
      <c r="B1562">
        <v>160</v>
      </c>
      <c r="C1562">
        <f t="shared" si="123"/>
        <v>2666</v>
      </c>
      <c r="D1562">
        <f t="shared" si="124"/>
        <v>0</v>
      </c>
      <c r="E1562">
        <f t="shared" si="120"/>
        <v>0</v>
      </c>
      <c r="F1562">
        <f t="shared" si="121"/>
        <v>0</v>
      </c>
      <c r="G1562">
        <f t="shared" si="122"/>
        <v>0</v>
      </c>
    </row>
    <row r="1563" spans="1:7" x14ac:dyDescent="0.3">
      <c r="A1563" s="1">
        <v>40999</v>
      </c>
      <c r="B1563">
        <v>437</v>
      </c>
      <c r="C1563">
        <f t="shared" si="123"/>
        <v>2229</v>
      </c>
      <c r="D1563">
        <f t="shared" si="124"/>
        <v>0</v>
      </c>
      <c r="E1563">
        <f t="shared" si="120"/>
        <v>1</v>
      </c>
      <c r="F1563">
        <f t="shared" si="121"/>
        <v>3000</v>
      </c>
      <c r="G1563">
        <f t="shared" si="122"/>
        <v>0</v>
      </c>
    </row>
    <row r="1564" spans="1:7" x14ac:dyDescent="0.3">
      <c r="A1564" s="1">
        <v>41003</v>
      </c>
      <c r="B1564">
        <v>71</v>
      </c>
      <c r="C1564">
        <f t="shared" si="123"/>
        <v>5158</v>
      </c>
      <c r="D1564">
        <f t="shared" si="124"/>
        <v>1</v>
      </c>
      <c r="E1564">
        <f t="shared" si="120"/>
        <v>0</v>
      </c>
      <c r="F1564">
        <f t="shared" si="121"/>
        <v>0</v>
      </c>
      <c r="G1564">
        <f t="shared" si="122"/>
        <v>0</v>
      </c>
    </row>
    <row r="1565" spans="1:7" x14ac:dyDescent="0.3">
      <c r="A1565" s="1">
        <v>41004</v>
      </c>
      <c r="B1565">
        <v>35</v>
      </c>
      <c r="C1565">
        <f t="shared" si="123"/>
        <v>5123</v>
      </c>
      <c r="D1565">
        <f t="shared" si="124"/>
        <v>0</v>
      </c>
      <c r="E1565">
        <f t="shared" si="120"/>
        <v>0</v>
      </c>
      <c r="F1565">
        <f t="shared" si="121"/>
        <v>0</v>
      </c>
      <c r="G1565">
        <f t="shared" si="122"/>
        <v>0</v>
      </c>
    </row>
    <row r="1566" spans="1:7" x14ac:dyDescent="0.3">
      <c r="A1566" s="1">
        <v>41005</v>
      </c>
      <c r="B1566">
        <v>116</v>
      </c>
      <c r="C1566">
        <f t="shared" si="123"/>
        <v>5007</v>
      </c>
      <c r="D1566">
        <f t="shared" si="124"/>
        <v>0</v>
      </c>
      <c r="E1566">
        <f t="shared" si="120"/>
        <v>0</v>
      </c>
      <c r="F1566">
        <f t="shared" si="121"/>
        <v>0</v>
      </c>
      <c r="G1566">
        <f t="shared" si="122"/>
        <v>0</v>
      </c>
    </row>
    <row r="1567" spans="1:7" x14ac:dyDescent="0.3">
      <c r="A1567" s="1">
        <v>41006</v>
      </c>
      <c r="B1567">
        <v>152</v>
      </c>
      <c r="C1567">
        <f t="shared" si="123"/>
        <v>4855</v>
      </c>
      <c r="D1567">
        <f t="shared" si="124"/>
        <v>0</v>
      </c>
      <c r="E1567">
        <f t="shared" si="120"/>
        <v>0</v>
      </c>
      <c r="F1567">
        <f t="shared" si="121"/>
        <v>0</v>
      </c>
      <c r="G1567">
        <f t="shared" si="122"/>
        <v>0</v>
      </c>
    </row>
    <row r="1568" spans="1:7" x14ac:dyDescent="0.3">
      <c r="A1568" s="1">
        <v>41011</v>
      </c>
      <c r="B1568">
        <v>309</v>
      </c>
      <c r="C1568">
        <f t="shared" si="123"/>
        <v>4546</v>
      </c>
      <c r="D1568">
        <f t="shared" si="124"/>
        <v>0</v>
      </c>
      <c r="E1568">
        <f t="shared" si="120"/>
        <v>0</v>
      </c>
      <c r="F1568">
        <f t="shared" si="121"/>
        <v>0</v>
      </c>
      <c r="G1568">
        <f t="shared" si="122"/>
        <v>0</v>
      </c>
    </row>
    <row r="1569" spans="1:7" x14ac:dyDescent="0.3">
      <c r="A1569" s="1">
        <v>41011</v>
      </c>
      <c r="B1569">
        <v>7</v>
      </c>
      <c r="C1569">
        <f t="shared" si="123"/>
        <v>4539</v>
      </c>
      <c r="D1569">
        <f t="shared" si="124"/>
        <v>0</v>
      </c>
      <c r="E1569">
        <f t="shared" si="120"/>
        <v>0</v>
      </c>
      <c r="F1569">
        <f t="shared" si="121"/>
        <v>0</v>
      </c>
      <c r="G1569">
        <f t="shared" si="122"/>
        <v>0</v>
      </c>
    </row>
    <row r="1570" spans="1:7" x14ac:dyDescent="0.3">
      <c r="A1570" s="1">
        <v>41011</v>
      </c>
      <c r="B1570">
        <v>353</v>
      </c>
      <c r="C1570">
        <f t="shared" si="123"/>
        <v>4186</v>
      </c>
      <c r="D1570">
        <f t="shared" si="124"/>
        <v>0</v>
      </c>
      <c r="E1570">
        <f t="shared" si="120"/>
        <v>0</v>
      </c>
      <c r="F1570">
        <f t="shared" si="121"/>
        <v>0</v>
      </c>
      <c r="G1570">
        <f t="shared" si="122"/>
        <v>0</v>
      </c>
    </row>
    <row r="1571" spans="1:7" x14ac:dyDescent="0.3">
      <c r="A1571" s="1">
        <v>41012</v>
      </c>
      <c r="B1571">
        <v>3</v>
      </c>
      <c r="C1571">
        <f t="shared" si="123"/>
        <v>4183</v>
      </c>
      <c r="D1571">
        <f t="shared" si="124"/>
        <v>0</v>
      </c>
      <c r="E1571">
        <f t="shared" si="120"/>
        <v>0</v>
      </c>
      <c r="F1571">
        <f t="shared" si="121"/>
        <v>0</v>
      </c>
      <c r="G1571">
        <f t="shared" si="122"/>
        <v>0</v>
      </c>
    </row>
    <row r="1572" spans="1:7" x14ac:dyDescent="0.3">
      <c r="A1572" s="1">
        <v>41013</v>
      </c>
      <c r="B1572">
        <v>166</v>
      </c>
      <c r="C1572">
        <f t="shared" si="123"/>
        <v>4017</v>
      </c>
      <c r="D1572">
        <f t="shared" si="124"/>
        <v>0</v>
      </c>
      <c r="E1572">
        <f t="shared" si="120"/>
        <v>0</v>
      </c>
      <c r="F1572">
        <f t="shared" si="121"/>
        <v>0</v>
      </c>
      <c r="G1572">
        <f t="shared" si="122"/>
        <v>0</v>
      </c>
    </row>
    <row r="1573" spans="1:7" x14ac:dyDescent="0.3">
      <c r="A1573" s="1">
        <v>41014</v>
      </c>
      <c r="B1573">
        <v>14</v>
      </c>
      <c r="C1573">
        <f t="shared" si="123"/>
        <v>4003</v>
      </c>
      <c r="D1573">
        <f t="shared" si="124"/>
        <v>0</v>
      </c>
      <c r="E1573">
        <f t="shared" si="120"/>
        <v>0</v>
      </c>
      <c r="F1573">
        <f t="shared" si="121"/>
        <v>0</v>
      </c>
      <c r="G1573">
        <f t="shared" si="122"/>
        <v>0</v>
      </c>
    </row>
    <row r="1574" spans="1:7" x14ac:dyDescent="0.3">
      <c r="A1574" s="1">
        <v>41014</v>
      </c>
      <c r="B1574">
        <v>141</v>
      </c>
      <c r="C1574">
        <f t="shared" si="123"/>
        <v>3862</v>
      </c>
      <c r="D1574">
        <f t="shared" si="124"/>
        <v>0</v>
      </c>
      <c r="E1574">
        <f t="shared" si="120"/>
        <v>0</v>
      </c>
      <c r="F1574">
        <f t="shared" si="121"/>
        <v>0</v>
      </c>
      <c r="G1574">
        <f t="shared" si="122"/>
        <v>0</v>
      </c>
    </row>
    <row r="1575" spans="1:7" x14ac:dyDescent="0.3">
      <c r="A1575" s="1">
        <v>41014</v>
      </c>
      <c r="B1575">
        <v>15</v>
      </c>
      <c r="C1575">
        <f t="shared" si="123"/>
        <v>3847</v>
      </c>
      <c r="D1575">
        <f t="shared" si="124"/>
        <v>0</v>
      </c>
      <c r="E1575">
        <f t="shared" si="120"/>
        <v>0</v>
      </c>
      <c r="F1575">
        <f t="shared" si="121"/>
        <v>0</v>
      </c>
      <c r="G1575">
        <f t="shared" si="122"/>
        <v>0</v>
      </c>
    </row>
    <row r="1576" spans="1:7" x14ac:dyDescent="0.3">
      <c r="A1576" s="1">
        <v>41020</v>
      </c>
      <c r="B1576">
        <v>157</v>
      </c>
      <c r="C1576">
        <f t="shared" si="123"/>
        <v>3690</v>
      </c>
      <c r="D1576">
        <f t="shared" si="124"/>
        <v>0</v>
      </c>
      <c r="E1576">
        <f t="shared" si="120"/>
        <v>0</v>
      </c>
      <c r="F1576">
        <f t="shared" si="121"/>
        <v>0</v>
      </c>
      <c r="G1576">
        <f t="shared" si="122"/>
        <v>0</v>
      </c>
    </row>
    <row r="1577" spans="1:7" x14ac:dyDescent="0.3">
      <c r="A1577" s="1">
        <v>41025</v>
      </c>
      <c r="B1577">
        <v>191</v>
      </c>
      <c r="C1577">
        <f t="shared" si="123"/>
        <v>3499</v>
      </c>
      <c r="D1577">
        <f t="shared" si="124"/>
        <v>0</v>
      </c>
      <c r="E1577">
        <f t="shared" si="120"/>
        <v>0</v>
      </c>
      <c r="F1577">
        <f t="shared" si="121"/>
        <v>0</v>
      </c>
      <c r="G1577">
        <f t="shared" si="122"/>
        <v>0</v>
      </c>
    </row>
    <row r="1578" spans="1:7" x14ac:dyDescent="0.3">
      <c r="A1578" s="1">
        <v>41026</v>
      </c>
      <c r="B1578">
        <v>7</v>
      </c>
      <c r="C1578">
        <f t="shared" si="123"/>
        <v>3492</v>
      </c>
      <c r="D1578">
        <f t="shared" si="124"/>
        <v>0</v>
      </c>
      <c r="E1578">
        <f t="shared" si="120"/>
        <v>0</v>
      </c>
      <c r="F1578">
        <f t="shared" si="121"/>
        <v>0</v>
      </c>
      <c r="G1578">
        <f t="shared" si="122"/>
        <v>0</v>
      </c>
    </row>
    <row r="1579" spans="1:7" x14ac:dyDescent="0.3">
      <c r="A1579" s="1">
        <v>41027</v>
      </c>
      <c r="B1579">
        <v>200</v>
      </c>
      <c r="C1579">
        <f t="shared" si="123"/>
        <v>3292</v>
      </c>
      <c r="D1579">
        <f t="shared" si="124"/>
        <v>0</v>
      </c>
      <c r="E1579">
        <f t="shared" si="120"/>
        <v>1</v>
      </c>
      <c r="F1579">
        <f t="shared" si="121"/>
        <v>2000</v>
      </c>
      <c r="G1579">
        <f t="shared" si="122"/>
        <v>0</v>
      </c>
    </row>
    <row r="1580" spans="1:7" x14ac:dyDescent="0.3">
      <c r="A1580" s="1">
        <v>41033</v>
      </c>
      <c r="B1580">
        <v>15</v>
      </c>
      <c r="C1580">
        <f t="shared" si="123"/>
        <v>5277</v>
      </c>
      <c r="D1580">
        <f t="shared" si="124"/>
        <v>1</v>
      </c>
      <c r="E1580">
        <f t="shared" si="120"/>
        <v>0</v>
      </c>
      <c r="F1580">
        <f t="shared" si="121"/>
        <v>0</v>
      </c>
      <c r="G1580">
        <f t="shared" si="122"/>
        <v>0</v>
      </c>
    </row>
    <row r="1581" spans="1:7" x14ac:dyDescent="0.3">
      <c r="A1581" s="1">
        <v>41033</v>
      </c>
      <c r="B1581">
        <v>7</v>
      </c>
      <c r="C1581">
        <f t="shared" si="123"/>
        <v>5270</v>
      </c>
      <c r="D1581">
        <f t="shared" si="124"/>
        <v>0</v>
      </c>
      <c r="E1581">
        <f t="shared" si="120"/>
        <v>0</v>
      </c>
      <c r="F1581">
        <f t="shared" si="121"/>
        <v>0</v>
      </c>
      <c r="G1581">
        <f t="shared" si="122"/>
        <v>0</v>
      </c>
    </row>
    <row r="1582" spans="1:7" x14ac:dyDescent="0.3">
      <c r="A1582" s="1">
        <v>41033</v>
      </c>
      <c r="B1582">
        <v>235</v>
      </c>
      <c r="C1582">
        <f t="shared" si="123"/>
        <v>5035</v>
      </c>
      <c r="D1582">
        <f t="shared" si="124"/>
        <v>0</v>
      </c>
      <c r="E1582">
        <f t="shared" si="120"/>
        <v>0</v>
      </c>
      <c r="F1582">
        <f t="shared" si="121"/>
        <v>0</v>
      </c>
      <c r="G1582">
        <f t="shared" si="122"/>
        <v>0</v>
      </c>
    </row>
    <row r="1583" spans="1:7" x14ac:dyDescent="0.3">
      <c r="A1583" s="1">
        <v>41034</v>
      </c>
      <c r="B1583">
        <v>301</v>
      </c>
      <c r="C1583">
        <f t="shared" si="123"/>
        <v>4734</v>
      </c>
      <c r="D1583">
        <f t="shared" si="124"/>
        <v>0</v>
      </c>
      <c r="E1583">
        <f t="shared" si="120"/>
        <v>0</v>
      </c>
      <c r="F1583">
        <f t="shared" si="121"/>
        <v>0</v>
      </c>
      <c r="G1583">
        <f t="shared" si="122"/>
        <v>0</v>
      </c>
    </row>
    <row r="1584" spans="1:7" x14ac:dyDescent="0.3">
      <c r="A1584" s="1">
        <v>41036</v>
      </c>
      <c r="B1584">
        <v>136</v>
      </c>
      <c r="C1584">
        <f t="shared" si="123"/>
        <v>4598</v>
      </c>
      <c r="D1584">
        <f t="shared" si="124"/>
        <v>0</v>
      </c>
      <c r="E1584">
        <f t="shared" si="120"/>
        <v>0</v>
      </c>
      <c r="F1584">
        <f t="shared" si="121"/>
        <v>0</v>
      </c>
      <c r="G1584">
        <f t="shared" si="122"/>
        <v>0</v>
      </c>
    </row>
    <row r="1585" spans="1:7" x14ac:dyDescent="0.3">
      <c r="A1585" s="1">
        <v>41036</v>
      </c>
      <c r="B1585">
        <v>5</v>
      </c>
      <c r="C1585">
        <f t="shared" si="123"/>
        <v>4593</v>
      </c>
      <c r="D1585">
        <f t="shared" si="124"/>
        <v>0</v>
      </c>
      <c r="E1585">
        <f t="shared" si="120"/>
        <v>0</v>
      </c>
      <c r="F1585">
        <f t="shared" si="121"/>
        <v>0</v>
      </c>
      <c r="G1585">
        <f t="shared" si="122"/>
        <v>0</v>
      </c>
    </row>
    <row r="1586" spans="1:7" x14ac:dyDescent="0.3">
      <c r="A1586" s="1">
        <v>41037</v>
      </c>
      <c r="B1586">
        <v>280</v>
      </c>
      <c r="C1586">
        <f t="shared" si="123"/>
        <v>4313</v>
      </c>
      <c r="D1586">
        <f t="shared" si="124"/>
        <v>0</v>
      </c>
      <c r="E1586">
        <f t="shared" si="120"/>
        <v>0</v>
      </c>
      <c r="F1586">
        <f t="shared" si="121"/>
        <v>0</v>
      </c>
      <c r="G1586">
        <f t="shared" si="122"/>
        <v>0</v>
      </c>
    </row>
    <row r="1587" spans="1:7" x14ac:dyDescent="0.3">
      <c r="A1587" s="1">
        <v>41037</v>
      </c>
      <c r="B1587">
        <v>3</v>
      </c>
      <c r="C1587">
        <f t="shared" si="123"/>
        <v>4310</v>
      </c>
      <c r="D1587">
        <f t="shared" si="124"/>
        <v>0</v>
      </c>
      <c r="E1587">
        <f t="shared" si="120"/>
        <v>0</v>
      </c>
      <c r="F1587">
        <f t="shared" si="121"/>
        <v>0</v>
      </c>
      <c r="G1587">
        <f t="shared" si="122"/>
        <v>0</v>
      </c>
    </row>
    <row r="1588" spans="1:7" x14ac:dyDescent="0.3">
      <c r="A1588" s="1">
        <v>41040</v>
      </c>
      <c r="B1588">
        <v>14</v>
      </c>
      <c r="C1588">
        <f t="shared" si="123"/>
        <v>4296</v>
      </c>
      <c r="D1588">
        <f t="shared" si="124"/>
        <v>0</v>
      </c>
      <c r="E1588">
        <f t="shared" si="120"/>
        <v>0</v>
      </c>
      <c r="F1588">
        <f t="shared" si="121"/>
        <v>0</v>
      </c>
      <c r="G1588">
        <f t="shared" si="122"/>
        <v>0</v>
      </c>
    </row>
    <row r="1589" spans="1:7" x14ac:dyDescent="0.3">
      <c r="A1589" s="1">
        <v>41041</v>
      </c>
      <c r="B1589">
        <v>79</v>
      </c>
      <c r="C1589">
        <f t="shared" si="123"/>
        <v>4217</v>
      </c>
      <c r="D1589">
        <f t="shared" si="124"/>
        <v>0</v>
      </c>
      <c r="E1589">
        <f t="shared" si="120"/>
        <v>0</v>
      </c>
      <c r="F1589">
        <f t="shared" si="121"/>
        <v>0</v>
      </c>
      <c r="G1589">
        <f t="shared" si="122"/>
        <v>0</v>
      </c>
    </row>
    <row r="1590" spans="1:7" x14ac:dyDescent="0.3">
      <c r="A1590" s="1">
        <v>41042</v>
      </c>
      <c r="B1590">
        <v>86</v>
      </c>
      <c r="C1590">
        <f t="shared" si="123"/>
        <v>4131</v>
      </c>
      <c r="D1590">
        <f t="shared" si="124"/>
        <v>0</v>
      </c>
      <c r="E1590">
        <f t="shared" si="120"/>
        <v>0</v>
      </c>
      <c r="F1590">
        <f t="shared" si="121"/>
        <v>0</v>
      </c>
      <c r="G1590">
        <f t="shared" si="122"/>
        <v>0</v>
      </c>
    </row>
    <row r="1591" spans="1:7" x14ac:dyDescent="0.3">
      <c r="A1591" s="1">
        <v>41042</v>
      </c>
      <c r="B1591">
        <v>70</v>
      </c>
      <c r="C1591">
        <f t="shared" si="123"/>
        <v>4061</v>
      </c>
      <c r="D1591">
        <f t="shared" si="124"/>
        <v>0</v>
      </c>
      <c r="E1591">
        <f t="shared" si="120"/>
        <v>0</v>
      </c>
      <c r="F1591">
        <f t="shared" si="121"/>
        <v>0</v>
      </c>
      <c r="G1591">
        <f t="shared" si="122"/>
        <v>0</v>
      </c>
    </row>
    <row r="1592" spans="1:7" x14ac:dyDescent="0.3">
      <c r="A1592" s="1">
        <v>41043</v>
      </c>
      <c r="B1592">
        <v>189</v>
      </c>
      <c r="C1592">
        <f t="shared" si="123"/>
        <v>3872</v>
      </c>
      <c r="D1592">
        <f t="shared" si="124"/>
        <v>0</v>
      </c>
      <c r="E1592">
        <f t="shared" si="120"/>
        <v>0</v>
      </c>
      <c r="F1592">
        <f t="shared" si="121"/>
        <v>0</v>
      </c>
      <c r="G1592">
        <f t="shared" si="122"/>
        <v>0</v>
      </c>
    </row>
    <row r="1593" spans="1:7" x14ac:dyDescent="0.3">
      <c r="A1593" s="1">
        <v>41043</v>
      </c>
      <c r="B1593">
        <v>111</v>
      </c>
      <c r="C1593">
        <f t="shared" si="123"/>
        <v>3761</v>
      </c>
      <c r="D1593">
        <f t="shared" si="124"/>
        <v>0</v>
      </c>
      <c r="E1593">
        <f t="shared" si="120"/>
        <v>0</v>
      </c>
      <c r="F1593">
        <f t="shared" si="121"/>
        <v>0</v>
      </c>
      <c r="G1593">
        <f t="shared" si="122"/>
        <v>0</v>
      </c>
    </row>
    <row r="1594" spans="1:7" x14ac:dyDescent="0.3">
      <c r="A1594" s="1">
        <v>41046</v>
      </c>
      <c r="B1594">
        <v>158</v>
      </c>
      <c r="C1594">
        <f t="shared" si="123"/>
        <v>3603</v>
      </c>
      <c r="D1594">
        <f t="shared" si="124"/>
        <v>0</v>
      </c>
      <c r="E1594">
        <f t="shared" si="120"/>
        <v>0</v>
      </c>
      <c r="F1594">
        <f t="shared" si="121"/>
        <v>0</v>
      </c>
      <c r="G1594">
        <f t="shared" si="122"/>
        <v>0</v>
      </c>
    </row>
    <row r="1595" spans="1:7" x14ac:dyDescent="0.3">
      <c r="A1595" s="1">
        <v>41051</v>
      </c>
      <c r="B1595">
        <v>172</v>
      </c>
      <c r="C1595">
        <f t="shared" si="123"/>
        <v>3431</v>
      </c>
      <c r="D1595">
        <f t="shared" si="124"/>
        <v>0</v>
      </c>
      <c r="E1595">
        <f t="shared" si="120"/>
        <v>0</v>
      </c>
      <c r="F1595">
        <f t="shared" si="121"/>
        <v>0</v>
      </c>
      <c r="G1595">
        <f t="shared" si="122"/>
        <v>0</v>
      </c>
    </row>
    <row r="1596" spans="1:7" x14ac:dyDescent="0.3">
      <c r="A1596" s="1">
        <v>41052</v>
      </c>
      <c r="B1596">
        <v>179</v>
      </c>
      <c r="C1596">
        <f t="shared" si="123"/>
        <v>3252</v>
      </c>
      <c r="D1596">
        <f t="shared" si="124"/>
        <v>0</v>
      </c>
      <c r="E1596">
        <f t="shared" si="120"/>
        <v>0</v>
      </c>
      <c r="F1596">
        <f t="shared" si="121"/>
        <v>0</v>
      </c>
      <c r="G1596">
        <f t="shared" si="122"/>
        <v>0</v>
      </c>
    </row>
    <row r="1597" spans="1:7" x14ac:dyDescent="0.3">
      <c r="A1597" s="1">
        <v>41053</v>
      </c>
      <c r="B1597">
        <v>19</v>
      </c>
      <c r="C1597">
        <f t="shared" si="123"/>
        <v>3233</v>
      </c>
      <c r="D1597">
        <f t="shared" si="124"/>
        <v>0</v>
      </c>
      <c r="E1597">
        <f t="shared" si="120"/>
        <v>0</v>
      </c>
      <c r="F1597">
        <f t="shared" si="121"/>
        <v>0</v>
      </c>
      <c r="G1597">
        <f t="shared" si="122"/>
        <v>0</v>
      </c>
    </row>
    <row r="1598" spans="1:7" x14ac:dyDescent="0.3">
      <c r="A1598" s="1">
        <v>41053</v>
      </c>
      <c r="B1598">
        <v>57</v>
      </c>
      <c r="C1598">
        <f t="shared" si="123"/>
        <v>3176</v>
      </c>
      <c r="D1598">
        <f t="shared" si="124"/>
        <v>0</v>
      </c>
      <c r="E1598">
        <f t="shared" si="120"/>
        <v>0</v>
      </c>
      <c r="F1598">
        <f t="shared" si="121"/>
        <v>0</v>
      </c>
      <c r="G1598">
        <f t="shared" si="122"/>
        <v>0</v>
      </c>
    </row>
    <row r="1599" spans="1:7" x14ac:dyDescent="0.3">
      <c r="A1599" s="1">
        <v>41054</v>
      </c>
      <c r="B1599">
        <v>335</v>
      </c>
      <c r="C1599">
        <f t="shared" si="123"/>
        <v>2841</v>
      </c>
      <c r="D1599">
        <f t="shared" si="124"/>
        <v>0</v>
      </c>
      <c r="E1599">
        <f t="shared" si="120"/>
        <v>0</v>
      </c>
      <c r="F1599">
        <f t="shared" si="121"/>
        <v>0</v>
      </c>
      <c r="G1599">
        <f t="shared" si="122"/>
        <v>0</v>
      </c>
    </row>
    <row r="1600" spans="1:7" x14ac:dyDescent="0.3">
      <c r="A1600" s="1">
        <v>41060</v>
      </c>
      <c r="B1600">
        <v>12</v>
      </c>
      <c r="C1600">
        <f t="shared" si="123"/>
        <v>2829</v>
      </c>
      <c r="D1600">
        <f t="shared" si="124"/>
        <v>0</v>
      </c>
      <c r="E1600">
        <f t="shared" si="120"/>
        <v>1</v>
      </c>
      <c r="F1600">
        <f t="shared" si="121"/>
        <v>3000</v>
      </c>
      <c r="G1600">
        <f t="shared" si="122"/>
        <v>0</v>
      </c>
    </row>
    <row r="1601" spans="1:7" x14ac:dyDescent="0.3">
      <c r="A1601" s="1">
        <v>41061</v>
      </c>
      <c r="B1601">
        <v>2</v>
      </c>
      <c r="C1601">
        <f t="shared" si="123"/>
        <v>5827</v>
      </c>
      <c r="D1601">
        <f t="shared" si="124"/>
        <v>1</v>
      </c>
      <c r="E1601">
        <f t="shared" si="120"/>
        <v>0</v>
      </c>
      <c r="F1601">
        <f t="shared" si="121"/>
        <v>0</v>
      </c>
      <c r="G1601">
        <f t="shared" si="122"/>
        <v>0</v>
      </c>
    </row>
    <row r="1602" spans="1:7" x14ac:dyDescent="0.3">
      <c r="A1602" s="1">
        <v>41061</v>
      </c>
      <c r="B1602">
        <v>237</v>
      </c>
      <c r="C1602">
        <f t="shared" si="123"/>
        <v>5590</v>
      </c>
      <c r="D1602">
        <f t="shared" si="124"/>
        <v>0</v>
      </c>
      <c r="E1602">
        <f t="shared" si="120"/>
        <v>0</v>
      </c>
      <c r="F1602">
        <f t="shared" si="121"/>
        <v>0</v>
      </c>
      <c r="G1602">
        <f t="shared" si="122"/>
        <v>0</v>
      </c>
    </row>
    <row r="1603" spans="1:7" x14ac:dyDescent="0.3">
      <c r="A1603" s="1">
        <v>41064</v>
      </c>
      <c r="B1603">
        <v>482</v>
      </c>
      <c r="C1603">
        <f t="shared" si="123"/>
        <v>5108</v>
      </c>
      <c r="D1603">
        <f t="shared" si="124"/>
        <v>0</v>
      </c>
      <c r="E1603">
        <f t="shared" ref="E1603:E1666" si="125">IF(D1604=1,1,0)</f>
        <v>0</v>
      </c>
      <c r="F1603">
        <f t="shared" ref="F1603:F1666" si="126">IF(AND(E1603=1,C1603&lt;5000),5000+MOD(C1603,1000)-C1603,0)</f>
        <v>0</v>
      </c>
      <c r="G1603">
        <f t="shared" ref="G1603:G1666" si="127">IF(F1603&gt;=4000,1,0)</f>
        <v>0</v>
      </c>
    </row>
    <row r="1604" spans="1:7" x14ac:dyDescent="0.3">
      <c r="A1604" s="1">
        <v>41064</v>
      </c>
      <c r="B1604">
        <v>8</v>
      </c>
      <c r="C1604">
        <f t="shared" ref="C1604:C1667" si="128">C1603-B1604+F1603</f>
        <v>5100</v>
      </c>
      <c r="D1604">
        <f t="shared" ref="D1604:D1667" si="129">IF(MONTH(A1603)&lt;&gt;MONTH(A1604),1,0)</f>
        <v>0</v>
      </c>
      <c r="E1604">
        <f t="shared" si="125"/>
        <v>0</v>
      </c>
      <c r="F1604">
        <f t="shared" si="126"/>
        <v>0</v>
      </c>
      <c r="G1604">
        <f t="shared" si="127"/>
        <v>0</v>
      </c>
    </row>
    <row r="1605" spans="1:7" x14ac:dyDescent="0.3">
      <c r="A1605" s="1">
        <v>41067</v>
      </c>
      <c r="B1605">
        <v>147</v>
      </c>
      <c r="C1605">
        <f t="shared" si="128"/>
        <v>4953</v>
      </c>
      <c r="D1605">
        <f t="shared" si="129"/>
        <v>0</v>
      </c>
      <c r="E1605">
        <f t="shared" si="125"/>
        <v>0</v>
      </c>
      <c r="F1605">
        <f t="shared" si="126"/>
        <v>0</v>
      </c>
      <c r="G1605">
        <f t="shared" si="127"/>
        <v>0</v>
      </c>
    </row>
    <row r="1606" spans="1:7" x14ac:dyDescent="0.3">
      <c r="A1606" s="1">
        <v>41069</v>
      </c>
      <c r="B1606">
        <v>224</v>
      </c>
      <c r="C1606">
        <f t="shared" si="128"/>
        <v>4729</v>
      </c>
      <c r="D1606">
        <f t="shared" si="129"/>
        <v>0</v>
      </c>
      <c r="E1606">
        <f t="shared" si="125"/>
        <v>0</v>
      </c>
      <c r="F1606">
        <f t="shared" si="126"/>
        <v>0</v>
      </c>
      <c r="G1606">
        <f t="shared" si="127"/>
        <v>0</v>
      </c>
    </row>
    <row r="1607" spans="1:7" x14ac:dyDescent="0.3">
      <c r="A1607" s="1">
        <v>41070</v>
      </c>
      <c r="B1607">
        <v>11</v>
      </c>
      <c r="C1607">
        <f t="shared" si="128"/>
        <v>4718</v>
      </c>
      <c r="D1607">
        <f t="shared" si="129"/>
        <v>0</v>
      </c>
      <c r="E1607">
        <f t="shared" si="125"/>
        <v>0</v>
      </c>
      <c r="F1607">
        <f t="shared" si="126"/>
        <v>0</v>
      </c>
      <c r="G1607">
        <f t="shared" si="127"/>
        <v>0</v>
      </c>
    </row>
    <row r="1608" spans="1:7" x14ac:dyDescent="0.3">
      <c r="A1608" s="1">
        <v>41074</v>
      </c>
      <c r="B1608">
        <v>184</v>
      </c>
      <c r="C1608">
        <f t="shared" si="128"/>
        <v>4534</v>
      </c>
      <c r="D1608">
        <f t="shared" si="129"/>
        <v>0</v>
      </c>
      <c r="E1608">
        <f t="shared" si="125"/>
        <v>0</v>
      </c>
      <c r="F1608">
        <f t="shared" si="126"/>
        <v>0</v>
      </c>
      <c r="G1608">
        <f t="shared" si="127"/>
        <v>0</v>
      </c>
    </row>
    <row r="1609" spans="1:7" x14ac:dyDescent="0.3">
      <c r="A1609" s="1">
        <v>41076</v>
      </c>
      <c r="B1609">
        <v>20</v>
      </c>
      <c r="C1609">
        <f t="shared" si="128"/>
        <v>4514</v>
      </c>
      <c r="D1609">
        <f t="shared" si="129"/>
        <v>0</v>
      </c>
      <c r="E1609">
        <f t="shared" si="125"/>
        <v>0</v>
      </c>
      <c r="F1609">
        <f t="shared" si="126"/>
        <v>0</v>
      </c>
      <c r="G1609">
        <f t="shared" si="127"/>
        <v>0</v>
      </c>
    </row>
    <row r="1610" spans="1:7" x14ac:dyDescent="0.3">
      <c r="A1610" s="1">
        <v>41076</v>
      </c>
      <c r="B1610">
        <v>221</v>
      </c>
      <c r="C1610">
        <f t="shared" si="128"/>
        <v>4293</v>
      </c>
      <c r="D1610">
        <f t="shared" si="129"/>
        <v>0</v>
      </c>
      <c r="E1610">
        <f t="shared" si="125"/>
        <v>0</v>
      </c>
      <c r="F1610">
        <f t="shared" si="126"/>
        <v>0</v>
      </c>
      <c r="G1610">
        <f t="shared" si="127"/>
        <v>0</v>
      </c>
    </row>
    <row r="1611" spans="1:7" x14ac:dyDescent="0.3">
      <c r="A1611" s="1">
        <v>41079</v>
      </c>
      <c r="B1611">
        <v>162</v>
      </c>
      <c r="C1611">
        <f t="shared" si="128"/>
        <v>4131</v>
      </c>
      <c r="D1611">
        <f t="shared" si="129"/>
        <v>0</v>
      </c>
      <c r="E1611">
        <f t="shared" si="125"/>
        <v>0</v>
      </c>
      <c r="F1611">
        <f t="shared" si="126"/>
        <v>0</v>
      </c>
      <c r="G1611">
        <f t="shared" si="127"/>
        <v>0</v>
      </c>
    </row>
    <row r="1612" spans="1:7" x14ac:dyDescent="0.3">
      <c r="A1612" s="1">
        <v>41083</v>
      </c>
      <c r="B1612">
        <v>19</v>
      </c>
      <c r="C1612">
        <f t="shared" si="128"/>
        <v>4112</v>
      </c>
      <c r="D1612">
        <f t="shared" si="129"/>
        <v>0</v>
      </c>
      <c r="E1612">
        <f t="shared" si="125"/>
        <v>0</v>
      </c>
      <c r="F1612">
        <f t="shared" si="126"/>
        <v>0</v>
      </c>
      <c r="G1612">
        <f t="shared" si="127"/>
        <v>0</v>
      </c>
    </row>
    <row r="1613" spans="1:7" x14ac:dyDescent="0.3">
      <c r="A1613" s="1">
        <v>41088</v>
      </c>
      <c r="B1613">
        <v>1</v>
      </c>
      <c r="C1613">
        <f t="shared" si="128"/>
        <v>4111</v>
      </c>
      <c r="D1613">
        <f t="shared" si="129"/>
        <v>0</v>
      </c>
      <c r="E1613">
        <f t="shared" si="125"/>
        <v>0</v>
      </c>
      <c r="F1613">
        <f t="shared" si="126"/>
        <v>0</v>
      </c>
      <c r="G1613">
        <f t="shared" si="127"/>
        <v>0</v>
      </c>
    </row>
    <row r="1614" spans="1:7" x14ac:dyDescent="0.3">
      <c r="A1614" s="1">
        <v>41090</v>
      </c>
      <c r="B1614">
        <v>122</v>
      </c>
      <c r="C1614">
        <f t="shared" si="128"/>
        <v>3989</v>
      </c>
      <c r="D1614">
        <f t="shared" si="129"/>
        <v>0</v>
      </c>
      <c r="E1614">
        <f t="shared" si="125"/>
        <v>0</v>
      </c>
      <c r="F1614">
        <f t="shared" si="126"/>
        <v>0</v>
      </c>
      <c r="G1614">
        <f t="shared" si="127"/>
        <v>0</v>
      </c>
    </row>
    <row r="1615" spans="1:7" x14ac:dyDescent="0.3">
      <c r="A1615" s="1">
        <v>41090</v>
      </c>
      <c r="B1615">
        <v>163</v>
      </c>
      <c r="C1615">
        <f t="shared" si="128"/>
        <v>3826</v>
      </c>
      <c r="D1615">
        <f t="shared" si="129"/>
        <v>0</v>
      </c>
      <c r="E1615">
        <f t="shared" si="125"/>
        <v>1</v>
      </c>
      <c r="F1615">
        <f t="shared" si="126"/>
        <v>2000</v>
      </c>
      <c r="G1615">
        <f t="shared" si="127"/>
        <v>0</v>
      </c>
    </row>
    <row r="1616" spans="1:7" x14ac:dyDescent="0.3">
      <c r="A1616" s="1">
        <v>41091</v>
      </c>
      <c r="B1616">
        <v>29</v>
      </c>
      <c r="C1616">
        <f t="shared" si="128"/>
        <v>5797</v>
      </c>
      <c r="D1616">
        <f t="shared" si="129"/>
        <v>1</v>
      </c>
      <c r="E1616">
        <f t="shared" si="125"/>
        <v>0</v>
      </c>
      <c r="F1616">
        <f t="shared" si="126"/>
        <v>0</v>
      </c>
      <c r="G1616">
        <f t="shared" si="127"/>
        <v>0</v>
      </c>
    </row>
    <row r="1617" spans="1:7" x14ac:dyDescent="0.3">
      <c r="A1617" s="1">
        <v>41095</v>
      </c>
      <c r="B1617">
        <v>106</v>
      </c>
      <c r="C1617">
        <f t="shared" si="128"/>
        <v>5691</v>
      </c>
      <c r="D1617">
        <f t="shared" si="129"/>
        <v>0</v>
      </c>
      <c r="E1617">
        <f t="shared" si="125"/>
        <v>0</v>
      </c>
      <c r="F1617">
        <f t="shared" si="126"/>
        <v>0</v>
      </c>
      <c r="G1617">
        <f t="shared" si="127"/>
        <v>0</v>
      </c>
    </row>
    <row r="1618" spans="1:7" x14ac:dyDescent="0.3">
      <c r="A1618" s="1">
        <v>41096</v>
      </c>
      <c r="B1618">
        <v>112</v>
      </c>
      <c r="C1618">
        <f t="shared" si="128"/>
        <v>5579</v>
      </c>
      <c r="D1618">
        <f t="shared" si="129"/>
        <v>0</v>
      </c>
      <c r="E1618">
        <f t="shared" si="125"/>
        <v>0</v>
      </c>
      <c r="F1618">
        <f t="shared" si="126"/>
        <v>0</v>
      </c>
      <c r="G1618">
        <f t="shared" si="127"/>
        <v>0</v>
      </c>
    </row>
    <row r="1619" spans="1:7" x14ac:dyDescent="0.3">
      <c r="A1619" s="1">
        <v>41097</v>
      </c>
      <c r="B1619">
        <v>90</v>
      </c>
      <c r="C1619">
        <f t="shared" si="128"/>
        <v>5489</v>
      </c>
      <c r="D1619">
        <f t="shared" si="129"/>
        <v>0</v>
      </c>
      <c r="E1619">
        <f t="shared" si="125"/>
        <v>0</v>
      </c>
      <c r="F1619">
        <f t="shared" si="126"/>
        <v>0</v>
      </c>
      <c r="G1619">
        <f t="shared" si="127"/>
        <v>0</v>
      </c>
    </row>
    <row r="1620" spans="1:7" x14ac:dyDescent="0.3">
      <c r="A1620" s="1">
        <v>41099</v>
      </c>
      <c r="B1620">
        <v>7</v>
      </c>
      <c r="C1620">
        <f t="shared" si="128"/>
        <v>5482</v>
      </c>
      <c r="D1620">
        <f t="shared" si="129"/>
        <v>0</v>
      </c>
      <c r="E1620">
        <f t="shared" si="125"/>
        <v>0</v>
      </c>
      <c r="F1620">
        <f t="shared" si="126"/>
        <v>0</v>
      </c>
      <c r="G1620">
        <f t="shared" si="127"/>
        <v>0</v>
      </c>
    </row>
    <row r="1621" spans="1:7" x14ac:dyDescent="0.3">
      <c r="A1621" s="1">
        <v>41099</v>
      </c>
      <c r="B1621">
        <v>27</v>
      </c>
      <c r="C1621">
        <f t="shared" si="128"/>
        <v>5455</v>
      </c>
      <c r="D1621">
        <f t="shared" si="129"/>
        <v>0</v>
      </c>
      <c r="E1621">
        <f t="shared" si="125"/>
        <v>0</v>
      </c>
      <c r="F1621">
        <f t="shared" si="126"/>
        <v>0</v>
      </c>
      <c r="G1621">
        <f t="shared" si="127"/>
        <v>0</v>
      </c>
    </row>
    <row r="1622" spans="1:7" x14ac:dyDescent="0.3">
      <c r="A1622" s="1">
        <v>41099</v>
      </c>
      <c r="B1622">
        <v>185</v>
      </c>
      <c r="C1622">
        <f t="shared" si="128"/>
        <v>5270</v>
      </c>
      <c r="D1622">
        <f t="shared" si="129"/>
        <v>0</v>
      </c>
      <c r="E1622">
        <f t="shared" si="125"/>
        <v>0</v>
      </c>
      <c r="F1622">
        <f t="shared" si="126"/>
        <v>0</v>
      </c>
      <c r="G1622">
        <f t="shared" si="127"/>
        <v>0</v>
      </c>
    </row>
    <row r="1623" spans="1:7" x14ac:dyDescent="0.3">
      <c r="A1623" s="1">
        <v>41100</v>
      </c>
      <c r="B1623">
        <v>153</v>
      </c>
      <c r="C1623">
        <f t="shared" si="128"/>
        <v>5117</v>
      </c>
      <c r="D1623">
        <f t="shared" si="129"/>
        <v>0</v>
      </c>
      <c r="E1623">
        <f t="shared" si="125"/>
        <v>0</v>
      </c>
      <c r="F1623">
        <f t="shared" si="126"/>
        <v>0</v>
      </c>
      <c r="G1623">
        <f t="shared" si="127"/>
        <v>0</v>
      </c>
    </row>
    <row r="1624" spans="1:7" x14ac:dyDescent="0.3">
      <c r="A1624" s="1">
        <v>41102</v>
      </c>
      <c r="B1624">
        <v>109</v>
      </c>
      <c r="C1624">
        <f t="shared" si="128"/>
        <v>5008</v>
      </c>
      <c r="D1624">
        <f t="shared" si="129"/>
        <v>0</v>
      </c>
      <c r="E1624">
        <f t="shared" si="125"/>
        <v>0</v>
      </c>
      <c r="F1624">
        <f t="shared" si="126"/>
        <v>0</v>
      </c>
      <c r="G1624">
        <f t="shared" si="127"/>
        <v>0</v>
      </c>
    </row>
    <row r="1625" spans="1:7" x14ac:dyDescent="0.3">
      <c r="A1625" s="1">
        <v>41104</v>
      </c>
      <c r="B1625">
        <v>10</v>
      </c>
      <c r="C1625">
        <f t="shared" si="128"/>
        <v>4998</v>
      </c>
      <c r="D1625">
        <f t="shared" si="129"/>
        <v>0</v>
      </c>
      <c r="E1625">
        <f t="shared" si="125"/>
        <v>0</v>
      </c>
      <c r="F1625">
        <f t="shared" si="126"/>
        <v>0</v>
      </c>
      <c r="G1625">
        <f t="shared" si="127"/>
        <v>0</v>
      </c>
    </row>
    <row r="1626" spans="1:7" x14ac:dyDescent="0.3">
      <c r="A1626" s="1">
        <v>41104</v>
      </c>
      <c r="B1626">
        <v>10</v>
      </c>
      <c r="C1626">
        <f t="shared" si="128"/>
        <v>4988</v>
      </c>
      <c r="D1626">
        <f t="shared" si="129"/>
        <v>0</v>
      </c>
      <c r="E1626">
        <f t="shared" si="125"/>
        <v>0</v>
      </c>
      <c r="F1626">
        <f t="shared" si="126"/>
        <v>0</v>
      </c>
      <c r="G1626">
        <f t="shared" si="127"/>
        <v>0</v>
      </c>
    </row>
    <row r="1627" spans="1:7" x14ac:dyDescent="0.3">
      <c r="A1627" s="1">
        <v>41106</v>
      </c>
      <c r="B1627">
        <v>90</v>
      </c>
      <c r="C1627">
        <f t="shared" si="128"/>
        <v>4898</v>
      </c>
      <c r="D1627">
        <f t="shared" si="129"/>
        <v>0</v>
      </c>
      <c r="E1627">
        <f t="shared" si="125"/>
        <v>0</v>
      </c>
      <c r="F1627">
        <f t="shared" si="126"/>
        <v>0</v>
      </c>
      <c r="G1627">
        <f t="shared" si="127"/>
        <v>0</v>
      </c>
    </row>
    <row r="1628" spans="1:7" x14ac:dyDescent="0.3">
      <c r="A1628" s="1">
        <v>41106</v>
      </c>
      <c r="B1628">
        <v>34</v>
      </c>
      <c r="C1628">
        <f t="shared" si="128"/>
        <v>4864</v>
      </c>
      <c r="D1628">
        <f t="shared" si="129"/>
        <v>0</v>
      </c>
      <c r="E1628">
        <f t="shared" si="125"/>
        <v>0</v>
      </c>
      <c r="F1628">
        <f t="shared" si="126"/>
        <v>0</v>
      </c>
      <c r="G1628">
        <f t="shared" si="127"/>
        <v>0</v>
      </c>
    </row>
    <row r="1629" spans="1:7" x14ac:dyDescent="0.3">
      <c r="A1629" s="1">
        <v>41108</v>
      </c>
      <c r="B1629">
        <v>106</v>
      </c>
      <c r="C1629">
        <f t="shared" si="128"/>
        <v>4758</v>
      </c>
      <c r="D1629">
        <f t="shared" si="129"/>
        <v>0</v>
      </c>
      <c r="E1629">
        <f t="shared" si="125"/>
        <v>0</v>
      </c>
      <c r="F1629">
        <f t="shared" si="126"/>
        <v>0</v>
      </c>
      <c r="G1629">
        <f t="shared" si="127"/>
        <v>0</v>
      </c>
    </row>
    <row r="1630" spans="1:7" x14ac:dyDescent="0.3">
      <c r="A1630" s="1">
        <v>41109</v>
      </c>
      <c r="B1630">
        <v>229</v>
      </c>
      <c r="C1630">
        <f t="shared" si="128"/>
        <v>4529</v>
      </c>
      <c r="D1630">
        <f t="shared" si="129"/>
        <v>0</v>
      </c>
      <c r="E1630">
        <f t="shared" si="125"/>
        <v>0</v>
      </c>
      <c r="F1630">
        <f t="shared" si="126"/>
        <v>0</v>
      </c>
      <c r="G1630">
        <f t="shared" si="127"/>
        <v>0</v>
      </c>
    </row>
    <row r="1631" spans="1:7" x14ac:dyDescent="0.3">
      <c r="A1631" s="1">
        <v>41115</v>
      </c>
      <c r="B1631">
        <v>229</v>
      </c>
      <c r="C1631">
        <f t="shared" si="128"/>
        <v>4300</v>
      </c>
      <c r="D1631">
        <f t="shared" si="129"/>
        <v>0</v>
      </c>
      <c r="E1631">
        <f t="shared" si="125"/>
        <v>0</v>
      </c>
      <c r="F1631">
        <f t="shared" si="126"/>
        <v>0</v>
      </c>
      <c r="G1631">
        <f t="shared" si="127"/>
        <v>0</v>
      </c>
    </row>
    <row r="1632" spans="1:7" x14ac:dyDescent="0.3">
      <c r="A1632" s="1">
        <v>41115</v>
      </c>
      <c r="B1632">
        <v>20</v>
      </c>
      <c r="C1632">
        <f t="shared" si="128"/>
        <v>4280</v>
      </c>
      <c r="D1632">
        <f t="shared" si="129"/>
        <v>0</v>
      </c>
      <c r="E1632">
        <f t="shared" si="125"/>
        <v>0</v>
      </c>
      <c r="F1632">
        <f t="shared" si="126"/>
        <v>0</v>
      </c>
      <c r="G1632">
        <f t="shared" si="127"/>
        <v>0</v>
      </c>
    </row>
    <row r="1633" spans="1:7" x14ac:dyDescent="0.3">
      <c r="A1633" s="1">
        <v>41115</v>
      </c>
      <c r="B1633">
        <v>261</v>
      </c>
      <c r="C1633">
        <f t="shared" si="128"/>
        <v>4019</v>
      </c>
      <c r="D1633">
        <f t="shared" si="129"/>
        <v>0</v>
      </c>
      <c r="E1633">
        <f t="shared" si="125"/>
        <v>0</v>
      </c>
      <c r="F1633">
        <f t="shared" si="126"/>
        <v>0</v>
      </c>
      <c r="G1633">
        <f t="shared" si="127"/>
        <v>0</v>
      </c>
    </row>
    <row r="1634" spans="1:7" x14ac:dyDescent="0.3">
      <c r="A1634" s="1">
        <v>41118</v>
      </c>
      <c r="B1634">
        <v>10</v>
      </c>
      <c r="C1634">
        <f t="shared" si="128"/>
        <v>4009</v>
      </c>
      <c r="D1634">
        <f t="shared" si="129"/>
        <v>0</v>
      </c>
      <c r="E1634">
        <f t="shared" si="125"/>
        <v>0</v>
      </c>
      <c r="F1634">
        <f t="shared" si="126"/>
        <v>0</v>
      </c>
      <c r="G1634">
        <f t="shared" si="127"/>
        <v>0</v>
      </c>
    </row>
    <row r="1635" spans="1:7" x14ac:dyDescent="0.3">
      <c r="A1635" s="1">
        <v>41118</v>
      </c>
      <c r="B1635">
        <v>400</v>
      </c>
      <c r="C1635">
        <f t="shared" si="128"/>
        <v>3609</v>
      </c>
      <c r="D1635">
        <f t="shared" si="129"/>
        <v>0</v>
      </c>
      <c r="E1635">
        <f t="shared" si="125"/>
        <v>1</v>
      </c>
      <c r="F1635">
        <f t="shared" si="126"/>
        <v>2000</v>
      </c>
      <c r="G1635">
        <f t="shared" si="127"/>
        <v>0</v>
      </c>
    </row>
    <row r="1636" spans="1:7" x14ac:dyDescent="0.3">
      <c r="A1636" s="1">
        <v>41122</v>
      </c>
      <c r="B1636">
        <v>401</v>
      </c>
      <c r="C1636">
        <f t="shared" si="128"/>
        <v>5208</v>
      </c>
      <c r="D1636">
        <f t="shared" si="129"/>
        <v>1</v>
      </c>
      <c r="E1636">
        <f t="shared" si="125"/>
        <v>0</v>
      </c>
      <c r="F1636">
        <f t="shared" si="126"/>
        <v>0</v>
      </c>
      <c r="G1636">
        <f t="shared" si="127"/>
        <v>0</v>
      </c>
    </row>
    <row r="1637" spans="1:7" x14ac:dyDescent="0.3">
      <c r="A1637" s="1">
        <v>41124</v>
      </c>
      <c r="B1637">
        <v>170</v>
      </c>
      <c r="C1637">
        <f t="shared" si="128"/>
        <v>5038</v>
      </c>
      <c r="D1637">
        <f t="shared" si="129"/>
        <v>0</v>
      </c>
      <c r="E1637">
        <f t="shared" si="125"/>
        <v>0</v>
      </c>
      <c r="F1637">
        <f t="shared" si="126"/>
        <v>0</v>
      </c>
      <c r="G1637">
        <f t="shared" si="127"/>
        <v>0</v>
      </c>
    </row>
    <row r="1638" spans="1:7" x14ac:dyDescent="0.3">
      <c r="A1638" s="1">
        <v>41125</v>
      </c>
      <c r="B1638">
        <v>124</v>
      </c>
      <c r="C1638">
        <f t="shared" si="128"/>
        <v>4914</v>
      </c>
      <c r="D1638">
        <f t="shared" si="129"/>
        <v>0</v>
      </c>
      <c r="E1638">
        <f t="shared" si="125"/>
        <v>0</v>
      </c>
      <c r="F1638">
        <f t="shared" si="126"/>
        <v>0</v>
      </c>
      <c r="G1638">
        <f t="shared" si="127"/>
        <v>0</v>
      </c>
    </row>
    <row r="1639" spans="1:7" x14ac:dyDescent="0.3">
      <c r="A1639" s="1">
        <v>41127</v>
      </c>
      <c r="B1639">
        <v>13</v>
      </c>
      <c r="C1639">
        <f t="shared" si="128"/>
        <v>4901</v>
      </c>
      <c r="D1639">
        <f t="shared" si="129"/>
        <v>0</v>
      </c>
      <c r="E1639">
        <f t="shared" si="125"/>
        <v>0</v>
      </c>
      <c r="F1639">
        <f t="shared" si="126"/>
        <v>0</v>
      </c>
      <c r="G1639">
        <f t="shared" si="127"/>
        <v>0</v>
      </c>
    </row>
    <row r="1640" spans="1:7" x14ac:dyDescent="0.3">
      <c r="A1640" s="1">
        <v>41130</v>
      </c>
      <c r="B1640">
        <v>87</v>
      </c>
      <c r="C1640">
        <f t="shared" si="128"/>
        <v>4814</v>
      </c>
      <c r="D1640">
        <f t="shared" si="129"/>
        <v>0</v>
      </c>
      <c r="E1640">
        <f t="shared" si="125"/>
        <v>0</v>
      </c>
      <c r="F1640">
        <f t="shared" si="126"/>
        <v>0</v>
      </c>
      <c r="G1640">
        <f t="shared" si="127"/>
        <v>0</v>
      </c>
    </row>
    <row r="1641" spans="1:7" x14ac:dyDescent="0.3">
      <c r="A1641" s="1">
        <v>41130</v>
      </c>
      <c r="B1641">
        <v>190</v>
      </c>
      <c r="C1641">
        <f t="shared" si="128"/>
        <v>4624</v>
      </c>
      <c r="D1641">
        <f t="shared" si="129"/>
        <v>0</v>
      </c>
      <c r="E1641">
        <f t="shared" si="125"/>
        <v>0</v>
      </c>
      <c r="F1641">
        <f t="shared" si="126"/>
        <v>0</v>
      </c>
      <c r="G1641">
        <f t="shared" si="127"/>
        <v>0</v>
      </c>
    </row>
    <row r="1642" spans="1:7" x14ac:dyDescent="0.3">
      <c r="A1642" s="1">
        <v>41130</v>
      </c>
      <c r="B1642">
        <v>349</v>
      </c>
      <c r="C1642">
        <f t="shared" si="128"/>
        <v>4275</v>
      </c>
      <c r="D1642">
        <f t="shared" si="129"/>
        <v>0</v>
      </c>
      <c r="E1642">
        <f t="shared" si="125"/>
        <v>0</v>
      </c>
      <c r="F1642">
        <f t="shared" si="126"/>
        <v>0</v>
      </c>
      <c r="G1642">
        <f t="shared" si="127"/>
        <v>0</v>
      </c>
    </row>
    <row r="1643" spans="1:7" x14ac:dyDescent="0.3">
      <c r="A1643" s="1">
        <v>41132</v>
      </c>
      <c r="B1643">
        <v>16</v>
      </c>
      <c r="C1643">
        <f t="shared" si="128"/>
        <v>4259</v>
      </c>
      <c r="D1643">
        <f t="shared" si="129"/>
        <v>0</v>
      </c>
      <c r="E1643">
        <f t="shared" si="125"/>
        <v>0</v>
      </c>
      <c r="F1643">
        <f t="shared" si="126"/>
        <v>0</v>
      </c>
      <c r="G1643">
        <f t="shared" si="127"/>
        <v>0</v>
      </c>
    </row>
    <row r="1644" spans="1:7" x14ac:dyDescent="0.3">
      <c r="A1644" s="1">
        <v>41133</v>
      </c>
      <c r="B1644">
        <v>42</v>
      </c>
      <c r="C1644">
        <f t="shared" si="128"/>
        <v>4217</v>
      </c>
      <c r="D1644">
        <f t="shared" si="129"/>
        <v>0</v>
      </c>
      <c r="E1644">
        <f t="shared" si="125"/>
        <v>0</v>
      </c>
      <c r="F1644">
        <f t="shared" si="126"/>
        <v>0</v>
      </c>
      <c r="G1644">
        <f t="shared" si="127"/>
        <v>0</v>
      </c>
    </row>
    <row r="1645" spans="1:7" x14ac:dyDescent="0.3">
      <c r="A1645" s="1">
        <v>41134</v>
      </c>
      <c r="B1645">
        <v>70</v>
      </c>
      <c r="C1645">
        <f t="shared" si="128"/>
        <v>4147</v>
      </c>
      <c r="D1645">
        <f t="shared" si="129"/>
        <v>0</v>
      </c>
      <c r="E1645">
        <f t="shared" si="125"/>
        <v>0</v>
      </c>
      <c r="F1645">
        <f t="shared" si="126"/>
        <v>0</v>
      </c>
      <c r="G1645">
        <f t="shared" si="127"/>
        <v>0</v>
      </c>
    </row>
    <row r="1646" spans="1:7" x14ac:dyDescent="0.3">
      <c r="A1646" s="1">
        <v>41136</v>
      </c>
      <c r="B1646">
        <v>189</v>
      </c>
      <c r="C1646">
        <f t="shared" si="128"/>
        <v>3958</v>
      </c>
      <c r="D1646">
        <f t="shared" si="129"/>
        <v>0</v>
      </c>
      <c r="E1646">
        <f t="shared" si="125"/>
        <v>0</v>
      </c>
      <c r="F1646">
        <f t="shared" si="126"/>
        <v>0</v>
      </c>
      <c r="G1646">
        <f t="shared" si="127"/>
        <v>0</v>
      </c>
    </row>
    <row r="1647" spans="1:7" x14ac:dyDescent="0.3">
      <c r="A1647" s="1">
        <v>41137</v>
      </c>
      <c r="B1647">
        <v>64</v>
      </c>
      <c r="C1647">
        <f t="shared" si="128"/>
        <v>3894</v>
      </c>
      <c r="D1647">
        <f t="shared" si="129"/>
        <v>0</v>
      </c>
      <c r="E1647">
        <f t="shared" si="125"/>
        <v>0</v>
      </c>
      <c r="F1647">
        <f t="shared" si="126"/>
        <v>0</v>
      </c>
      <c r="G1647">
        <f t="shared" si="127"/>
        <v>0</v>
      </c>
    </row>
    <row r="1648" spans="1:7" x14ac:dyDescent="0.3">
      <c r="A1648" s="1">
        <v>41141</v>
      </c>
      <c r="B1648">
        <v>76</v>
      </c>
      <c r="C1648">
        <f t="shared" si="128"/>
        <v>3818</v>
      </c>
      <c r="D1648">
        <f t="shared" si="129"/>
        <v>0</v>
      </c>
      <c r="E1648">
        <f t="shared" si="125"/>
        <v>0</v>
      </c>
      <c r="F1648">
        <f t="shared" si="126"/>
        <v>0</v>
      </c>
      <c r="G1648">
        <f t="shared" si="127"/>
        <v>0</v>
      </c>
    </row>
    <row r="1649" spans="1:7" x14ac:dyDescent="0.3">
      <c r="A1649" s="1">
        <v>41142</v>
      </c>
      <c r="B1649">
        <v>11</v>
      </c>
      <c r="C1649">
        <f t="shared" si="128"/>
        <v>3807</v>
      </c>
      <c r="D1649">
        <f t="shared" si="129"/>
        <v>0</v>
      </c>
      <c r="E1649">
        <f t="shared" si="125"/>
        <v>0</v>
      </c>
      <c r="F1649">
        <f t="shared" si="126"/>
        <v>0</v>
      </c>
      <c r="G1649">
        <f t="shared" si="127"/>
        <v>0</v>
      </c>
    </row>
    <row r="1650" spans="1:7" x14ac:dyDescent="0.3">
      <c r="A1650" s="1">
        <v>41142</v>
      </c>
      <c r="B1650">
        <v>96</v>
      </c>
      <c r="C1650">
        <f t="shared" si="128"/>
        <v>3711</v>
      </c>
      <c r="D1650">
        <f t="shared" si="129"/>
        <v>0</v>
      </c>
      <c r="E1650">
        <f t="shared" si="125"/>
        <v>0</v>
      </c>
      <c r="F1650">
        <f t="shared" si="126"/>
        <v>0</v>
      </c>
      <c r="G1650">
        <f t="shared" si="127"/>
        <v>0</v>
      </c>
    </row>
    <row r="1651" spans="1:7" x14ac:dyDescent="0.3">
      <c r="A1651" s="1">
        <v>41143</v>
      </c>
      <c r="B1651">
        <v>17</v>
      </c>
      <c r="C1651">
        <f t="shared" si="128"/>
        <v>3694</v>
      </c>
      <c r="D1651">
        <f t="shared" si="129"/>
        <v>0</v>
      </c>
      <c r="E1651">
        <f t="shared" si="125"/>
        <v>0</v>
      </c>
      <c r="F1651">
        <f t="shared" si="126"/>
        <v>0</v>
      </c>
      <c r="G1651">
        <f t="shared" si="127"/>
        <v>0</v>
      </c>
    </row>
    <row r="1652" spans="1:7" x14ac:dyDescent="0.3">
      <c r="A1652" s="1">
        <v>41143</v>
      </c>
      <c r="B1652">
        <v>92</v>
      </c>
      <c r="C1652">
        <f t="shared" si="128"/>
        <v>3602</v>
      </c>
      <c r="D1652">
        <f t="shared" si="129"/>
        <v>0</v>
      </c>
      <c r="E1652">
        <f t="shared" si="125"/>
        <v>0</v>
      </c>
      <c r="F1652">
        <f t="shared" si="126"/>
        <v>0</v>
      </c>
      <c r="G1652">
        <f t="shared" si="127"/>
        <v>0</v>
      </c>
    </row>
    <row r="1653" spans="1:7" x14ac:dyDescent="0.3">
      <c r="A1653" s="1">
        <v>41144</v>
      </c>
      <c r="B1653">
        <v>76</v>
      </c>
      <c r="C1653">
        <f t="shared" si="128"/>
        <v>3526</v>
      </c>
      <c r="D1653">
        <f t="shared" si="129"/>
        <v>0</v>
      </c>
      <c r="E1653">
        <f t="shared" si="125"/>
        <v>0</v>
      </c>
      <c r="F1653">
        <f t="shared" si="126"/>
        <v>0</v>
      </c>
      <c r="G1653">
        <f t="shared" si="127"/>
        <v>0</v>
      </c>
    </row>
    <row r="1654" spans="1:7" x14ac:dyDescent="0.3">
      <c r="A1654" s="1">
        <v>41146</v>
      </c>
      <c r="B1654">
        <v>77</v>
      </c>
      <c r="C1654">
        <f t="shared" si="128"/>
        <v>3449</v>
      </c>
      <c r="D1654">
        <f t="shared" si="129"/>
        <v>0</v>
      </c>
      <c r="E1654">
        <f t="shared" si="125"/>
        <v>0</v>
      </c>
      <c r="F1654">
        <f t="shared" si="126"/>
        <v>0</v>
      </c>
      <c r="G1654">
        <f t="shared" si="127"/>
        <v>0</v>
      </c>
    </row>
    <row r="1655" spans="1:7" x14ac:dyDescent="0.3">
      <c r="A1655" s="1">
        <v>41147</v>
      </c>
      <c r="B1655">
        <v>344</v>
      </c>
      <c r="C1655">
        <f t="shared" si="128"/>
        <v>3105</v>
      </c>
      <c r="D1655">
        <f t="shared" si="129"/>
        <v>0</v>
      </c>
      <c r="E1655">
        <f t="shared" si="125"/>
        <v>0</v>
      </c>
      <c r="F1655">
        <f t="shared" si="126"/>
        <v>0</v>
      </c>
      <c r="G1655">
        <f t="shared" si="127"/>
        <v>0</v>
      </c>
    </row>
    <row r="1656" spans="1:7" x14ac:dyDescent="0.3">
      <c r="A1656" s="1">
        <v>41147</v>
      </c>
      <c r="B1656">
        <v>218</v>
      </c>
      <c r="C1656">
        <f t="shared" si="128"/>
        <v>2887</v>
      </c>
      <c r="D1656">
        <f t="shared" si="129"/>
        <v>0</v>
      </c>
      <c r="E1656">
        <f t="shared" si="125"/>
        <v>0</v>
      </c>
      <c r="F1656">
        <f t="shared" si="126"/>
        <v>0</v>
      </c>
      <c r="G1656">
        <f t="shared" si="127"/>
        <v>0</v>
      </c>
    </row>
    <row r="1657" spans="1:7" x14ac:dyDescent="0.3">
      <c r="A1657" s="1">
        <v>41148</v>
      </c>
      <c r="B1657">
        <v>115</v>
      </c>
      <c r="C1657">
        <f t="shared" si="128"/>
        <v>2772</v>
      </c>
      <c r="D1657">
        <f t="shared" si="129"/>
        <v>0</v>
      </c>
      <c r="E1657">
        <f t="shared" si="125"/>
        <v>0</v>
      </c>
      <c r="F1657">
        <f t="shared" si="126"/>
        <v>0</v>
      </c>
      <c r="G1657">
        <f t="shared" si="127"/>
        <v>0</v>
      </c>
    </row>
    <row r="1658" spans="1:7" x14ac:dyDescent="0.3">
      <c r="A1658" s="1">
        <v>41149</v>
      </c>
      <c r="B1658">
        <v>143</v>
      </c>
      <c r="C1658">
        <f t="shared" si="128"/>
        <v>2629</v>
      </c>
      <c r="D1658">
        <f t="shared" si="129"/>
        <v>0</v>
      </c>
      <c r="E1658">
        <f t="shared" si="125"/>
        <v>0</v>
      </c>
      <c r="F1658">
        <f t="shared" si="126"/>
        <v>0</v>
      </c>
      <c r="G1658">
        <f t="shared" si="127"/>
        <v>0</v>
      </c>
    </row>
    <row r="1659" spans="1:7" x14ac:dyDescent="0.3">
      <c r="A1659" s="1">
        <v>41149</v>
      </c>
      <c r="B1659">
        <v>1</v>
      </c>
      <c r="C1659">
        <f t="shared" si="128"/>
        <v>2628</v>
      </c>
      <c r="D1659">
        <f t="shared" si="129"/>
        <v>0</v>
      </c>
      <c r="E1659">
        <f t="shared" si="125"/>
        <v>1</v>
      </c>
      <c r="F1659">
        <f t="shared" si="126"/>
        <v>3000</v>
      </c>
      <c r="G1659">
        <f t="shared" si="127"/>
        <v>0</v>
      </c>
    </row>
    <row r="1660" spans="1:7" x14ac:dyDescent="0.3">
      <c r="A1660" s="1">
        <v>41154</v>
      </c>
      <c r="B1660">
        <v>133</v>
      </c>
      <c r="C1660">
        <f t="shared" si="128"/>
        <v>5495</v>
      </c>
      <c r="D1660">
        <f t="shared" si="129"/>
        <v>1</v>
      </c>
      <c r="E1660">
        <f t="shared" si="125"/>
        <v>0</v>
      </c>
      <c r="F1660">
        <f t="shared" si="126"/>
        <v>0</v>
      </c>
      <c r="G1660">
        <f t="shared" si="127"/>
        <v>0</v>
      </c>
    </row>
    <row r="1661" spans="1:7" x14ac:dyDescent="0.3">
      <c r="A1661" s="1">
        <v>41154</v>
      </c>
      <c r="B1661">
        <v>496</v>
      </c>
      <c r="C1661">
        <f t="shared" si="128"/>
        <v>4999</v>
      </c>
      <c r="D1661">
        <f t="shared" si="129"/>
        <v>0</v>
      </c>
      <c r="E1661">
        <f t="shared" si="125"/>
        <v>0</v>
      </c>
      <c r="F1661">
        <f t="shared" si="126"/>
        <v>0</v>
      </c>
      <c r="G1661">
        <f t="shared" si="127"/>
        <v>0</v>
      </c>
    </row>
    <row r="1662" spans="1:7" x14ac:dyDescent="0.3">
      <c r="A1662" s="1">
        <v>41154</v>
      </c>
      <c r="B1662">
        <v>5</v>
      </c>
      <c r="C1662">
        <f t="shared" si="128"/>
        <v>4994</v>
      </c>
      <c r="D1662">
        <f t="shared" si="129"/>
        <v>0</v>
      </c>
      <c r="E1662">
        <f t="shared" si="125"/>
        <v>0</v>
      </c>
      <c r="F1662">
        <f t="shared" si="126"/>
        <v>0</v>
      </c>
      <c r="G1662">
        <f t="shared" si="127"/>
        <v>0</v>
      </c>
    </row>
    <row r="1663" spans="1:7" x14ac:dyDescent="0.3">
      <c r="A1663" s="1">
        <v>41156</v>
      </c>
      <c r="B1663">
        <v>8</v>
      </c>
      <c r="C1663">
        <f t="shared" si="128"/>
        <v>4986</v>
      </c>
      <c r="D1663">
        <f t="shared" si="129"/>
        <v>0</v>
      </c>
      <c r="E1663">
        <f t="shared" si="125"/>
        <v>0</v>
      </c>
      <c r="F1663">
        <f t="shared" si="126"/>
        <v>0</v>
      </c>
      <c r="G1663">
        <f t="shared" si="127"/>
        <v>0</v>
      </c>
    </row>
    <row r="1664" spans="1:7" x14ac:dyDescent="0.3">
      <c r="A1664" s="1">
        <v>41157</v>
      </c>
      <c r="B1664">
        <v>59</v>
      </c>
      <c r="C1664">
        <f t="shared" si="128"/>
        <v>4927</v>
      </c>
      <c r="D1664">
        <f t="shared" si="129"/>
        <v>0</v>
      </c>
      <c r="E1664">
        <f t="shared" si="125"/>
        <v>0</v>
      </c>
      <c r="F1664">
        <f t="shared" si="126"/>
        <v>0</v>
      </c>
      <c r="G1664">
        <f t="shared" si="127"/>
        <v>0</v>
      </c>
    </row>
    <row r="1665" spans="1:7" x14ac:dyDescent="0.3">
      <c r="A1665" s="1">
        <v>41157</v>
      </c>
      <c r="B1665">
        <v>273</v>
      </c>
      <c r="C1665">
        <f t="shared" si="128"/>
        <v>4654</v>
      </c>
      <c r="D1665">
        <f t="shared" si="129"/>
        <v>0</v>
      </c>
      <c r="E1665">
        <f t="shared" si="125"/>
        <v>0</v>
      </c>
      <c r="F1665">
        <f t="shared" si="126"/>
        <v>0</v>
      </c>
      <c r="G1665">
        <f t="shared" si="127"/>
        <v>0</v>
      </c>
    </row>
    <row r="1666" spans="1:7" x14ac:dyDescent="0.3">
      <c r="A1666" s="1">
        <v>41158</v>
      </c>
      <c r="B1666">
        <v>165</v>
      </c>
      <c r="C1666">
        <f t="shared" si="128"/>
        <v>4489</v>
      </c>
      <c r="D1666">
        <f t="shared" si="129"/>
        <v>0</v>
      </c>
      <c r="E1666">
        <f t="shared" si="125"/>
        <v>0</v>
      </c>
      <c r="F1666">
        <f t="shared" si="126"/>
        <v>0</v>
      </c>
      <c r="G1666">
        <f t="shared" si="127"/>
        <v>0</v>
      </c>
    </row>
    <row r="1667" spans="1:7" x14ac:dyDescent="0.3">
      <c r="A1667" s="1">
        <v>41162</v>
      </c>
      <c r="B1667">
        <v>13</v>
      </c>
      <c r="C1667">
        <f t="shared" si="128"/>
        <v>4476</v>
      </c>
      <c r="D1667">
        <f t="shared" si="129"/>
        <v>0</v>
      </c>
      <c r="E1667">
        <f t="shared" ref="E1667:E1730" si="130">IF(D1668=1,1,0)</f>
        <v>0</v>
      </c>
      <c r="F1667">
        <f t="shared" ref="F1667:F1730" si="131">IF(AND(E1667=1,C1667&lt;5000),5000+MOD(C1667,1000)-C1667,0)</f>
        <v>0</v>
      </c>
      <c r="G1667">
        <f t="shared" ref="G1667:G1730" si="132">IF(F1667&gt;=4000,1,0)</f>
        <v>0</v>
      </c>
    </row>
    <row r="1668" spans="1:7" x14ac:dyDescent="0.3">
      <c r="A1668" s="1">
        <v>41163</v>
      </c>
      <c r="B1668">
        <v>143</v>
      </c>
      <c r="C1668">
        <f t="shared" ref="C1668:C1731" si="133">C1667-B1668+F1667</f>
        <v>4333</v>
      </c>
      <c r="D1668">
        <f t="shared" ref="D1668:D1731" si="134">IF(MONTH(A1667)&lt;&gt;MONTH(A1668),1,0)</f>
        <v>0</v>
      </c>
      <c r="E1668">
        <f t="shared" si="130"/>
        <v>0</v>
      </c>
      <c r="F1668">
        <f t="shared" si="131"/>
        <v>0</v>
      </c>
      <c r="G1668">
        <f t="shared" si="132"/>
        <v>0</v>
      </c>
    </row>
    <row r="1669" spans="1:7" x14ac:dyDescent="0.3">
      <c r="A1669" s="1">
        <v>41167</v>
      </c>
      <c r="B1669">
        <v>20</v>
      </c>
      <c r="C1669">
        <f t="shared" si="133"/>
        <v>4313</v>
      </c>
      <c r="D1669">
        <f t="shared" si="134"/>
        <v>0</v>
      </c>
      <c r="E1669">
        <f t="shared" si="130"/>
        <v>0</v>
      </c>
      <c r="F1669">
        <f t="shared" si="131"/>
        <v>0</v>
      </c>
      <c r="G1669">
        <f t="shared" si="132"/>
        <v>0</v>
      </c>
    </row>
    <row r="1670" spans="1:7" x14ac:dyDescent="0.3">
      <c r="A1670" s="1">
        <v>41171</v>
      </c>
      <c r="B1670">
        <v>4</v>
      </c>
      <c r="C1670">
        <f t="shared" si="133"/>
        <v>4309</v>
      </c>
      <c r="D1670">
        <f t="shared" si="134"/>
        <v>0</v>
      </c>
      <c r="E1670">
        <f t="shared" si="130"/>
        <v>0</v>
      </c>
      <c r="F1670">
        <f t="shared" si="131"/>
        <v>0</v>
      </c>
      <c r="G1670">
        <f t="shared" si="132"/>
        <v>0</v>
      </c>
    </row>
    <row r="1671" spans="1:7" x14ac:dyDescent="0.3">
      <c r="A1671" s="1">
        <v>41175</v>
      </c>
      <c r="B1671">
        <v>102</v>
      </c>
      <c r="C1671">
        <f t="shared" si="133"/>
        <v>4207</v>
      </c>
      <c r="D1671">
        <f t="shared" si="134"/>
        <v>0</v>
      </c>
      <c r="E1671">
        <f t="shared" si="130"/>
        <v>0</v>
      </c>
      <c r="F1671">
        <f t="shared" si="131"/>
        <v>0</v>
      </c>
      <c r="G1671">
        <f t="shared" si="132"/>
        <v>0</v>
      </c>
    </row>
    <row r="1672" spans="1:7" x14ac:dyDescent="0.3">
      <c r="A1672" s="1">
        <v>41177</v>
      </c>
      <c r="B1672">
        <v>155</v>
      </c>
      <c r="C1672">
        <f t="shared" si="133"/>
        <v>4052</v>
      </c>
      <c r="D1672">
        <f t="shared" si="134"/>
        <v>0</v>
      </c>
      <c r="E1672">
        <f t="shared" si="130"/>
        <v>0</v>
      </c>
      <c r="F1672">
        <f t="shared" si="131"/>
        <v>0</v>
      </c>
      <c r="G1672">
        <f t="shared" si="132"/>
        <v>0</v>
      </c>
    </row>
    <row r="1673" spans="1:7" x14ac:dyDescent="0.3">
      <c r="A1673" s="1">
        <v>41179</v>
      </c>
      <c r="B1673">
        <v>226</v>
      </c>
      <c r="C1673">
        <f t="shared" si="133"/>
        <v>3826</v>
      </c>
      <c r="D1673">
        <f t="shared" si="134"/>
        <v>0</v>
      </c>
      <c r="E1673">
        <f t="shared" si="130"/>
        <v>0</v>
      </c>
      <c r="F1673">
        <f t="shared" si="131"/>
        <v>0</v>
      </c>
      <c r="G1673">
        <f t="shared" si="132"/>
        <v>0</v>
      </c>
    </row>
    <row r="1674" spans="1:7" x14ac:dyDescent="0.3">
      <c r="A1674" s="1">
        <v>41179</v>
      </c>
      <c r="B1674">
        <v>346</v>
      </c>
      <c r="C1674">
        <f t="shared" si="133"/>
        <v>3480</v>
      </c>
      <c r="D1674">
        <f t="shared" si="134"/>
        <v>0</v>
      </c>
      <c r="E1674">
        <f t="shared" si="130"/>
        <v>0</v>
      </c>
      <c r="F1674">
        <f t="shared" si="131"/>
        <v>0</v>
      </c>
      <c r="G1674">
        <f t="shared" si="132"/>
        <v>0</v>
      </c>
    </row>
    <row r="1675" spans="1:7" x14ac:dyDescent="0.3">
      <c r="A1675" s="1">
        <v>41180</v>
      </c>
      <c r="B1675">
        <v>45</v>
      </c>
      <c r="C1675">
        <f t="shared" si="133"/>
        <v>3435</v>
      </c>
      <c r="D1675">
        <f t="shared" si="134"/>
        <v>0</v>
      </c>
      <c r="E1675">
        <f t="shared" si="130"/>
        <v>0</v>
      </c>
      <c r="F1675">
        <f t="shared" si="131"/>
        <v>0</v>
      </c>
      <c r="G1675">
        <f t="shared" si="132"/>
        <v>0</v>
      </c>
    </row>
    <row r="1676" spans="1:7" x14ac:dyDescent="0.3">
      <c r="A1676" s="1">
        <v>41182</v>
      </c>
      <c r="B1676">
        <v>11</v>
      </c>
      <c r="C1676">
        <f t="shared" si="133"/>
        <v>3424</v>
      </c>
      <c r="D1676">
        <f t="shared" si="134"/>
        <v>0</v>
      </c>
      <c r="E1676">
        <f t="shared" si="130"/>
        <v>1</v>
      </c>
      <c r="F1676">
        <f t="shared" si="131"/>
        <v>2000</v>
      </c>
      <c r="G1676">
        <f t="shared" si="132"/>
        <v>0</v>
      </c>
    </row>
    <row r="1677" spans="1:7" x14ac:dyDescent="0.3">
      <c r="A1677" s="1">
        <v>41185</v>
      </c>
      <c r="B1677">
        <v>14</v>
      </c>
      <c r="C1677">
        <f t="shared" si="133"/>
        <v>5410</v>
      </c>
      <c r="D1677">
        <f t="shared" si="134"/>
        <v>1</v>
      </c>
      <c r="E1677">
        <f t="shared" si="130"/>
        <v>0</v>
      </c>
      <c r="F1677">
        <f t="shared" si="131"/>
        <v>0</v>
      </c>
      <c r="G1677">
        <f t="shared" si="132"/>
        <v>0</v>
      </c>
    </row>
    <row r="1678" spans="1:7" x14ac:dyDescent="0.3">
      <c r="A1678" s="1">
        <v>41190</v>
      </c>
      <c r="B1678">
        <v>12</v>
      </c>
      <c r="C1678">
        <f t="shared" si="133"/>
        <v>5398</v>
      </c>
      <c r="D1678">
        <f t="shared" si="134"/>
        <v>0</v>
      </c>
      <c r="E1678">
        <f t="shared" si="130"/>
        <v>0</v>
      </c>
      <c r="F1678">
        <f t="shared" si="131"/>
        <v>0</v>
      </c>
      <c r="G1678">
        <f t="shared" si="132"/>
        <v>0</v>
      </c>
    </row>
    <row r="1679" spans="1:7" x14ac:dyDescent="0.3">
      <c r="A1679" s="1">
        <v>41195</v>
      </c>
      <c r="B1679">
        <v>11</v>
      </c>
      <c r="C1679">
        <f t="shared" si="133"/>
        <v>5387</v>
      </c>
      <c r="D1679">
        <f t="shared" si="134"/>
        <v>0</v>
      </c>
      <c r="E1679">
        <f t="shared" si="130"/>
        <v>0</v>
      </c>
      <c r="F1679">
        <f t="shared" si="131"/>
        <v>0</v>
      </c>
      <c r="G1679">
        <f t="shared" si="132"/>
        <v>0</v>
      </c>
    </row>
    <row r="1680" spans="1:7" x14ac:dyDescent="0.3">
      <c r="A1680" s="1">
        <v>41195</v>
      </c>
      <c r="B1680">
        <v>142</v>
      </c>
      <c r="C1680">
        <f t="shared" si="133"/>
        <v>5245</v>
      </c>
      <c r="D1680">
        <f t="shared" si="134"/>
        <v>0</v>
      </c>
      <c r="E1680">
        <f t="shared" si="130"/>
        <v>0</v>
      </c>
      <c r="F1680">
        <f t="shared" si="131"/>
        <v>0</v>
      </c>
      <c r="G1680">
        <f t="shared" si="132"/>
        <v>0</v>
      </c>
    </row>
    <row r="1681" spans="1:7" x14ac:dyDescent="0.3">
      <c r="A1681" s="1">
        <v>41201</v>
      </c>
      <c r="B1681">
        <v>184</v>
      </c>
      <c r="C1681">
        <f t="shared" si="133"/>
        <v>5061</v>
      </c>
      <c r="D1681">
        <f t="shared" si="134"/>
        <v>0</v>
      </c>
      <c r="E1681">
        <f t="shared" si="130"/>
        <v>0</v>
      </c>
      <c r="F1681">
        <f t="shared" si="131"/>
        <v>0</v>
      </c>
      <c r="G1681">
        <f t="shared" si="132"/>
        <v>0</v>
      </c>
    </row>
    <row r="1682" spans="1:7" x14ac:dyDescent="0.3">
      <c r="A1682" s="1">
        <v>41202</v>
      </c>
      <c r="B1682">
        <v>390</v>
      </c>
      <c r="C1682">
        <f t="shared" si="133"/>
        <v>4671</v>
      </c>
      <c r="D1682">
        <f t="shared" si="134"/>
        <v>0</v>
      </c>
      <c r="E1682">
        <f t="shared" si="130"/>
        <v>0</v>
      </c>
      <c r="F1682">
        <f t="shared" si="131"/>
        <v>0</v>
      </c>
      <c r="G1682">
        <f t="shared" si="132"/>
        <v>0</v>
      </c>
    </row>
    <row r="1683" spans="1:7" x14ac:dyDescent="0.3">
      <c r="A1683" s="1">
        <v>41206</v>
      </c>
      <c r="B1683">
        <v>110</v>
      </c>
      <c r="C1683">
        <f t="shared" si="133"/>
        <v>4561</v>
      </c>
      <c r="D1683">
        <f t="shared" si="134"/>
        <v>0</v>
      </c>
      <c r="E1683">
        <f t="shared" si="130"/>
        <v>0</v>
      </c>
      <c r="F1683">
        <f t="shared" si="131"/>
        <v>0</v>
      </c>
      <c r="G1683">
        <f t="shared" si="132"/>
        <v>0</v>
      </c>
    </row>
    <row r="1684" spans="1:7" x14ac:dyDescent="0.3">
      <c r="A1684" s="1">
        <v>41207</v>
      </c>
      <c r="B1684">
        <v>92</v>
      </c>
      <c r="C1684">
        <f t="shared" si="133"/>
        <v>4469</v>
      </c>
      <c r="D1684">
        <f t="shared" si="134"/>
        <v>0</v>
      </c>
      <c r="E1684">
        <f t="shared" si="130"/>
        <v>0</v>
      </c>
      <c r="F1684">
        <f t="shared" si="131"/>
        <v>0</v>
      </c>
      <c r="G1684">
        <f t="shared" si="132"/>
        <v>0</v>
      </c>
    </row>
    <row r="1685" spans="1:7" x14ac:dyDescent="0.3">
      <c r="A1685" s="1">
        <v>41208</v>
      </c>
      <c r="B1685">
        <v>5</v>
      </c>
      <c r="C1685">
        <f t="shared" si="133"/>
        <v>4464</v>
      </c>
      <c r="D1685">
        <f t="shared" si="134"/>
        <v>0</v>
      </c>
      <c r="E1685">
        <f t="shared" si="130"/>
        <v>0</v>
      </c>
      <c r="F1685">
        <f t="shared" si="131"/>
        <v>0</v>
      </c>
      <c r="G1685">
        <f t="shared" si="132"/>
        <v>0</v>
      </c>
    </row>
    <row r="1686" spans="1:7" x14ac:dyDescent="0.3">
      <c r="A1686" s="1">
        <v>41208</v>
      </c>
      <c r="B1686">
        <v>2</v>
      </c>
      <c r="C1686">
        <f t="shared" si="133"/>
        <v>4462</v>
      </c>
      <c r="D1686">
        <f t="shared" si="134"/>
        <v>0</v>
      </c>
      <c r="E1686">
        <f t="shared" si="130"/>
        <v>0</v>
      </c>
      <c r="F1686">
        <f t="shared" si="131"/>
        <v>0</v>
      </c>
      <c r="G1686">
        <f t="shared" si="132"/>
        <v>0</v>
      </c>
    </row>
    <row r="1687" spans="1:7" x14ac:dyDescent="0.3">
      <c r="A1687" s="1">
        <v>41210</v>
      </c>
      <c r="B1687">
        <v>14</v>
      </c>
      <c r="C1687">
        <f t="shared" si="133"/>
        <v>4448</v>
      </c>
      <c r="D1687">
        <f t="shared" si="134"/>
        <v>0</v>
      </c>
      <c r="E1687">
        <f t="shared" si="130"/>
        <v>0</v>
      </c>
      <c r="F1687">
        <f t="shared" si="131"/>
        <v>0</v>
      </c>
      <c r="G1687">
        <f t="shared" si="132"/>
        <v>0</v>
      </c>
    </row>
    <row r="1688" spans="1:7" x14ac:dyDescent="0.3">
      <c r="A1688" s="1">
        <v>41213</v>
      </c>
      <c r="B1688">
        <v>6</v>
      </c>
      <c r="C1688">
        <f t="shared" si="133"/>
        <v>4442</v>
      </c>
      <c r="D1688">
        <f t="shared" si="134"/>
        <v>0</v>
      </c>
      <c r="E1688">
        <f t="shared" si="130"/>
        <v>1</v>
      </c>
      <c r="F1688">
        <f t="shared" si="131"/>
        <v>1000</v>
      </c>
      <c r="G1688">
        <f t="shared" si="132"/>
        <v>0</v>
      </c>
    </row>
    <row r="1689" spans="1:7" x14ac:dyDescent="0.3">
      <c r="A1689" s="1">
        <v>41214</v>
      </c>
      <c r="B1689">
        <v>65</v>
      </c>
      <c r="C1689">
        <f t="shared" si="133"/>
        <v>5377</v>
      </c>
      <c r="D1689">
        <f t="shared" si="134"/>
        <v>1</v>
      </c>
      <c r="E1689">
        <f t="shared" si="130"/>
        <v>0</v>
      </c>
      <c r="F1689">
        <f t="shared" si="131"/>
        <v>0</v>
      </c>
      <c r="G1689">
        <f t="shared" si="132"/>
        <v>0</v>
      </c>
    </row>
    <row r="1690" spans="1:7" x14ac:dyDescent="0.3">
      <c r="A1690" s="1">
        <v>41214</v>
      </c>
      <c r="B1690">
        <v>45</v>
      </c>
      <c r="C1690">
        <f t="shared" si="133"/>
        <v>5332</v>
      </c>
      <c r="D1690">
        <f t="shared" si="134"/>
        <v>0</v>
      </c>
      <c r="E1690">
        <f t="shared" si="130"/>
        <v>0</v>
      </c>
      <c r="F1690">
        <f t="shared" si="131"/>
        <v>0</v>
      </c>
      <c r="G1690">
        <f t="shared" si="132"/>
        <v>0</v>
      </c>
    </row>
    <row r="1691" spans="1:7" x14ac:dyDescent="0.3">
      <c r="A1691" s="1">
        <v>41214</v>
      </c>
      <c r="B1691">
        <v>108</v>
      </c>
      <c r="C1691">
        <f t="shared" si="133"/>
        <v>5224</v>
      </c>
      <c r="D1691">
        <f t="shared" si="134"/>
        <v>0</v>
      </c>
      <c r="E1691">
        <f t="shared" si="130"/>
        <v>0</v>
      </c>
      <c r="F1691">
        <f t="shared" si="131"/>
        <v>0</v>
      </c>
      <c r="G1691">
        <f t="shared" si="132"/>
        <v>0</v>
      </c>
    </row>
    <row r="1692" spans="1:7" x14ac:dyDescent="0.3">
      <c r="A1692" s="1">
        <v>41215</v>
      </c>
      <c r="B1692">
        <v>159</v>
      </c>
      <c r="C1692">
        <f t="shared" si="133"/>
        <v>5065</v>
      </c>
      <c r="D1692">
        <f t="shared" si="134"/>
        <v>0</v>
      </c>
      <c r="E1692">
        <f t="shared" si="130"/>
        <v>0</v>
      </c>
      <c r="F1692">
        <f t="shared" si="131"/>
        <v>0</v>
      </c>
      <c r="G1692">
        <f t="shared" si="132"/>
        <v>0</v>
      </c>
    </row>
    <row r="1693" spans="1:7" x14ac:dyDescent="0.3">
      <c r="A1693" s="1">
        <v>41219</v>
      </c>
      <c r="B1693">
        <v>141</v>
      </c>
      <c r="C1693">
        <f t="shared" si="133"/>
        <v>4924</v>
      </c>
      <c r="D1693">
        <f t="shared" si="134"/>
        <v>0</v>
      </c>
      <c r="E1693">
        <f t="shared" si="130"/>
        <v>0</v>
      </c>
      <c r="F1693">
        <f t="shared" si="131"/>
        <v>0</v>
      </c>
      <c r="G1693">
        <f t="shared" si="132"/>
        <v>0</v>
      </c>
    </row>
    <row r="1694" spans="1:7" x14ac:dyDescent="0.3">
      <c r="A1694" s="1">
        <v>41219</v>
      </c>
      <c r="B1694">
        <v>14</v>
      </c>
      <c r="C1694">
        <f t="shared" si="133"/>
        <v>4910</v>
      </c>
      <c r="D1694">
        <f t="shared" si="134"/>
        <v>0</v>
      </c>
      <c r="E1694">
        <f t="shared" si="130"/>
        <v>0</v>
      </c>
      <c r="F1694">
        <f t="shared" si="131"/>
        <v>0</v>
      </c>
      <c r="G1694">
        <f t="shared" si="132"/>
        <v>0</v>
      </c>
    </row>
    <row r="1695" spans="1:7" x14ac:dyDescent="0.3">
      <c r="A1695" s="1">
        <v>41222</v>
      </c>
      <c r="B1695">
        <v>142</v>
      </c>
      <c r="C1695">
        <f t="shared" si="133"/>
        <v>4768</v>
      </c>
      <c r="D1695">
        <f t="shared" si="134"/>
        <v>0</v>
      </c>
      <c r="E1695">
        <f t="shared" si="130"/>
        <v>0</v>
      </c>
      <c r="F1695">
        <f t="shared" si="131"/>
        <v>0</v>
      </c>
      <c r="G1695">
        <f t="shared" si="132"/>
        <v>0</v>
      </c>
    </row>
    <row r="1696" spans="1:7" x14ac:dyDescent="0.3">
      <c r="A1696" s="1">
        <v>41223</v>
      </c>
      <c r="B1696">
        <v>167</v>
      </c>
      <c r="C1696">
        <f t="shared" si="133"/>
        <v>4601</v>
      </c>
      <c r="D1696">
        <f t="shared" si="134"/>
        <v>0</v>
      </c>
      <c r="E1696">
        <f t="shared" si="130"/>
        <v>0</v>
      </c>
      <c r="F1696">
        <f t="shared" si="131"/>
        <v>0</v>
      </c>
      <c r="G1696">
        <f t="shared" si="132"/>
        <v>0</v>
      </c>
    </row>
    <row r="1697" spans="1:7" x14ac:dyDescent="0.3">
      <c r="A1697" s="1">
        <v>41224</v>
      </c>
      <c r="B1697">
        <v>12</v>
      </c>
      <c r="C1697">
        <f t="shared" si="133"/>
        <v>4589</v>
      </c>
      <c r="D1697">
        <f t="shared" si="134"/>
        <v>0</v>
      </c>
      <c r="E1697">
        <f t="shared" si="130"/>
        <v>0</v>
      </c>
      <c r="F1697">
        <f t="shared" si="131"/>
        <v>0</v>
      </c>
      <c r="G1697">
        <f t="shared" si="132"/>
        <v>0</v>
      </c>
    </row>
    <row r="1698" spans="1:7" x14ac:dyDescent="0.3">
      <c r="A1698" s="1">
        <v>41229</v>
      </c>
      <c r="B1698">
        <v>187</v>
      </c>
      <c r="C1698">
        <f t="shared" si="133"/>
        <v>4402</v>
      </c>
      <c r="D1698">
        <f t="shared" si="134"/>
        <v>0</v>
      </c>
      <c r="E1698">
        <f t="shared" si="130"/>
        <v>0</v>
      </c>
      <c r="F1698">
        <f t="shared" si="131"/>
        <v>0</v>
      </c>
      <c r="G1698">
        <f t="shared" si="132"/>
        <v>0</v>
      </c>
    </row>
    <row r="1699" spans="1:7" x14ac:dyDescent="0.3">
      <c r="A1699" s="1">
        <v>41232</v>
      </c>
      <c r="B1699">
        <v>14</v>
      </c>
      <c r="C1699">
        <f t="shared" si="133"/>
        <v>4388</v>
      </c>
      <c r="D1699">
        <f t="shared" si="134"/>
        <v>0</v>
      </c>
      <c r="E1699">
        <f t="shared" si="130"/>
        <v>0</v>
      </c>
      <c r="F1699">
        <f t="shared" si="131"/>
        <v>0</v>
      </c>
      <c r="G1699">
        <f t="shared" si="132"/>
        <v>0</v>
      </c>
    </row>
    <row r="1700" spans="1:7" x14ac:dyDescent="0.3">
      <c r="A1700" s="1">
        <v>41235</v>
      </c>
      <c r="B1700">
        <v>10</v>
      </c>
      <c r="C1700">
        <f t="shared" si="133"/>
        <v>4378</v>
      </c>
      <c r="D1700">
        <f t="shared" si="134"/>
        <v>0</v>
      </c>
      <c r="E1700">
        <f t="shared" si="130"/>
        <v>0</v>
      </c>
      <c r="F1700">
        <f t="shared" si="131"/>
        <v>0</v>
      </c>
      <c r="G1700">
        <f t="shared" si="132"/>
        <v>0</v>
      </c>
    </row>
    <row r="1701" spans="1:7" x14ac:dyDescent="0.3">
      <c r="A1701" s="1">
        <v>41236</v>
      </c>
      <c r="B1701">
        <v>269</v>
      </c>
      <c r="C1701">
        <f t="shared" si="133"/>
        <v>4109</v>
      </c>
      <c r="D1701">
        <f t="shared" si="134"/>
        <v>0</v>
      </c>
      <c r="E1701">
        <f t="shared" si="130"/>
        <v>0</v>
      </c>
      <c r="F1701">
        <f t="shared" si="131"/>
        <v>0</v>
      </c>
      <c r="G1701">
        <f t="shared" si="132"/>
        <v>0</v>
      </c>
    </row>
    <row r="1702" spans="1:7" x14ac:dyDescent="0.3">
      <c r="A1702" s="1">
        <v>41236</v>
      </c>
      <c r="B1702">
        <v>328</v>
      </c>
      <c r="C1702">
        <f t="shared" si="133"/>
        <v>3781</v>
      </c>
      <c r="D1702">
        <f t="shared" si="134"/>
        <v>0</v>
      </c>
      <c r="E1702">
        <f t="shared" si="130"/>
        <v>0</v>
      </c>
      <c r="F1702">
        <f t="shared" si="131"/>
        <v>0</v>
      </c>
      <c r="G1702">
        <f t="shared" si="132"/>
        <v>0</v>
      </c>
    </row>
    <row r="1703" spans="1:7" x14ac:dyDescent="0.3">
      <c r="A1703" s="1">
        <v>41237</v>
      </c>
      <c r="B1703">
        <v>228</v>
      </c>
      <c r="C1703">
        <f t="shared" si="133"/>
        <v>3553</v>
      </c>
      <c r="D1703">
        <f t="shared" si="134"/>
        <v>0</v>
      </c>
      <c r="E1703">
        <f t="shared" si="130"/>
        <v>0</v>
      </c>
      <c r="F1703">
        <f t="shared" si="131"/>
        <v>0</v>
      </c>
      <c r="G1703">
        <f t="shared" si="132"/>
        <v>0</v>
      </c>
    </row>
    <row r="1704" spans="1:7" x14ac:dyDescent="0.3">
      <c r="A1704" s="1">
        <v>41239</v>
      </c>
      <c r="B1704">
        <v>12</v>
      </c>
      <c r="C1704">
        <f t="shared" si="133"/>
        <v>3541</v>
      </c>
      <c r="D1704">
        <f t="shared" si="134"/>
        <v>0</v>
      </c>
      <c r="E1704">
        <f t="shared" si="130"/>
        <v>1</v>
      </c>
      <c r="F1704">
        <f t="shared" si="131"/>
        <v>2000</v>
      </c>
      <c r="G1704">
        <f t="shared" si="132"/>
        <v>0</v>
      </c>
    </row>
    <row r="1705" spans="1:7" x14ac:dyDescent="0.3">
      <c r="A1705" s="1">
        <v>41244</v>
      </c>
      <c r="B1705">
        <v>16</v>
      </c>
      <c r="C1705">
        <f t="shared" si="133"/>
        <v>5525</v>
      </c>
      <c r="D1705">
        <f t="shared" si="134"/>
        <v>1</v>
      </c>
      <c r="E1705">
        <f t="shared" si="130"/>
        <v>0</v>
      </c>
      <c r="F1705">
        <f t="shared" si="131"/>
        <v>0</v>
      </c>
      <c r="G1705">
        <f t="shared" si="132"/>
        <v>0</v>
      </c>
    </row>
    <row r="1706" spans="1:7" x14ac:dyDescent="0.3">
      <c r="A1706" s="1">
        <v>41247</v>
      </c>
      <c r="B1706">
        <v>233</v>
      </c>
      <c r="C1706">
        <f t="shared" si="133"/>
        <v>5292</v>
      </c>
      <c r="D1706">
        <f t="shared" si="134"/>
        <v>0</v>
      </c>
      <c r="E1706">
        <f t="shared" si="130"/>
        <v>0</v>
      </c>
      <c r="F1706">
        <f t="shared" si="131"/>
        <v>0</v>
      </c>
      <c r="G1706">
        <f t="shared" si="132"/>
        <v>0</v>
      </c>
    </row>
    <row r="1707" spans="1:7" x14ac:dyDescent="0.3">
      <c r="A1707" s="1">
        <v>41248</v>
      </c>
      <c r="B1707">
        <v>10</v>
      </c>
      <c r="C1707">
        <f t="shared" si="133"/>
        <v>5282</v>
      </c>
      <c r="D1707">
        <f t="shared" si="134"/>
        <v>0</v>
      </c>
      <c r="E1707">
        <f t="shared" si="130"/>
        <v>0</v>
      </c>
      <c r="F1707">
        <f t="shared" si="131"/>
        <v>0</v>
      </c>
      <c r="G1707">
        <f t="shared" si="132"/>
        <v>0</v>
      </c>
    </row>
    <row r="1708" spans="1:7" x14ac:dyDescent="0.3">
      <c r="A1708" s="1">
        <v>41251</v>
      </c>
      <c r="B1708">
        <v>168</v>
      </c>
      <c r="C1708">
        <f t="shared" si="133"/>
        <v>5114</v>
      </c>
      <c r="D1708">
        <f t="shared" si="134"/>
        <v>0</v>
      </c>
      <c r="E1708">
        <f t="shared" si="130"/>
        <v>0</v>
      </c>
      <c r="F1708">
        <f t="shared" si="131"/>
        <v>0</v>
      </c>
      <c r="G1708">
        <f t="shared" si="132"/>
        <v>0</v>
      </c>
    </row>
    <row r="1709" spans="1:7" x14ac:dyDescent="0.3">
      <c r="A1709" s="1">
        <v>41251</v>
      </c>
      <c r="B1709">
        <v>388</v>
      </c>
      <c r="C1709">
        <f t="shared" si="133"/>
        <v>4726</v>
      </c>
      <c r="D1709">
        <f t="shared" si="134"/>
        <v>0</v>
      </c>
      <c r="E1709">
        <f t="shared" si="130"/>
        <v>0</v>
      </c>
      <c r="F1709">
        <f t="shared" si="131"/>
        <v>0</v>
      </c>
      <c r="G1709">
        <f t="shared" si="132"/>
        <v>0</v>
      </c>
    </row>
    <row r="1710" spans="1:7" x14ac:dyDescent="0.3">
      <c r="A1710" s="1">
        <v>41252</v>
      </c>
      <c r="B1710">
        <v>319</v>
      </c>
      <c r="C1710">
        <f t="shared" si="133"/>
        <v>4407</v>
      </c>
      <c r="D1710">
        <f t="shared" si="134"/>
        <v>0</v>
      </c>
      <c r="E1710">
        <f t="shared" si="130"/>
        <v>0</v>
      </c>
      <c r="F1710">
        <f t="shared" si="131"/>
        <v>0</v>
      </c>
      <c r="G1710">
        <f t="shared" si="132"/>
        <v>0</v>
      </c>
    </row>
    <row r="1711" spans="1:7" x14ac:dyDescent="0.3">
      <c r="A1711" s="1">
        <v>41254</v>
      </c>
      <c r="B1711">
        <v>12</v>
      </c>
      <c r="C1711">
        <f t="shared" si="133"/>
        <v>4395</v>
      </c>
      <c r="D1711">
        <f t="shared" si="134"/>
        <v>0</v>
      </c>
      <c r="E1711">
        <f t="shared" si="130"/>
        <v>0</v>
      </c>
      <c r="F1711">
        <f t="shared" si="131"/>
        <v>0</v>
      </c>
      <c r="G1711">
        <f t="shared" si="132"/>
        <v>0</v>
      </c>
    </row>
    <row r="1712" spans="1:7" x14ac:dyDescent="0.3">
      <c r="A1712" s="1">
        <v>41256</v>
      </c>
      <c r="B1712">
        <v>150</v>
      </c>
      <c r="C1712">
        <f t="shared" si="133"/>
        <v>4245</v>
      </c>
      <c r="D1712">
        <f t="shared" si="134"/>
        <v>0</v>
      </c>
      <c r="E1712">
        <f t="shared" si="130"/>
        <v>0</v>
      </c>
      <c r="F1712">
        <f t="shared" si="131"/>
        <v>0</v>
      </c>
      <c r="G1712">
        <f t="shared" si="132"/>
        <v>0</v>
      </c>
    </row>
    <row r="1713" spans="1:7" x14ac:dyDescent="0.3">
      <c r="A1713" s="1">
        <v>41258</v>
      </c>
      <c r="B1713">
        <v>347</v>
      </c>
      <c r="C1713">
        <f t="shared" si="133"/>
        <v>3898</v>
      </c>
      <c r="D1713">
        <f t="shared" si="134"/>
        <v>0</v>
      </c>
      <c r="E1713">
        <f t="shared" si="130"/>
        <v>0</v>
      </c>
      <c r="F1713">
        <f t="shared" si="131"/>
        <v>0</v>
      </c>
      <c r="G1713">
        <f t="shared" si="132"/>
        <v>0</v>
      </c>
    </row>
    <row r="1714" spans="1:7" x14ac:dyDescent="0.3">
      <c r="A1714" s="1">
        <v>41259</v>
      </c>
      <c r="B1714">
        <v>177</v>
      </c>
      <c r="C1714">
        <f t="shared" si="133"/>
        <v>3721</v>
      </c>
      <c r="D1714">
        <f t="shared" si="134"/>
        <v>0</v>
      </c>
      <c r="E1714">
        <f t="shared" si="130"/>
        <v>0</v>
      </c>
      <c r="F1714">
        <f t="shared" si="131"/>
        <v>0</v>
      </c>
      <c r="G1714">
        <f t="shared" si="132"/>
        <v>0</v>
      </c>
    </row>
    <row r="1715" spans="1:7" x14ac:dyDescent="0.3">
      <c r="A1715" s="1">
        <v>41262</v>
      </c>
      <c r="B1715">
        <v>222</v>
      </c>
      <c r="C1715">
        <f t="shared" si="133"/>
        <v>3499</v>
      </c>
      <c r="D1715">
        <f t="shared" si="134"/>
        <v>0</v>
      </c>
      <c r="E1715">
        <f t="shared" si="130"/>
        <v>0</v>
      </c>
      <c r="F1715">
        <f t="shared" si="131"/>
        <v>0</v>
      </c>
      <c r="G1715">
        <f t="shared" si="132"/>
        <v>0</v>
      </c>
    </row>
    <row r="1716" spans="1:7" x14ac:dyDescent="0.3">
      <c r="A1716" s="1">
        <v>41273</v>
      </c>
      <c r="B1716">
        <v>9</v>
      </c>
      <c r="C1716">
        <f t="shared" si="133"/>
        <v>3490</v>
      </c>
      <c r="D1716">
        <f t="shared" si="134"/>
        <v>0</v>
      </c>
      <c r="E1716">
        <f t="shared" si="130"/>
        <v>0</v>
      </c>
      <c r="F1716">
        <f t="shared" si="131"/>
        <v>0</v>
      </c>
      <c r="G1716">
        <f t="shared" si="132"/>
        <v>0</v>
      </c>
    </row>
    <row r="1717" spans="1:7" x14ac:dyDescent="0.3">
      <c r="A1717" s="1">
        <v>41273</v>
      </c>
      <c r="B1717">
        <v>14</v>
      </c>
      <c r="C1717">
        <f t="shared" si="133"/>
        <v>3476</v>
      </c>
      <c r="D1717">
        <f t="shared" si="134"/>
        <v>0</v>
      </c>
      <c r="E1717">
        <f t="shared" si="130"/>
        <v>1</v>
      </c>
      <c r="F1717">
        <f t="shared" si="131"/>
        <v>2000</v>
      </c>
      <c r="G1717">
        <f t="shared" si="132"/>
        <v>0</v>
      </c>
    </row>
    <row r="1718" spans="1:7" x14ac:dyDescent="0.3">
      <c r="A1718" s="1">
        <v>41275</v>
      </c>
      <c r="B1718">
        <v>7</v>
      </c>
      <c r="C1718">
        <f t="shared" si="133"/>
        <v>5469</v>
      </c>
      <c r="D1718">
        <f t="shared" si="134"/>
        <v>1</v>
      </c>
      <c r="E1718">
        <f t="shared" si="130"/>
        <v>0</v>
      </c>
      <c r="F1718">
        <f t="shared" si="131"/>
        <v>0</v>
      </c>
      <c r="G1718">
        <f t="shared" si="132"/>
        <v>0</v>
      </c>
    </row>
    <row r="1719" spans="1:7" x14ac:dyDescent="0.3">
      <c r="A1719" s="1">
        <v>41279</v>
      </c>
      <c r="B1719">
        <v>171</v>
      </c>
      <c r="C1719">
        <f t="shared" si="133"/>
        <v>5298</v>
      </c>
      <c r="D1719">
        <f t="shared" si="134"/>
        <v>0</v>
      </c>
      <c r="E1719">
        <f t="shared" si="130"/>
        <v>0</v>
      </c>
      <c r="F1719">
        <f t="shared" si="131"/>
        <v>0</v>
      </c>
      <c r="G1719">
        <f t="shared" si="132"/>
        <v>0</v>
      </c>
    </row>
    <row r="1720" spans="1:7" x14ac:dyDescent="0.3">
      <c r="A1720" s="1">
        <v>41283</v>
      </c>
      <c r="B1720">
        <v>16</v>
      </c>
      <c r="C1720">
        <f t="shared" si="133"/>
        <v>5282</v>
      </c>
      <c r="D1720">
        <f t="shared" si="134"/>
        <v>0</v>
      </c>
      <c r="E1720">
        <f t="shared" si="130"/>
        <v>0</v>
      </c>
      <c r="F1720">
        <f t="shared" si="131"/>
        <v>0</v>
      </c>
      <c r="G1720">
        <f t="shared" si="132"/>
        <v>0</v>
      </c>
    </row>
    <row r="1721" spans="1:7" x14ac:dyDescent="0.3">
      <c r="A1721" s="1">
        <v>41284</v>
      </c>
      <c r="B1721">
        <v>176</v>
      </c>
      <c r="C1721">
        <f t="shared" si="133"/>
        <v>5106</v>
      </c>
      <c r="D1721">
        <f t="shared" si="134"/>
        <v>0</v>
      </c>
      <c r="E1721">
        <f t="shared" si="130"/>
        <v>0</v>
      </c>
      <c r="F1721">
        <f t="shared" si="131"/>
        <v>0</v>
      </c>
      <c r="G1721">
        <f t="shared" si="132"/>
        <v>0</v>
      </c>
    </row>
    <row r="1722" spans="1:7" x14ac:dyDescent="0.3">
      <c r="A1722" s="1">
        <v>41287</v>
      </c>
      <c r="B1722">
        <v>37</v>
      </c>
      <c r="C1722">
        <f t="shared" si="133"/>
        <v>5069</v>
      </c>
      <c r="D1722">
        <f t="shared" si="134"/>
        <v>0</v>
      </c>
      <c r="E1722">
        <f t="shared" si="130"/>
        <v>0</v>
      </c>
      <c r="F1722">
        <f t="shared" si="131"/>
        <v>0</v>
      </c>
      <c r="G1722">
        <f t="shared" si="132"/>
        <v>0</v>
      </c>
    </row>
    <row r="1723" spans="1:7" x14ac:dyDescent="0.3">
      <c r="A1723" s="1">
        <v>41290</v>
      </c>
      <c r="B1723">
        <v>186</v>
      </c>
      <c r="C1723">
        <f t="shared" si="133"/>
        <v>4883</v>
      </c>
      <c r="D1723">
        <f t="shared" si="134"/>
        <v>0</v>
      </c>
      <c r="E1723">
        <f t="shared" si="130"/>
        <v>0</v>
      </c>
      <c r="F1723">
        <f t="shared" si="131"/>
        <v>0</v>
      </c>
      <c r="G1723">
        <f t="shared" si="132"/>
        <v>0</v>
      </c>
    </row>
    <row r="1724" spans="1:7" x14ac:dyDescent="0.3">
      <c r="A1724" s="1">
        <v>41290</v>
      </c>
      <c r="B1724">
        <v>45</v>
      </c>
      <c r="C1724">
        <f t="shared" si="133"/>
        <v>4838</v>
      </c>
      <c r="D1724">
        <f t="shared" si="134"/>
        <v>0</v>
      </c>
      <c r="E1724">
        <f t="shared" si="130"/>
        <v>0</v>
      </c>
      <c r="F1724">
        <f t="shared" si="131"/>
        <v>0</v>
      </c>
      <c r="G1724">
        <f t="shared" si="132"/>
        <v>0</v>
      </c>
    </row>
    <row r="1725" spans="1:7" x14ac:dyDescent="0.3">
      <c r="A1725" s="1">
        <v>41294</v>
      </c>
      <c r="B1725">
        <v>186</v>
      </c>
      <c r="C1725">
        <f t="shared" si="133"/>
        <v>4652</v>
      </c>
      <c r="D1725">
        <f t="shared" si="134"/>
        <v>0</v>
      </c>
      <c r="E1725">
        <f t="shared" si="130"/>
        <v>0</v>
      </c>
      <c r="F1725">
        <f t="shared" si="131"/>
        <v>0</v>
      </c>
      <c r="G1725">
        <f t="shared" si="132"/>
        <v>0</v>
      </c>
    </row>
    <row r="1726" spans="1:7" x14ac:dyDescent="0.3">
      <c r="A1726" s="1">
        <v>41294</v>
      </c>
      <c r="B1726">
        <v>211</v>
      </c>
      <c r="C1726">
        <f t="shared" si="133"/>
        <v>4441</v>
      </c>
      <c r="D1726">
        <f t="shared" si="134"/>
        <v>0</v>
      </c>
      <c r="E1726">
        <f t="shared" si="130"/>
        <v>0</v>
      </c>
      <c r="F1726">
        <f t="shared" si="131"/>
        <v>0</v>
      </c>
      <c r="G1726">
        <f t="shared" si="132"/>
        <v>0</v>
      </c>
    </row>
    <row r="1727" spans="1:7" x14ac:dyDescent="0.3">
      <c r="A1727" s="1">
        <v>41300</v>
      </c>
      <c r="B1727">
        <v>330</v>
      </c>
      <c r="C1727">
        <f t="shared" si="133"/>
        <v>4111</v>
      </c>
      <c r="D1727">
        <f t="shared" si="134"/>
        <v>0</v>
      </c>
      <c r="E1727">
        <f t="shared" si="130"/>
        <v>0</v>
      </c>
      <c r="F1727">
        <f t="shared" si="131"/>
        <v>0</v>
      </c>
      <c r="G1727">
        <f t="shared" si="132"/>
        <v>0</v>
      </c>
    </row>
    <row r="1728" spans="1:7" x14ac:dyDescent="0.3">
      <c r="A1728" s="1">
        <v>41301</v>
      </c>
      <c r="B1728">
        <v>134</v>
      </c>
      <c r="C1728">
        <f t="shared" si="133"/>
        <v>3977</v>
      </c>
      <c r="D1728">
        <f t="shared" si="134"/>
        <v>0</v>
      </c>
      <c r="E1728">
        <f t="shared" si="130"/>
        <v>0</v>
      </c>
      <c r="F1728">
        <f t="shared" si="131"/>
        <v>0</v>
      </c>
      <c r="G1728">
        <f t="shared" si="132"/>
        <v>0</v>
      </c>
    </row>
    <row r="1729" spans="1:7" x14ac:dyDescent="0.3">
      <c r="A1729" s="1">
        <v>41301</v>
      </c>
      <c r="B1729">
        <v>459</v>
      </c>
      <c r="C1729">
        <f t="shared" si="133"/>
        <v>3518</v>
      </c>
      <c r="D1729">
        <f t="shared" si="134"/>
        <v>0</v>
      </c>
      <c r="E1729">
        <f t="shared" si="130"/>
        <v>0</v>
      </c>
      <c r="F1729">
        <f t="shared" si="131"/>
        <v>0</v>
      </c>
      <c r="G1729">
        <f t="shared" si="132"/>
        <v>0</v>
      </c>
    </row>
    <row r="1730" spans="1:7" x14ac:dyDescent="0.3">
      <c r="A1730" s="1">
        <v>41302</v>
      </c>
      <c r="B1730">
        <v>185</v>
      </c>
      <c r="C1730">
        <f t="shared" si="133"/>
        <v>3333</v>
      </c>
      <c r="D1730">
        <f t="shared" si="134"/>
        <v>0</v>
      </c>
      <c r="E1730">
        <f t="shared" si="130"/>
        <v>0</v>
      </c>
      <c r="F1730">
        <f t="shared" si="131"/>
        <v>0</v>
      </c>
      <c r="G1730">
        <f t="shared" si="132"/>
        <v>0</v>
      </c>
    </row>
    <row r="1731" spans="1:7" x14ac:dyDescent="0.3">
      <c r="A1731" s="1">
        <v>41303</v>
      </c>
      <c r="B1731">
        <v>3</v>
      </c>
      <c r="C1731">
        <f t="shared" si="133"/>
        <v>3330</v>
      </c>
      <c r="D1731">
        <f t="shared" si="134"/>
        <v>0</v>
      </c>
      <c r="E1731">
        <f t="shared" ref="E1731:E1794" si="135">IF(D1732=1,1,0)</f>
        <v>0</v>
      </c>
      <c r="F1731">
        <f t="shared" ref="F1731:F1794" si="136">IF(AND(E1731=1,C1731&lt;5000),5000+MOD(C1731,1000)-C1731,0)</f>
        <v>0</v>
      </c>
      <c r="G1731">
        <f t="shared" ref="G1731:G1794" si="137">IF(F1731&gt;=4000,1,0)</f>
        <v>0</v>
      </c>
    </row>
    <row r="1732" spans="1:7" x14ac:dyDescent="0.3">
      <c r="A1732" s="1">
        <v>41305</v>
      </c>
      <c r="B1732">
        <v>181</v>
      </c>
      <c r="C1732">
        <f t="shared" ref="C1732:C1795" si="138">C1731-B1732+F1731</f>
        <v>3149</v>
      </c>
      <c r="D1732">
        <f t="shared" ref="D1732:D1795" si="139">IF(MONTH(A1731)&lt;&gt;MONTH(A1732),1,0)</f>
        <v>0</v>
      </c>
      <c r="E1732">
        <f t="shared" si="135"/>
        <v>1</v>
      </c>
      <c r="F1732">
        <f t="shared" si="136"/>
        <v>2000</v>
      </c>
      <c r="G1732">
        <f t="shared" si="137"/>
        <v>0</v>
      </c>
    </row>
    <row r="1733" spans="1:7" x14ac:dyDescent="0.3">
      <c r="A1733" s="1">
        <v>41309</v>
      </c>
      <c r="B1733">
        <v>441</v>
      </c>
      <c r="C1733">
        <f t="shared" si="138"/>
        <v>4708</v>
      </c>
      <c r="D1733">
        <f t="shared" si="139"/>
        <v>1</v>
      </c>
      <c r="E1733">
        <f t="shared" si="135"/>
        <v>0</v>
      </c>
      <c r="F1733">
        <f t="shared" si="136"/>
        <v>0</v>
      </c>
      <c r="G1733">
        <f t="shared" si="137"/>
        <v>0</v>
      </c>
    </row>
    <row r="1734" spans="1:7" x14ac:dyDescent="0.3">
      <c r="A1734" s="1">
        <v>41310</v>
      </c>
      <c r="B1734">
        <v>487</v>
      </c>
      <c r="C1734">
        <f t="shared" si="138"/>
        <v>4221</v>
      </c>
      <c r="D1734">
        <f t="shared" si="139"/>
        <v>0</v>
      </c>
      <c r="E1734">
        <f t="shared" si="135"/>
        <v>0</v>
      </c>
      <c r="F1734">
        <f t="shared" si="136"/>
        <v>0</v>
      </c>
      <c r="G1734">
        <f t="shared" si="137"/>
        <v>0</v>
      </c>
    </row>
    <row r="1735" spans="1:7" x14ac:dyDescent="0.3">
      <c r="A1735" s="1">
        <v>41310</v>
      </c>
      <c r="B1735">
        <v>56</v>
      </c>
      <c r="C1735">
        <f t="shared" si="138"/>
        <v>4165</v>
      </c>
      <c r="D1735">
        <f t="shared" si="139"/>
        <v>0</v>
      </c>
      <c r="E1735">
        <f t="shared" si="135"/>
        <v>0</v>
      </c>
      <c r="F1735">
        <f t="shared" si="136"/>
        <v>0</v>
      </c>
      <c r="G1735">
        <f t="shared" si="137"/>
        <v>0</v>
      </c>
    </row>
    <row r="1736" spans="1:7" x14ac:dyDescent="0.3">
      <c r="A1736" s="1">
        <v>41314</v>
      </c>
      <c r="B1736">
        <v>23</v>
      </c>
      <c r="C1736">
        <f t="shared" si="138"/>
        <v>4142</v>
      </c>
      <c r="D1736">
        <f t="shared" si="139"/>
        <v>0</v>
      </c>
      <c r="E1736">
        <f t="shared" si="135"/>
        <v>0</v>
      </c>
      <c r="F1736">
        <f t="shared" si="136"/>
        <v>0</v>
      </c>
      <c r="G1736">
        <f t="shared" si="137"/>
        <v>0</v>
      </c>
    </row>
    <row r="1737" spans="1:7" x14ac:dyDescent="0.3">
      <c r="A1737" s="1">
        <v>41314</v>
      </c>
      <c r="B1737">
        <v>113</v>
      </c>
      <c r="C1737">
        <f t="shared" si="138"/>
        <v>4029</v>
      </c>
      <c r="D1737">
        <f t="shared" si="139"/>
        <v>0</v>
      </c>
      <c r="E1737">
        <f t="shared" si="135"/>
        <v>0</v>
      </c>
      <c r="F1737">
        <f t="shared" si="136"/>
        <v>0</v>
      </c>
      <c r="G1737">
        <f t="shared" si="137"/>
        <v>0</v>
      </c>
    </row>
    <row r="1738" spans="1:7" x14ac:dyDescent="0.3">
      <c r="A1738" s="1">
        <v>41315</v>
      </c>
      <c r="B1738">
        <v>19</v>
      </c>
      <c r="C1738">
        <f t="shared" si="138"/>
        <v>4010</v>
      </c>
      <c r="D1738">
        <f t="shared" si="139"/>
        <v>0</v>
      </c>
      <c r="E1738">
        <f t="shared" si="135"/>
        <v>0</v>
      </c>
      <c r="F1738">
        <f t="shared" si="136"/>
        <v>0</v>
      </c>
      <c r="G1738">
        <f t="shared" si="137"/>
        <v>0</v>
      </c>
    </row>
    <row r="1739" spans="1:7" x14ac:dyDescent="0.3">
      <c r="A1739" s="1">
        <v>41316</v>
      </c>
      <c r="B1739">
        <v>188</v>
      </c>
      <c r="C1739">
        <f t="shared" si="138"/>
        <v>3822</v>
      </c>
      <c r="D1739">
        <f t="shared" si="139"/>
        <v>0</v>
      </c>
      <c r="E1739">
        <f t="shared" si="135"/>
        <v>0</v>
      </c>
      <c r="F1739">
        <f t="shared" si="136"/>
        <v>0</v>
      </c>
      <c r="G1739">
        <f t="shared" si="137"/>
        <v>0</v>
      </c>
    </row>
    <row r="1740" spans="1:7" x14ac:dyDescent="0.3">
      <c r="A1740" s="1">
        <v>41316</v>
      </c>
      <c r="B1740">
        <v>338</v>
      </c>
      <c r="C1740">
        <f t="shared" si="138"/>
        <v>3484</v>
      </c>
      <c r="D1740">
        <f t="shared" si="139"/>
        <v>0</v>
      </c>
      <c r="E1740">
        <f t="shared" si="135"/>
        <v>0</v>
      </c>
      <c r="F1740">
        <f t="shared" si="136"/>
        <v>0</v>
      </c>
      <c r="G1740">
        <f t="shared" si="137"/>
        <v>0</v>
      </c>
    </row>
    <row r="1741" spans="1:7" x14ac:dyDescent="0.3">
      <c r="A1741" s="1">
        <v>41317</v>
      </c>
      <c r="B1741">
        <v>80</v>
      </c>
      <c r="C1741">
        <f t="shared" si="138"/>
        <v>3404</v>
      </c>
      <c r="D1741">
        <f t="shared" si="139"/>
        <v>0</v>
      </c>
      <c r="E1741">
        <f t="shared" si="135"/>
        <v>0</v>
      </c>
      <c r="F1741">
        <f t="shared" si="136"/>
        <v>0</v>
      </c>
      <c r="G1741">
        <f t="shared" si="137"/>
        <v>0</v>
      </c>
    </row>
    <row r="1742" spans="1:7" x14ac:dyDescent="0.3">
      <c r="A1742" s="1">
        <v>41318</v>
      </c>
      <c r="B1742">
        <v>20</v>
      </c>
      <c r="C1742">
        <f t="shared" si="138"/>
        <v>3384</v>
      </c>
      <c r="D1742">
        <f t="shared" si="139"/>
        <v>0</v>
      </c>
      <c r="E1742">
        <f t="shared" si="135"/>
        <v>0</v>
      </c>
      <c r="F1742">
        <f t="shared" si="136"/>
        <v>0</v>
      </c>
      <c r="G1742">
        <f t="shared" si="137"/>
        <v>0</v>
      </c>
    </row>
    <row r="1743" spans="1:7" x14ac:dyDescent="0.3">
      <c r="A1743" s="1">
        <v>41321</v>
      </c>
      <c r="B1743">
        <v>1</v>
      </c>
      <c r="C1743">
        <f t="shared" si="138"/>
        <v>3383</v>
      </c>
      <c r="D1743">
        <f t="shared" si="139"/>
        <v>0</v>
      </c>
      <c r="E1743">
        <f t="shared" si="135"/>
        <v>0</v>
      </c>
      <c r="F1743">
        <f t="shared" si="136"/>
        <v>0</v>
      </c>
      <c r="G1743">
        <f t="shared" si="137"/>
        <v>0</v>
      </c>
    </row>
    <row r="1744" spans="1:7" x14ac:dyDescent="0.3">
      <c r="A1744" s="1">
        <v>41322</v>
      </c>
      <c r="B1744">
        <v>200</v>
      </c>
      <c r="C1744">
        <f t="shared" si="138"/>
        <v>3183</v>
      </c>
      <c r="D1744">
        <f t="shared" si="139"/>
        <v>0</v>
      </c>
      <c r="E1744">
        <f t="shared" si="135"/>
        <v>0</v>
      </c>
      <c r="F1744">
        <f t="shared" si="136"/>
        <v>0</v>
      </c>
      <c r="G1744">
        <f t="shared" si="137"/>
        <v>0</v>
      </c>
    </row>
    <row r="1745" spans="1:7" x14ac:dyDescent="0.3">
      <c r="A1745" s="1">
        <v>41323</v>
      </c>
      <c r="B1745">
        <v>429</v>
      </c>
      <c r="C1745">
        <f t="shared" si="138"/>
        <v>2754</v>
      </c>
      <c r="D1745">
        <f t="shared" si="139"/>
        <v>0</v>
      </c>
      <c r="E1745">
        <f t="shared" si="135"/>
        <v>0</v>
      </c>
      <c r="F1745">
        <f t="shared" si="136"/>
        <v>0</v>
      </c>
      <c r="G1745">
        <f t="shared" si="137"/>
        <v>0</v>
      </c>
    </row>
    <row r="1746" spans="1:7" x14ac:dyDescent="0.3">
      <c r="A1746" s="1">
        <v>41324</v>
      </c>
      <c r="B1746">
        <v>183</v>
      </c>
      <c r="C1746">
        <f t="shared" si="138"/>
        <v>2571</v>
      </c>
      <c r="D1746">
        <f t="shared" si="139"/>
        <v>0</v>
      </c>
      <c r="E1746">
        <f t="shared" si="135"/>
        <v>0</v>
      </c>
      <c r="F1746">
        <f t="shared" si="136"/>
        <v>0</v>
      </c>
      <c r="G1746">
        <f t="shared" si="137"/>
        <v>0</v>
      </c>
    </row>
    <row r="1747" spans="1:7" x14ac:dyDescent="0.3">
      <c r="A1747" s="1">
        <v>41325</v>
      </c>
      <c r="B1747">
        <v>26</v>
      </c>
      <c r="C1747">
        <f t="shared" si="138"/>
        <v>2545</v>
      </c>
      <c r="D1747">
        <f t="shared" si="139"/>
        <v>0</v>
      </c>
      <c r="E1747">
        <f t="shared" si="135"/>
        <v>0</v>
      </c>
      <c r="F1747">
        <f t="shared" si="136"/>
        <v>0</v>
      </c>
      <c r="G1747">
        <f t="shared" si="137"/>
        <v>0</v>
      </c>
    </row>
    <row r="1748" spans="1:7" x14ac:dyDescent="0.3">
      <c r="A1748" s="1">
        <v>41326</v>
      </c>
      <c r="B1748">
        <v>2</v>
      </c>
      <c r="C1748">
        <f t="shared" si="138"/>
        <v>2543</v>
      </c>
      <c r="D1748">
        <f t="shared" si="139"/>
        <v>0</v>
      </c>
      <c r="E1748">
        <f t="shared" si="135"/>
        <v>0</v>
      </c>
      <c r="F1748">
        <f t="shared" si="136"/>
        <v>0</v>
      </c>
      <c r="G1748">
        <f t="shared" si="137"/>
        <v>0</v>
      </c>
    </row>
    <row r="1749" spans="1:7" x14ac:dyDescent="0.3">
      <c r="A1749" s="1">
        <v>41328</v>
      </c>
      <c r="B1749">
        <v>174</v>
      </c>
      <c r="C1749">
        <f t="shared" si="138"/>
        <v>2369</v>
      </c>
      <c r="D1749">
        <f t="shared" si="139"/>
        <v>0</v>
      </c>
      <c r="E1749">
        <f t="shared" si="135"/>
        <v>0</v>
      </c>
      <c r="F1749">
        <f t="shared" si="136"/>
        <v>0</v>
      </c>
      <c r="G1749">
        <f t="shared" si="137"/>
        <v>0</v>
      </c>
    </row>
    <row r="1750" spans="1:7" x14ac:dyDescent="0.3">
      <c r="A1750" s="1">
        <v>41329</v>
      </c>
      <c r="B1750">
        <v>98</v>
      </c>
      <c r="C1750">
        <f t="shared" si="138"/>
        <v>2271</v>
      </c>
      <c r="D1750">
        <f t="shared" si="139"/>
        <v>0</v>
      </c>
      <c r="E1750">
        <f t="shared" si="135"/>
        <v>0</v>
      </c>
      <c r="F1750">
        <f t="shared" si="136"/>
        <v>0</v>
      </c>
      <c r="G1750">
        <f t="shared" si="137"/>
        <v>0</v>
      </c>
    </row>
    <row r="1751" spans="1:7" x14ac:dyDescent="0.3">
      <c r="A1751" s="1">
        <v>41329</v>
      </c>
      <c r="B1751">
        <v>11</v>
      </c>
      <c r="C1751">
        <f t="shared" si="138"/>
        <v>2260</v>
      </c>
      <c r="D1751">
        <f t="shared" si="139"/>
        <v>0</v>
      </c>
      <c r="E1751">
        <f t="shared" si="135"/>
        <v>0</v>
      </c>
      <c r="F1751">
        <f t="shared" si="136"/>
        <v>0</v>
      </c>
      <c r="G1751">
        <f t="shared" si="137"/>
        <v>0</v>
      </c>
    </row>
    <row r="1752" spans="1:7" x14ac:dyDescent="0.3">
      <c r="A1752" s="1">
        <v>41332</v>
      </c>
      <c r="B1752">
        <v>58</v>
      </c>
      <c r="C1752">
        <f t="shared" si="138"/>
        <v>2202</v>
      </c>
      <c r="D1752">
        <f t="shared" si="139"/>
        <v>0</v>
      </c>
      <c r="E1752">
        <f t="shared" si="135"/>
        <v>1</v>
      </c>
      <c r="F1752">
        <f t="shared" si="136"/>
        <v>3000</v>
      </c>
      <c r="G1752">
        <f t="shared" si="137"/>
        <v>0</v>
      </c>
    </row>
    <row r="1753" spans="1:7" x14ac:dyDescent="0.3">
      <c r="A1753" s="1">
        <v>41336</v>
      </c>
      <c r="B1753">
        <v>17</v>
      </c>
      <c r="C1753">
        <f t="shared" si="138"/>
        <v>5185</v>
      </c>
      <c r="D1753">
        <f t="shared" si="139"/>
        <v>1</v>
      </c>
      <c r="E1753">
        <f t="shared" si="135"/>
        <v>0</v>
      </c>
      <c r="F1753">
        <f t="shared" si="136"/>
        <v>0</v>
      </c>
      <c r="G1753">
        <f t="shared" si="137"/>
        <v>0</v>
      </c>
    </row>
    <row r="1754" spans="1:7" x14ac:dyDescent="0.3">
      <c r="A1754" s="1">
        <v>41337</v>
      </c>
      <c r="B1754">
        <v>143</v>
      </c>
      <c r="C1754">
        <f t="shared" si="138"/>
        <v>5042</v>
      </c>
      <c r="D1754">
        <f t="shared" si="139"/>
        <v>0</v>
      </c>
      <c r="E1754">
        <f t="shared" si="135"/>
        <v>0</v>
      </c>
      <c r="F1754">
        <f t="shared" si="136"/>
        <v>0</v>
      </c>
      <c r="G1754">
        <f t="shared" si="137"/>
        <v>0</v>
      </c>
    </row>
    <row r="1755" spans="1:7" x14ac:dyDescent="0.3">
      <c r="A1755" s="1">
        <v>41339</v>
      </c>
      <c r="B1755">
        <v>108</v>
      </c>
      <c r="C1755">
        <f t="shared" si="138"/>
        <v>4934</v>
      </c>
      <c r="D1755">
        <f t="shared" si="139"/>
        <v>0</v>
      </c>
      <c r="E1755">
        <f t="shared" si="135"/>
        <v>0</v>
      </c>
      <c r="F1755">
        <f t="shared" si="136"/>
        <v>0</v>
      </c>
      <c r="G1755">
        <f t="shared" si="137"/>
        <v>0</v>
      </c>
    </row>
    <row r="1756" spans="1:7" x14ac:dyDescent="0.3">
      <c r="A1756" s="1">
        <v>41346</v>
      </c>
      <c r="B1756">
        <v>424</v>
      </c>
      <c r="C1756">
        <f t="shared" si="138"/>
        <v>4510</v>
      </c>
      <c r="D1756">
        <f t="shared" si="139"/>
        <v>0</v>
      </c>
      <c r="E1756">
        <f t="shared" si="135"/>
        <v>0</v>
      </c>
      <c r="F1756">
        <f t="shared" si="136"/>
        <v>0</v>
      </c>
      <c r="G1756">
        <f t="shared" si="137"/>
        <v>0</v>
      </c>
    </row>
    <row r="1757" spans="1:7" x14ac:dyDescent="0.3">
      <c r="A1757" s="1">
        <v>41351</v>
      </c>
      <c r="B1757">
        <v>9</v>
      </c>
      <c r="C1757">
        <f t="shared" si="138"/>
        <v>4501</v>
      </c>
      <c r="D1757">
        <f t="shared" si="139"/>
        <v>0</v>
      </c>
      <c r="E1757">
        <f t="shared" si="135"/>
        <v>0</v>
      </c>
      <c r="F1757">
        <f t="shared" si="136"/>
        <v>0</v>
      </c>
      <c r="G1757">
        <f t="shared" si="137"/>
        <v>0</v>
      </c>
    </row>
    <row r="1758" spans="1:7" x14ac:dyDescent="0.3">
      <c r="A1758" s="1">
        <v>41352</v>
      </c>
      <c r="B1758">
        <v>135</v>
      </c>
      <c r="C1758">
        <f t="shared" si="138"/>
        <v>4366</v>
      </c>
      <c r="D1758">
        <f t="shared" si="139"/>
        <v>0</v>
      </c>
      <c r="E1758">
        <f t="shared" si="135"/>
        <v>0</v>
      </c>
      <c r="F1758">
        <f t="shared" si="136"/>
        <v>0</v>
      </c>
      <c r="G1758">
        <f t="shared" si="137"/>
        <v>0</v>
      </c>
    </row>
    <row r="1759" spans="1:7" x14ac:dyDescent="0.3">
      <c r="A1759" s="1">
        <v>41356</v>
      </c>
      <c r="B1759">
        <v>202</v>
      </c>
      <c r="C1759">
        <f t="shared" si="138"/>
        <v>4164</v>
      </c>
      <c r="D1759">
        <f t="shared" si="139"/>
        <v>0</v>
      </c>
      <c r="E1759">
        <f t="shared" si="135"/>
        <v>0</v>
      </c>
      <c r="F1759">
        <f t="shared" si="136"/>
        <v>0</v>
      </c>
      <c r="G1759">
        <f t="shared" si="137"/>
        <v>0</v>
      </c>
    </row>
    <row r="1760" spans="1:7" x14ac:dyDescent="0.3">
      <c r="A1760" s="1">
        <v>41357</v>
      </c>
      <c r="B1760">
        <v>459</v>
      </c>
      <c r="C1760">
        <f t="shared" si="138"/>
        <v>3705</v>
      </c>
      <c r="D1760">
        <f t="shared" si="139"/>
        <v>0</v>
      </c>
      <c r="E1760">
        <f t="shared" si="135"/>
        <v>0</v>
      </c>
      <c r="F1760">
        <f t="shared" si="136"/>
        <v>0</v>
      </c>
      <c r="G1760">
        <f t="shared" si="137"/>
        <v>0</v>
      </c>
    </row>
    <row r="1761" spans="1:7" x14ac:dyDescent="0.3">
      <c r="A1761" s="1">
        <v>41361</v>
      </c>
      <c r="B1761">
        <v>107</v>
      </c>
      <c r="C1761">
        <f t="shared" si="138"/>
        <v>3598</v>
      </c>
      <c r="D1761">
        <f t="shared" si="139"/>
        <v>0</v>
      </c>
      <c r="E1761">
        <f t="shared" si="135"/>
        <v>0</v>
      </c>
      <c r="F1761">
        <f t="shared" si="136"/>
        <v>0</v>
      </c>
      <c r="G1761">
        <f t="shared" si="137"/>
        <v>0</v>
      </c>
    </row>
    <row r="1762" spans="1:7" x14ac:dyDescent="0.3">
      <c r="A1762" s="1">
        <v>41362</v>
      </c>
      <c r="B1762">
        <v>37</v>
      </c>
      <c r="C1762">
        <f t="shared" si="138"/>
        <v>3561</v>
      </c>
      <c r="D1762">
        <f t="shared" si="139"/>
        <v>0</v>
      </c>
      <c r="E1762">
        <f t="shared" si="135"/>
        <v>0</v>
      </c>
      <c r="F1762">
        <f t="shared" si="136"/>
        <v>0</v>
      </c>
      <c r="G1762">
        <f t="shared" si="137"/>
        <v>0</v>
      </c>
    </row>
    <row r="1763" spans="1:7" x14ac:dyDescent="0.3">
      <c r="A1763" s="1">
        <v>41363</v>
      </c>
      <c r="B1763">
        <v>43</v>
      </c>
      <c r="C1763">
        <f t="shared" si="138"/>
        <v>3518</v>
      </c>
      <c r="D1763">
        <f t="shared" si="139"/>
        <v>0</v>
      </c>
      <c r="E1763">
        <f t="shared" si="135"/>
        <v>1</v>
      </c>
      <c r="F1763">
        <f t="shared" si="136"/>
        <v>2000</v>
      </c>
      <c r="G1763">
        <f t="shared" si="137"/>
        <v>0</v>
      </c>
    </row>
    <row r="1764" spans="1:7" x14ac:dyDescent="0.3">
      <c r="A1764" s="1">
        <v>41365</v>
      </c>
      <c r="B1764">
        <v>352</v>
      </c>
      <c r="C1764">
        <f t="shared" si="138"/>
        <v>5166</v>
      </c>
      <c r="D1764">
        <f t="shared" si="139"/>
        <v>1</v>
      </c>
      <c r="E1764">
        <f t="shared" si="135"/>
        <v>0</v>
      </c>
      <c r="F1764">
        <f t="shared" si="136"/>
        <v>0</v>
      </c>
      <c r="G1764">
        <f t="shared" si="137"/>
        <v>0</v>
      </c>
    </row>
    <row r="1765" spans="1:7" x14ac:dyDescent="0.3">
      <c r="A1765" s="1">
        <v>41368</v>
      </c>
      <c r="B1765">
        <v>94</v>
      </c>
      <c r="C1765">
        <f t="shared" si="138"/>
        <v>5072</v>
      </c>
      <c r="D1765">
        <f t="shared" si="139"/>
        <v>0</v>
      </c>
      <c r="E1765">
        <f t="shared" si="135"/>
        <v>0</v>
      </c>
      <c r="F1765">
        <f t="shared" si="136"/>
        <v>0</v>
      </c>
      <c r="G1765">
        <f t="shared" si="137"/>
        <v>0</v>
      </c>
    </row>
    <row r="1766" spans="1:7" x14ac:dyDescent="0.3">
      <c r="A1766" s="1">
        <v>41368</v>
      </c>
      <c r="B1766">
        <v>112</v>
      </c>
      <c r="C1766">
        <f t="shared" si="138"/>
        <v>4960</v>
      </c>
      <c r="D1766">
        <f t="shared" si="139"/>
        <v>0</v>
      </c>
      <c r="E1766">
        <f t="shared" si="135"/>
        <v>0</v>
      </c>
      <c r="F1766">
        <f t="shared" si="136"/>
        <v>0</v>
      </c>
      <c r="G1766">
        <f t="shared" si="137"/>
        <v>0</v>
      </c>
    </row>
    <row r="1767" spans="1:7" x14ac:dyDescent="0.3">
      <c r="A1767" s="1">
        <v>41369</v>
      </c>
      <c r="B1767">
        <v>136</v>
      </c>
      <c r="C1767">
        <f t="shared" si="138"/>
        <v>4824</v>
      </c>
      <c r="D1767">
        <f t="shared" si="139"/>
        <v>0</v>
      </c>
      <c r="E1767">
        <f t="shared" si="135"/>
        <v>0</v>
      </c>
      <c r="F1767">
        <f t="shared" si="136"/>
        <v>0</v>
      </c>
      <c r="G1767">
        <f t="shared" si="137"/>
        <v>0</v>
      </c>
    </row>
    <row r="1768" spans="1:7" x14ac:dyDescent="0.3">
      <c r="A1768" s="1">
        <v>41370</v>
      </c>
      <c r="B1768">
        <v>56</v>
      </c>
      <c r="C1768">
        <f t="shared" si="138"/>
        <v>4768</v>
      </c>
      <c r="D1768">
        <f t="shared" si="139"/>
        <v>0</v>
      </c>
      <c r="E1768">
        <f t="shared" si="135"/>
        <v>0</v>
      </c>
      <c r="F1768">
        <f t="shared" si="136"/>
        <v>0</v>
      </c>
      <c r="G1768">
        <f t="shared" si="137"/>
        <v>0</v>
      </c>
    </row>
    <row r="1769" spans="1:7" x14ac:dyDescent="0.3">
      <c r="A1769" s="1">
        <v>41372</v>
      </c>
      <c r="B1769">
        <v>286</v>
      </c>
      <c r="C1769">
        <f t="shared" si="138"/>
        <v>4482</v>
      </c>
      <c r="D1769">
        <f t="shared" si="139"/>
        <v>0</v>
      </c>
      <c r="E1769">
        <f t="shared" si="135"/>
        <v>0</v>
      </c>
      <c r="F1769">
        <f t="shared" si="136"/>
        <v>0</v>
      </c>
      <c r="G1769">
        <f t="shared" si="137"/>
        <v>0</v>
      </c>
    </row>
    <row r="1770" spans="1:7" x14ac:dyDescent="0.3">
      <c r="A1770" s="1">
        <v>41373</v>
      </c>
      <c r="B1770">
        <v>296</v>
      </c>
      <c r="C1770">
        <f t="shared" si="138"/>
        <v>4186</v>
      </c>
      <c r="D1770">
        <f t="shared" si="139"/>
        <v>0</v>
      </c>
      <c r="E1770">
        <f t="shared" si="135"/>
        <v>0</v>
      </c>
      <c r="F1770">
        <f t="shared" si="136"/>
        <v>0</v>
      </c>
      <c r="G1770">
        <f t="shared" si="137"/>
        <v>0</v>
      </c>
    </row>
    <row r="1771" spans="1:7" x14ac:dyDescent="0.3">
      <c r="A1771" s="1">
        <v>41373</v>
      </c>
      <c r="B1771">
        <v>81</v>
      </c>
      <c r="C1771">
        <f t="shared" si="138"/>
        <v>4105</v>
      </c>
      <c r="D1771">
        <f t="shared" si="139"/>
        <v>0</v>
      </c>
      <c r="E1771">
        <f t="shared" si="135"/>
        <v>0</v>
      </c>
      <c r="F1771">
        <f t="shared" si="136"/>
        <v>0</v>
      </c>
      <c r="G1771">
        <f t="shared" si="137"/>
        <v>0</v>
      </c>
    </row>
    <row r="1772" spans="1:7" x14ac:dyDescent="0.3">
      <c r="A1772" s="1">
        <v>41374</v>
      </c>
      <c r="B1772">
        <v>231</v>
      </c>
      <c r="C1772">
        <f t="shared" si="138"/>
        <v>3874</v>
      </c>
      <c r="D1772">
        <f t="shared" si="139"/>
        <v>0</v>
      </c>
      <c r="E1772">
        <f t="shared" si="135"/>
        <v>0</v>
      </c>
      <c r="F1772">
        <f t="shared" si="136"/>
        <v>0</v>
      </c>
      <c r="G1772">
        <f t="shared" si="137"/>
        <v>0</v>
      </c>
    </row>
    <row r="1773" spans="1:7" x14ac:dyDescent="0.3">
      <c r="A1773" s="1">
        <v>41375</v>
      </c>
      <c r="B1773">
        <v>149</v>
      </c>
      <c r="C1773">
        <f t="shared" si="138"/>
        <v>3725</v>
      </c>
      <c r="D1773">
        <f t="shared" si="139"/>
        <v>0</v>
      </c>
      <c r="E1773">
        <f t="shared" si="135"/>
        <v>0</v>
      </c>
      <c r="F1773">
        <f t="shared" si="136"/>
        <v>0</v>
      </c>
      <c r="G1773">
        <f t="shared" si="137"/>
        <v>0</v>
      </c>
    </row>
    <row r="1774" spans="1:7" x14ac:dyDescent="0.3">
      <c r="A1774" s="1">
        <v>41375</v>
      </c>
      <c r="B1774">
        <v>3</v>
      </c>
      <c r="C1774">
        <f t="shared" si="138"/>
        <v>3722</v>
      </c>
      <c r="D1774">
        <f t="shared" si="139"/>
        <v>0</v>
      </c>
      <c r="E1774">
        <f t="shared" si="135"/>
        <v>0</v>
      </c>
      <c r="F1774">
        <f t="shared" si="136"/>
        <v>0</v>
      </c>
      <c r="G1774">
        <f t="shared" si="137"/>
        <v>0</v>
      </c>
    </row>
    <row r="1775" spans="1:7" x14ac:dyDescent="0.3">
      <c r="A1775" s="1">
        <v>41376</v>
      </c>
      <c r="B1775">
        <v>311</v>
      </c>
      <c r="C1775">
        <f t="shared" si="138"/>
        <v>3411</v>
      </c>
      <c r="D1775">
        <f t="shared" si="139"/>
        <v>0</v>
      </c>
      <c r="E1775">
        <f t="shared" si="135"/>
        <v>0</v>
      </c>
      <c r="F1775">
        <f t="shared" si="136"/>
        <v>0</v>
      </c>
      <c r="G1775">
        <f t="shared" si="137"/>
        <v>0</v>
      </c>
    </row>
    <row r="1776" spans="1:7" x14ac:dyDescent="0.3">
      <c r="A1776" s="1">
        <v>41379</v>
      </c>
      <c r="B1776">
        <v>121</v>
      </c>
      <c r="C1776">
        <f t="shared" si="138"/>
        <v>3290</v>
      </c>
      <c r="D1776">
        <f t="shared" si="139"/>
        <v>0</v>
      </c>
      <c r="E1776">
        <f t="shared" si="135"/>
        <v>0</v>
      </c>
      <c r="F1776">
        <f t="shared" si="136"/>
        <v>0</v>
      </c>
      <c r="G1776">
        <f t="shared" si="137"/>
        <v>0</v>
      </c>
    </row>
    <row r="1777" spans="1:7" x14ac:dyDescent="0.3">
      <c r="A1777" s="1">
        <v>41380</v>
      </c>
      <c r="B1777">
        <v>15</v>
      </c>
      <c r="C1777">
        <f t="shared" si="138"/>
        <v>3275</v>
      </c>
      <c r="D1777">
        <f t="shared" si="139"/>
        <v>0</v>
      </c>
      <c r="E1777">
        <f t="shared" si="135"/>
        <v>0</v>
      </c>
      <c r="F1777">
        <f t="shared" si="136"/>
        <v>0</v>
      </c>
      <c r="G1777">
        <f t="shared" si="137"/>
        <v>0</v>
      </c>
    </row>
    <row r="1778" spans="1:7" x14ac:dyDescent="0.3">
      <c r="A1778" s="1">
        <v>41381</v>
      </c>
      <c r="B1778">
        <v>14</v>
      </c>
      <c r="C1778">
        <f t="shared" si="138"/>
        <v>3261</v>
      </c>
      <c r="D1778">
        <f t="shared" si="139"/>
        <v>0</v>
      </c>
      <c r="E1778">
        <f t="shared" si="135"/>
        <v>0</v>
      </c>
      <c r="F1778">
        <f t="shared" si="136"/>
        <v>0</v>
      </c>
      <c r="G1778">
        <f t="shared" si="137"/>
        <v>0</v>
      </c>
    </row>
    <row r="1779" spans="1:7" x14ac:dyDescent="0.3">
      <c r="A1779" s="1">
        <v>41381</v>
      </c>
      <c r="B1779">
        <v>240</v>
      </c>
      <c r="C1779">
        <f t="shared" si="138"/>
        <v>3021</v>
      </c>
      <c r="D1779">
        <f t="shared" si="139"/>
        <v>0</v>
      </c>
      <c r="E1779">
        <f t="shared" si="135"/>
        <v>0</v>
      </c>
      <c r="F1779">
        <f t="shared" si="136"/>
        <v>0</v>
      </c>
      <c r="G1779">
        <f t="shared" si="137"/>
        <v>0</v>
      </c>
    </row>
    <row r="1780" spans="1:7" x14ac:dyDescent="0.3">
      <c r="A1780" s="1">
        <v>41383</v>
      </c>
      <c r="B1780">
        <v>12</v>
      </c>
      <c r="C1780">
        <f t="shared" si="138"/>
        <v>3009</v>
      </c>
      <c r="D1780">
        <f t="shared" si="139"/>
        <v>0</v>
      </c>
      <c r="E1780">
        <f t="shared" si="135"/>
        <v>0</v>
      </c>
      <c r="F1780">
        <f t="shared" si="136"/>
        <v>0</v>
      </c>
      <c r="G1780">
        <f t="shared" si="137"/>
        <v>0</v>
      </c>
    </row>
    <row r="1781" spans="1:7" x14ac:dyDescent="0.3">
      <c r="A1781" s="1">
        <v>41385</v>
      </c>
      <c r="B1781">
        <v>1</v>
      </c>
      <c r="C1781">
        <f t="shared" si="138"/>
        <v>3008</v>
      </c>
      <c r="D1781">
        <f t="shared" si="139"/>
        <v>0</v>
      </c>
      <c r="E1781">
        <f t="shared" si="135"/>
        <v>0</v>
      </c>
      <c r="F1781">
        <f t="shared" si="136"/>
        <v>0</v>
      </c>
      <c r="G1781">
        <f t="shared" si="137"/>
        <v>0</v>
      </c>
    </row>
    <row r="1782" spans="1:7" x14ac:dyDescent="0.3">
      <c r="A1782" s="1">
        <v>41388</v>
      </c>
      <c r="B1782">
        <v>12</v>
      </c>
      <c r="C1782">
        <f t="shared" si="138"/>
        <v>2996</v>
      </c>
      <c r="D1782">
        <f t="shared" si="139"/>
        <v>0</v>
      </c>
      <c r="E1782">
        <f t="shared" si="135"/>
        <v>0</v>
      </c>
      <c r="F1782">
        <f t="shared" si="136"/>
        <v>0</v>
      </c>
      <c r="G1782">
        <f t="shared" si="137"/>
        <v>0</v>
      </c>
    </row>
    <row r="1783" spans="1:7" x14ac:dyDescent="0.3">
      <c r="A1783" s="1">
        <v>41391</v>
      </c>
      <c r="B1783">
        <v>190</v>
      </c>
      <c r="C1783">
        <f t="shared" si="138"/>
        <v>2806</v>
      </c>
      <c r="D1783">
        <f t="shared" si="139"/>
        <v>0</v>
      </c>
      <c r="E1783">
        <f t="shared" si="135"/>
        <v>0</v>
      </c>
      <c r="F1783">
        <f t="shared" si="136"/>
        <v>0</v>
      </c>
      <c r="G1783">
        <f t="shared" si="137"/>
        <v>0</v>
      </c>
    </row>
    <row r="1784" spans="1:7" x14ac:dyDescent="0.3">
      <c r="A1784" s="1">
        <v>41392</v>
      </c>
      <c r="B1784">
        <v>179</v>
      </c>
      <c r="C1784">
        <f t="shared" si="138"/>
        <v>2627</v>
      </c>
      <c r="D1784">
        <f t="shared" si="139"/>
        <v>0</v>
      </c>
      <c r="E1784">
        <f t="shared" si="135"/>
        <v>0</v>
      </c>
      <c r="F1784">
        <f t="shared" si="136"/>
        <v>0</v>
      </c>
      <c r="G1784">
        <f t="shared" si="137"/>
        <v>0</v>
      </c>
    </row>
    <row r="1785" spans="1:7" x14ac:dyDescent="0.3">
      <c r="A1785" s="1">
        <v>41394</v>
      </c>
      <c r="B1785">
        <v>106</v>
      </c>
      <c r="C1785">
        <f t="shared" si="138"/>
        <v>2521</v>
      </c>
      <c r="D1785">
        <f t="shared" si="139"/>
        <v>0</v>
      </c>
      <c r="E1785">
        <f t="shared" si="135"/>
        <v>1</v>
      </c>
      <c r="F1785">
        <f t="shared" si="136"/>
        <v>3000</v>
      </c>
      <c r="G1785">
        <f t="shared" si="137"/>
        <v>0</v>
      </c>
    </row>
    <row r="1786" spans="1:7" x14ac:dyDescent="0.3">
      <c r="A1786" s="1">
        <v>41396</v>
      </c>
      <c r="B1786">
        <v>267</v>
      </c>
      <c r="C1786">
        <f t="shared" si="138"/>
        <v>5254</v>
      </c>
      <c r="D1786">
        <f t="shared" si="139"/>
        <v>1</v>
      </c>
      <c r="E1786">
        <f t="shared" si="135"/>
        <v>0</v>
      </c>
      <c r="F1786">
        <f t="shared" si="136"/>
        <v>0</v>
      </c>
      <c r="G1786">
        <f t="shared" si="137"/>
        <v>0</v>
      </c>
    </row>
    <row r="1787" spans="1:7" x14ac:dyDescent="0.3">
      <c r="A1787" s="1">
        <v>41396</v>
      </c>
      <c r="B1787">
        <v>66</v>
      </c>
      <c r="C1787">
        <f t="shared" si="138"/>
        <v>5188</v>
      </c>
      <c r="D1787">
        <f t="shared" si="139"/>
        <v>0</v>
      </c>
      <c r="E1787">
        <f t="shared" si="135"/>
        <v>0</v>
      </c>
      <c r="F1787">
        <f t="shared" si="136"/>
        <v>0</v>
      </c>
      <c r="G1787">
        <f t="shared" si="137"/>
        <v>0</v>
      </c>
    </row>
    <row r="1788" spans="1:7" x14ac:dyDescent="0.3">
      <c r="A1788" s="1">
        <v>41398</v>
      </c>
      <c r="B1788">
        <v>471</v>
      </c>
      <c r="C1788">
        <f t="shared" si="138"/>
        <v>4717</v>
      </c>
      <c r="D1788">
        <f t="shared" si="139"/>
        <v>0</v>
      </c>
      <c r="E1788">
        <f t="shared" si="135"/>
        <v>0</v>
      </c>
      <c r="F1788">
        <f t="shared" si="136"/>
        <v>0</v>
      </c>
      <c r="G1788">
        <f t="shared" si="137"/>
        <v>0</v>
      </c>
    </row>
    <row r="1789" spans="1:7" x14ac:dyDescent="0.3">
      <c r="A1789" s="1">
        <v>41399</v>
      </c>
      <c r="B1789">
        <v>5</v>
      </c>
      <c r="C1789">
        <f t="shared" si="138"/>
        <v>4712</v>
      </c>
      <c r="D1789">
        <f t="shared" si="139"/>
        <v>0</v>
      </c>
      <c r="E1789">
        <f t="shared" si="135"/>
        <v>0</v>
      </c>
      <c r="F1789">
        <f t="shared" si="136"/>
        <v>0</v>
      </c>
      <c r="G1789">
        <f t="shared" si="137"/>
        <v>0</v>
      </c>
    </row>
    <row r="1790" spans="1:7" x14ac:dyDescent="0.3">
      <c r="A1790" s="1">
        <v>41401</v>
      </c>
      <c r="B1790">
        <v>11</v>
      </c>
      <c r="C1790">
        <f t="shared" si="138"/>
        <v>4701</v>
      </c>
      <c r="D1790">
        <f t="shared" si="139"/>
        <v>0</v>
      </c>
      <c r="E1790">
        <f t="shared" si="135"/>
        <v>0</v>
      </c>
      <c r="F1790">
        <f t="shared" si="136"/>
        <v>0</v>
      </c>
      <c r="G1790">
        <f t="shared" si="137"/>
        <v>0</v>
      </c>
    </row>
    <row r="1791" spans="1:7" x14ac:dyDescent="0.3">
      <c r="A1791" s="1">
        <v>41403</v>
      </c>
      <c r="B1791">
        <v>103</v>
      </c>
      <c r="C1791">
        <f t="shared" si="138"/>
        <v>4598</v>
      </c>
      <c r="D1791">
        <f t="shared" si="139"/>
        <v>0</v>
      </c>
      <c r="E1791">
        <f t="shared" si="135"/>
        <v>0</v>
      </c>
      <c r="F1791">
        <f t="shared" si="136"/>
        <v>0</v>
      </c>
      <c r="G1791">
        <f t="shared" si="137"/>
        <v>0</v>
      </c>
    </row>
    <row r="1792" spans="1:7" x14ac:dyDescent="0.3">
      <c r="A1792" s="1">
        <v>41403</v>
      </c>
      <c r="B1792">
        <v>92</v>
      </c>
      <c r="C1792">
        <f t="shared" si="138"/>
        <v>4506</v>
      </c>
      <c r="D1792">
        <f t="shared" si="139"/>
        <v>0</v>
      </c>
      <c r="E1792">
        <f t="shared" si="135"/>
        <v>0</v>
      </c>
      <c r="F1792">
        <f t="shared" si="136"/>
        <v>0</v>
      </c>
      <c r="G1792">
        <f t="shared" si="137"/>
        <v>0</v>
      </c>
    </row>
    <row r="1793" spans="1:7" x14ac:dyDescent="0.3">
      <c r="A1793" s="1">
        <v>41405</v>
      </c>
      <c r="B1793">
        <v>115</v>
      </c>
      <c r="C1793">
        <f t="shared" si="138"/>
        <v>4391</v>
      </c>
      <c r="D1793">
        <f t="shared" si="139"/>
        <v>0</v>
      </c>
      <c r="E1793">
        <f t="shared" si="135"/>
        <v>0</v>
      </c>
      <c r="F1793">
        <f t="shared" si="136"/>
        <v>0</v>
      </c>
      <c r="G1793">
        <f t="shared" si="137"/>
        <v>0</v>
      </c>
    </row>
    <row r="1794" spans="1:7" x14ac:dyDescent="0.3">
      <c r="A1794" s="1">
        <v>41406</v>
      </c>
      <c r="B1794">
        <v>62</v>
      </c>
      <c r="C1794">
        <f t="shared" si="138"/>
        <v>4329</v>
      </c>
      <c r="D1794">
        <f t="shared" si="139"/>
        <v>0</v>
      </c>
      <c r="E1794">
        <f t="shared" si="135"/>
        <v>0</v>
      </c>
      <c r="F1794">
        <f t="shared" si="136"/>
        <v>0</v>
      </c>
      <c r="G1794">
        <f t="shared" si="137"/>
        <v>0</v>
      </c>
    </row>
    <row r="1795" spans="1:7" x14ac:dyDescent="0.3">
      <c r="A1795" s="1">
        <v>41406</v>
      </c>
      <c r="B1795">
        <v>420</v>
      </c>
      <c r="C1795">
        <f t="shared" si="138"/>
        <v>3909</v>
      </c>
      <c r="D1795">
        <f t="shared" si="139"/>
        <v>0</v>
      </c>
      <c r="E1795">
        <f t="shared" ref="E1795:E1858" si="140">IF(D1796=1,1,0)</f>
        <v>0</v>
      </c>
      <c r="F1795">
        <f t="shared" ref="F1795:F1858" si="141">IF(AND(E1795=1,C1795&lt;5000),5000+MOD(C1795,1000)-C1795,0)</f>
        <v>0</v>
      </c>
      <c r="G1795">
        <f t="shared" ref="G1795:G1858" si="142">IF(F1795&gt;=4000,1,0)</f>
        <v>0</v>
      </c>
    </row>
    <row r="1796" spans="1:7" x14ac:dyDescent="0.3">
      <c r="A1796" s="1">
        <v>41406</v>
      </c>
      <c r="B1796">
        <v>81</v>
      </c>
      <c r="C1796">
        <f t="shared" ref="C1796:C1859" si="143">C1795-B1796+F1795</f>
        <v>3828</v>
      </c>
      <c r="D1796">
        <f t="shared" ref="D1796:D1859" si="144">IF(MONTH(A1795)&lt;&gt;MONTH(A1796),1,0)</f>
        <v>0</v>
      </c>
      <c r="E1796">
        <f t="shared" si="140"/>
        <v>0</v>
      </c>
      <c r="F1796">
        <f t="shared" si="141"/>
        <v>0</v>
      </c>
      <c r="G1796">
        <f t="shared" si="142"/>
        <v>0</v>
      </c>
    </row>
    <row r="1797" spans="1:7" x14ac:dyDescent="0.3">
      <c r="A1797" s="1">
        <v>41407</v>
      </c>
      <c r="B1797">
        <v>412</v>
      </c>
      <c r="C1797">
        <f t="shared" si="143"/>
        <v>3416</v>
      </c>
      <c r="D1797">
        <f t="shared" si="144"/>
        <v>0</v>
      </c>
      <c r="E1797">
        <f t="shared" si="140"/>
        <v>0</v>
      </c>
      <c r="F1797">
        <f t="shared" si="141"/>
        <v>0</v>
      </c>
      <c r="G1797">
        <f t="shared" si="142"/>
        <v>0</v>
      </c>
    </row>
    <row r="1798" spans="1:7" x14ac:dyDescent="0.3">
      <c r="A1798" s="1">
        <v>41409</v>
      </c>
      <c r="B1798">
        <v>377</v>
      </c>
      <c r="C1798">
        <f t="shared" si="143"/>
        <v>3039</v>
      </c>
      <c r="D1798">
        <f t="shared" si="144"/>
        <v>0</v>
      </c>
      <c r="E1798">
        <f t="shared" si="140"/>
        <v>0</v>
      </c>
      <c r="F1798">
        <f t="shared" si="141"/>
        <v>0</v>
      </c>
      <c r="G1798">
        <f t="shared" si="142"/>
        <v>0</v>
      </c>
    </row>
    <row r="1799" spans="1:7" x14ac:dyDescent="0.3">
      <c r="A1799" s="1">
        <v>41414</v>
      </c>
      <c r="B1799">
        <v>461</v>
      </c>
      <c r="C1799">
        <f t="shared" si="143"/>
        <v>2578</v>
      </c>
      <c r="D1799">
        <f t="shared" si="144"/>
        <v>0</v>
      </c>
      <c r="E1799">
        <f t="shared" si="140"/>
        <v>0</v>
      </c>
      <c r="F1799">
        <f t="shared" si="141"/>
        <v>0</v>
      </c>
      <c r="G1799">
        <f t="shared" si="142"/>
        <v>0</v>
      </c>
    </row>
    <row r="1800" spans="1:7" x14ac:dyDescent="0.3">
      <c r="A1800" s="1">
        <v>41414</v>
      </c>
      <c r="B1800">
        <v>138</v>
      </c>
      <c r="C1800">
        <f t="shared" si="143"/>
        <v>2440</v>
      </c>
      <c r="D1800">
        <f t="shared" si="144"/>
        <v>0</v>
      </c>
      <c r="E1800">
        <f t="shared" si="140"/>
        <v>0</v>
      </c>
      <c r="F1800">
        <f t="shared" si="141"/>
        <v>0</v>
      </c>
      <c r="G1800">
        <f t="shared" si="142"/>
        <v>0</v>
      </c>
    </row>
    <row r="1801" spans="1:7" x14ac:dyDescent="0.3">
      <c r="A1801" s="1">
        <v>41418</v>
      </c>
      <c r="B1801">
        <v>17</v>
      </c>
      <c r="C1801">
        <f t="shared" si="143"/>
        <v>2423</v>
      </c>
      <c r="D1801">
        <f t="shared" si="144"/>
        <v>0</v>
      </c>
      <c r="E1801">
        <f t="shared" si="140"/>
        <v>0</v>
      </c>
      <c r="F1801">
        <f t="shared" si="141"/>
        <v>0</v>
      </c>
      <c r="G1801">
        <f t="shared" si="142"/>
        <v>0</v>
      </c>
    </row>
    <row r="1802" spans="1:7" x14ac:dyDescent="0.3">
      <c r="A1802" s="1">
        <v>41422</v>
      </c>
      <c r="B1802">
        <v>8</v>
      </c>
      <c r="C1802">
        <f t="shared" si="143"/>
        <v>2415</v>
      </c>
      <c r="D1802">
        <f t="shared" si="144"/>
        <v>0</v>
      </c>
      <c r="E1802">
        <f t="shared" si="140"/>
        <v>0</v>
      </c>
      <c r="F1802">
        <f t="shared" si="141"/>
        <v>0</v>
      </c>
      <c r="G1802">
        <f t="shared" si="142"/>
        <v>0</v>
      </c>
    </row>
    <row r="1803" spans="1:7" x14ac:dyDescent="0.3">
      <c r="A1803" s="1">
        <v>41424</v>
      </c>
      <c r="B1803">
        <v>448</v>
      </c>
      <c r="C1803">
        <f t="shared" si="143"/>
        <v>1967</v>
      </c>
      <c r="D1803">
        <f t="shared" si="144"/>
        <v>0</v>
      </c>
      <c r="E1803">
        <f t="shared" si="140"/>
        <v>1</v>
      </c>
      <c r="F1803">
        <f t="shared" si="141"/>
        <v>4000</v>
      </c>
      <c r="G1803">
        <f t="shared" si="142"/>
        <v>1</v>
      </c>
    </row>
    <row r="1804" spans="1:7" x14ac:dyDescent="0.3">
      <c r="A1804" s="1">
        <v>41426</v>
      </c>
      <c r="B1804">
        <v>240</v>
      </c>
      <c r="C1804">
        <f t="shared" si="143"/>
        <v>5727</v>
      </c>
      <c r="D1804">
        <f t="shared" si="144"/>
        <v>1</v>
      </c>
      <c r="E1804">
        <f t="shared" si="140"/>
        <v>0</v>
      </c>
      <c r="F1804">
        <f t="shared" si="141"/>
        <v>0</v>
      </c>
      <c r="G1804">
        <f t="shared" si="142"/>
        <v>0</v>
      </c>
    </row>
    <row r="1805" spans="1:7" x14ac:dyDescent="0.3">
      <c r="A1805" s="1">
        <v>41427</v>
      </c>
      <c r="B1805">
        <v>388</v>
      </c>
      <c r="C1805">
        <f t="shared" si="143"/>
        <v>5339</v>
      </c>
      <c r="D1805">
        <f t="shared" si="144"/>
        <v>0</v>
      </c>
      <c r="E1805">
        <f t="shared" si="140"/>
        <v>0</v>
      </c>
      <c r="F1805">
        <f t="shared" si="141"/>
        <v>0</v>
      </c>
      <c r="G1805">
        <f t="shared" si="142"/>
        <v>0</v>
      </c>
    </row>
    <row r="1806" spans="1:7" x14ac:dyDescent="0.3">
      <c r="A1806" s="1">
        <v>41429</v>
      </c>
      <c r="B1806">
        <v>455</v>
      </c>
      <c r="C1806">
        <f t="shared" si="143"/>
        <v>4884</v>
      </c>
      <c r="D1806">
        <f t="shared" si="144"/>
        <v>0</v>
      </c>
      <c r="E1806">
        <f t="shared" si="140"/>
        <v>0</v>
      </c>
      <c r="F1806">
        <f t="shared" si="141"/>
        <v>0</v>
      </c>
      <c r="G1806">
        <f t="shared" si="142"/>
        <v>0</v>
      </c>
    </row>
    <row r="1807" spans="1:7" x14ac:dyDescent="0.3">
      <c r="A1807" s="1">
        <v>41429</v>
      </c>
      <c r="B1807">
        <v>269</v>
      </c>
      <c r="C1807">
        <f t="shared" si="143"/>
        <v>4615</v>
      </c>
      <c r="D1807">
        <f t="shared" si="144"/>
        <v>0</v>
      </c>
      <c r="E1807">
        <f t="shared" si="140"/>
        <v>0</v>
      </c>
      <c r="F1807">
        <f t="shared" si="141"/>
        <v>0</v>
      </c>
      <c r="G1807">
        <f t="shared" si="142"/>
        <v>0</v>
      </c>
    </row>
    <row r="1808" spans="1:7" x14ac:dyDescent="0.3">
      <c r="A1808" s="1">
        <v>41432</v>
      </c>
      <c r="B1808">
        <v>81</v>
      </c>
      <c r="C1808">
        <f t="shared" si="143"/>
        <v>4534</v>
      </c>
      <c r="D1808">
        <f t="shared" si="144"/>
        <v>0</v>
      </c>
      <c r="E1808">
        <f t="shared" si="140"/>
        <v>0</v>
      </c>
      <c r="F1808">
        <f t="shared" si="141"/>
        <v>0</v>
      </c>
      <c r="G1808">
        <f t="shared" si="142"/>
        <v>0</v>
      </c>
    </row>
    <row r="1809" spans="1:7" x14ac:dyDescent="0.3">
      <c r="A1809" s="1">
        <v>41432</v>
      </c>
      <c r="B1809">
        <v>99</v>
      </c>
      <c r="C1809">
        <f t="shared" si="143"/>
        <v>4435</v>
      </c>
      <c r="D1809">
        <f t="shared" si="144"/>
        <v>0</v>
      </c>
      <c r="E1809">
        <f t="shared" si="140"/>
        <v>0</v>
      </c>
      <c r="F1809">
        <f t="shared" si="141"/>
        <v>0</v>
      </c>
      <c r="G1809">
        <f t="shared" si="142"/>
        <v>0</v>
      </c>
    </row>
    <row r="1810" spans="1:7" x14ac:dyDescent="0.3">
      <c r="A1810" s="1">
        <v>41437</v>
      </c>
      <c r="B1810">
        <v>12</v>
      </c>
      <c r="C1810">
        <f t="shared" si="143"/>
        <v>4423</v>
      </c>
      <c r="D1810">
        <f t="shared" si="144"/>
        <v>0</v>
      </c>
      <c r="E1810">
        <f t="shared" si="140"/>
        <v>0</v>
      </c>
      <c r="F1810">
        <f t="shared" si="141"/>
        <v>0</v>
      </c>
      <c r="G1810">
        <f t="shared" si="142"/>
        <v>0</v>
      </c>
    </row>
    <row r="1811" spans="1:7" x14ac:dyDescent="0.3">
      <c r="A1811" s="1">
        <v>41439</v>
      </c>
      <c r="B1811">
        <v>4</v>
      </c>
      <c r="C1811">
        <f t="shared" si="143"/>
        <v>4419</v>
      </c>
      <c r="D1811">
        <f t="shared" si="144"/>
        <v>0</v>
      </c>
      <c r="E1811">
        <f t="shared" si="140"/>
        <v>0</v>
      </c>
      <c r="F1811">
        <f t="shared" si="141"/>
        <v>0</v>
      </c>
      <c r="G1811">
        <f t="shared" si="142"/>
        <v>0</v>
      </c>
    </row>
    <row r="1812" spans="1:7" x14ac:dyDescent="0.3">
      <c r="A1812" s="1">
        <v>41440</v>
      </c>
      <c r="B1812">
        <v>132</v>
      </c>
      <c r="C1812">
        <f t="shared" si="143"/>
        <v>4287</v>
      </c>
      <c r="D1812">
        <f t="shared" si="144"/>
        <v>0</v>
      </c>
      <c r="E1812">
        <f t="shared" si="140"/>
        <v>0</v>
      </c>
      <c r="F1812">
        <f t="shared" si="141"/>
        <v>0</v>
      </c>
      <c r="G1812">
        <f t="shared" si="142"/>
        <v>0</v>
      </c>
    </row>
    <row r="1813" spans="1:7" x14ac:dyDescent="0.3">
      <c r="A1813" s="1">
        <v>41441</v>
      </c>
      <c r="B1813">
        <v>83</v>
      </c>
      <c r="C1813">
        <f t="shared" si="143"/>
        <v>4204</v>
      </c>
      <c r="D1813">
        <f t="shared" si="144"/>
        <v>0</v>
      </c>
      <c r="E1813">
        <f t="shared" si="140"/>
        <v>0</v>
      </c>
      <c r="F1813">
        <f t="shared" si="141"/>
        <v>0</v>
      </c>
      <c r="G1813">
        <f t="shared" si="142"/>
        <v>0</v>
      </c>
    </row>
    <row r="1814" spans="1:7" x14ac:dyDescent="0.3">
      <c r="A1814" s="1">
        <v>41446</v>
      </c>
      <c r="B1814">
        <v>7</v>
      </c>
      <c r="C1814">
        <f t="shared" si="143"/>
        <v>4197</v>
      </c>
      <c r="D1814">
        <f t="shared" si="144"/>
        <v>0</v>
      </c>
      <c r="E1814">
        <f t="shared" si="140"/>
        <v>0</v>
      </c>
      <c r="F1814">
        <f t="shared" si="141"/>
        <v>0</v>
      </c>
      <c r="G1814">
        <f t="shared" si="142"/>
        <v>0</v>
      </c>
    </row>
    <row r="1815" spans="1:7" x14ac:dyDescent="0.3">
      <c r="A1815" s="1">
        <v>41447</v>
      </c>
      <c r="B1815">
        <v>9</v>
      </c>
      <c r="C1815">
        <f t="shared" si="143"/>
        <v>4188</v>
      </c>
      <c r="D1815">
        <f t="shared" si="144"/>
        <v>0</v>
      </c>
      <c r="E1815">
        <f t="shared" si="140"/>
        <v>0</v>
      </c>
      <c r="F1815">
        <f t="shared" si="141"/>
        <v>0</v>
      </c>
      <c r="G1815">
        <f t="shared" si="142"/>
        <v>0</v>
      </c>
    </row>
    <row r="1816" spans="1:7" x14ac:dyDescent="0.3">
      <c r="A1816" s="1">
        <v>41448</v>
      </c>
      <c r="B1816">
        <v>20</v>
      </c>
      <c r="C1816">
        <f t="shared" si="143"/>
        <v>4168</v>
      </c>
      <c r="D1816">
        <f t="shared" si="144"/>
        <v>0</v>
      </c>
      <c r="E1816">
        <f t="shared" si="140"/>
        <v>0</v>
      </c>
      <c r="F1816">
        <f t="shared" si="141"/>
        <v>0</v>
      </c>
      <c r="G1816">
        <f t="shared" si="142"/>
        <v>0</v>
      </c>
    </row>
    <row r="1817" spans="1:7" x14ac:dyDescent="0.3">
      <c r="A1817" s="1">
        <v>41449</v>
      </c>
      <c r="B1817">
        <v>98</v>
      </c>
      <c r="C1817">
        <f t="shared" si="143"/>
        <v>4070</v>
      </c>
      <c r="D1817">
        <f t="shared" si="144"/>
        <v>0</v>
      </c>
      <c r="E1817">
        <f t="shared" si="140"/>
        <v>0</v>
      </c>
      <c r="F1817">
        <f t="shared" si="141"/>
        <v>0</v>
      </c>
      <c r="G1817">
        <f t="shared" si="142"/>
        <v>0</v>
      </c>
    </row>
    <row r="1818" spans="1:7" x14ac:dyDescent="0.3">
      <c r="A1818" s="1">
        <v>41451</v>
      </c>
      <c r="B1818">
        <v>9</v>
      </c>
      <c r="C1818">
        <f t="shared" si="143"/>
        <v>4061</v>
      </c>
      <c r="D1818">
        <f t="shared" si="144"/>
        <v>0</v>
      </c>
      <c r="E1818">
        <f t="shared" si="140"/>
        <v>0</v>
      </c>
      <c r="F1818">
        <f t="shared" si="141"/>
        <v>0</v>
      </c>
      <c r="G1818">
        <f t="shared" si="142"/>
        <v>0</v>
      </c>
    </row>
    <row r="1819" spans="1:7" x14ac:dyDescent="0.3">
      <c r="A1819" s="1">
        <v>41453</v>
      </c>
      <c r="B1819">
        <v>13</v>
      </c>
      <c r="C1819">
        <f t="shared" si="143"/>
        <v>4048</v>
      </c>
      <c r="D1819">
        <f t="shared" si="144"/>
        <v>0</v>
      </c>
      <c r="E1819">
        <f t="shared" si="140"/>
        <v>1</v>
      </c>
      <c r="F1819">
        <f t="shared" si="141"/>
        <v>1000</v>
      </c>
      <c r="G1819">
        <f t="shared" si="142"/>
        <v>0</v>
      </c>
    </row>
    <row r="1820" spans="1:7" x14ac:dyDescent="0.3">
      <c r="A1820" s="1">
        <v>41456</v>
      </c>
      <c r="B1820">
        <v>424</v>
      </c>
      <c r="C1820">
        <f t="shared" si="143"/>
        <v>4624</v>
      </c>
      <c r="D1820">
        <f t="shared" si="144"/>
        <v>1</v>
      </c>
      <c r="E1820">
        <f t="shared" si="140"/>
        <v>0</v>
      </c>
      <c r="F1820">
        <f t="shared" si="141"/>
        <v>0</v>
      </c>
      <c r="G1820">
        <f t="shared" si="142"/>
        <v>0</v>
      </c>
    </row>
    <row r="1821" spans="1:7" x14ac:dyDescent="0.3">
      <c r="A1821" s="1">
        <v>41461</v>
      </c>
      <c r="B1821">
        <v>31</v>
      </c>
      <c r="C1821">
        <f t="shared" si="143"/>
        <v>4593</v>
      </c>
      <c r="D1821">
        <f t="shared" si="144"/>
        <v>0</v>
      </c>
      <c r="E1821">
        <f t="shared" si="140"/>
        <v>0</v>
      </c>
      <c r="F1821">
        <f t="shared" si="141"/>
        <v>0</v>
      </c>
      <c r="G1821">
        <f t="shared" si="142"/>
        <v>0</v>
      </c>
    </row>
    <row r="1822" spans="1:7" x14ac:dyDescent="0.3">
      <c r="A1822" s="1">
        <v>41462</v>
      </c>
      <c r="B1822">
        <v>18</v>
      </c>
      <c r="C1822">
        <f t="shared" si="143"/>
        <v>4575</v>
      </c>
      <c r="D1822">
        <f t="shared" si="144"/>
        <v>0</v>
      </c>
      <c r="E1822">
        <f t="shared" si="140"/>
        <v>0</v>
      </c>
      <c r="F1822">
        <f t="shared" si="141"/>
        <v>0</v>
      </c>
      <c r="G1822">
        <f t="shared" si="142"/>
        <v>0</v>
      </c>
    </row>
    <row r="1823" spans="1:7" x14ac:dyDescent="0.3">
      <c r="A1823" s="1">
        <v>41464</v>
      </c>
      <c r="B1823">
        <v>172</v>
      </c>
      <c r="C1823">
        <f t="shared" si="143"/>
        <v>4403</v>
      </c>
      <c r="D1823">
        <f t="shared" si="144"/>
        <v>0</v>
      </c>
      <c r="E1823">
        <f t="shared" si="140"/>
        <v>0</v>
      </c>
      <c r="F1823">
        <f t="shared" si="141"/>
        <v>0</v>
      </c>
      <c r="G1823">
        <f t="shared" si="142"/>
        <v>0</v>
      </c>
    </row>
    <row r="1824" spans="1:7" x14ac:dyDescent="0.3">
      <c r="A1824" s="1">
        <v>41464</v>
      </c>
      <c r="B1824">
        <v>373</v>
      </c>
      <c r="C1824">
        <f t="shared" si="143"/>
        <v>4030</v>
      </c>
      <c r="D1824">
        <f t="shared" si="144"/>
        <v>0</v>
      </c>
      <c r="E1824">
        <f t="shared" si="140"/>
        <v>0</v>
      </c>
      <c r="F1824">
        <f t="shared" si="141"/>
        <v>0</v>
      </c>
      <c r="G1824">
        <f t="shared" si="142"/>
        <v>0</v>
      </c>
    </row>
    <row r="1825" spans="1:7" x14ac:dyDescent="0.3">
      <c r="A1825" s="1">
        <v>41465</v>
      </c>
      <c r="B1825">
        <v>299</v>
      </c>
      <c r="C1825">
        <f t="shared" si="143"/>
        <v>3731</v>
      </c>
      <c r="D1825">
        <f t="shared" si="144"/>
        <v>0</v>
      </c>
      <c r="E1825">
        <f t="shared" si="140"/>
        <v>0</v>
      </c>
      <c r="F1825">
        <f t="shared" si="141"/>
        <v>0</v>
      </c>
      <c r="G1825">
        <f t="shared" si="142"/>
        <v>0</v>
      </c>
    </row>
    <row r="1826" spans="1:7" x14ac:dyDescent="0.3">
      <c r="A1826" s="1">
        <v>41471</v>
      </c>
      <c r="B1826">
        <v>20</v>
      </c>
      <c r="C1826">
        <f t="shared" si="143"/>
        <v>3711</v>
      </c>
      <c r="D1826">
        <f t="shared" si="144"/>
        <v>0</v>
      </c>
      <c r="E1826">
        <f t="shared" si="140"/>
        <v>0</v>
      </c>
      <c r="F1826">
        <f t="shared" si="141"/>
        <v>0</v>
      </c>
      <c r="G1826">
        <f t="shared" si="142"/>
        <v>0</v>
      </c>
    </row>
    <row r="1827" spans="1:7" x14ac:dyDescent="0.3">
      <c r="A1827" s="1">
        <v>41472</v>
      </c>
      <c r="B1827">
        <v>89</v>
      </c>
      <c r="C1827">
        <f t="shared" si="143"/>
        <v>3622</v>
      </c>
      <c r="D1827">
        <f t="shared" si="144"/>
        <v>0</v>
      </c>
      <c r="E1827">
        <f t="shared" si="140"/>
        <v>0</v>
      </c>
      <c r="F1827">
        <f t="shared" si="141"/>
        <v>0</v>
      </c>
      <c r="G1827">
        <f t="shared" si="142"/>
        <v>0</v>
      </c>
    </row>
    <row r="1828" spans="1:7" x14ac:dyDescent="0.3">
      <c r="A1828" s="1">
        <v>41472</v>
      </c>
      <c r="B1828">
        <v>60</v>
      </c>
      <c r="C1828">
        <f t="shared" si="143"/>
        <v>3562</v>
      </c>
      <c r="D1828">
        <f t="shared" si="144"/>
        <v>0</v>
      </c>
      <c r="E1828">
        <f t="shared" si="140"/>
        <v>0</v>
      </c>
      <c r="F1828">
        <f t="shared" si="141"/>
        <v>0</v>
      </c>
      <c r="G1828">
        <f t="shared" si="142"/>
        <v>0</v>
      </c>
    </row>
    <row r="1829" spans="1:7" x14ac:dyDescent="0.3">
      <c r="A1829" s="1">
        <v>41475</v>
      </c>
      <c r="B1829">
        <v>5</v>
      </c>
      <c r="C1829">
        <f t="shared" si="143"/>
        <v>3557</v>
      </c>
      <c r="D1829">
        <f t="shared" si="144"/>
        <v>0</v>
      </c>
      <c r="E1829">
        <f t="shared" si="140"/>
        <v>0</v>
      </c>
      <c r="F1829">
        <f t="shared" si="141"/>
        <v>0</v>
      </c>
      <c r="G1829">
        <f t="shared" si="142"/>
        <v>0</v>
      </c>
    </row>
    <row r="1830" spans="1:7" x14ac:dyDescent="0.3">
      <c r="A1830" s="1">
        <v>41476</v>
      </c>
      <c r="B1830">
        <v>125</v>
      </c>
      <c r="C1830">
        <f t="shared" si="143"/>
        <v>3432</v>
      </c>
      <c r="D1830">
        <f t="shared" si="144"/>
        <v>0</v>
      </c>
      <c r="E1830">
        <f t="shared" si="140"/>
        <v>0</v>
      </c>
      <c r="F1830">
        <f t="shared" si="141"/>
        <v>0</v>
      </c>
      <c r="G1830">
        <f t="shared" si="142"/>
        <v>0</v>
      </c>
    </row>
    <row r="1831" spans="1:7" x14ac:dyDescent="0.3">
      <c r="A1831" s="1">
        <v>41476</v>
      </c>
      <c r="B1831">
        <v>177</v>
      </c>
      <c r="C1831">
        <f t="shared" si="143"/>
        <v>3255</v>
      </c>
      <c r="D1831">
        <f t="shared" si="144"/>
        <v>0</v>
      </c>
      <c r="E1831">
        <f t="shared" si="140"/>
        <v>0</v>
      </c>
      <c r="F1831">
        <f t="shared" si="141"/>
        <v>0</v>
      </c>
      <c r="G1831">
        <f t="shared" si="142"/>
        <v>0</v>
      </c>
    </row>
    <row r="1832" spans="1:7" x14ac:dyDescent="0.3">
      <c r="A1832" s="1">
        <v>41477</v>
      </c>
      <c r="B1832">
        <v>58</v>
      </c>
      <c r="C1832">
        <f t="shared" si="143"/>
        <v>3197</v>
      </c>
      <c r="D1832">
        <f t="shared" si="144"/>
        <v>0</v>
      </c>
      <c r="E1832">
        <f t="shared" si="140"/>
        <v>0</v>
      </c>
      <c r="F1832">
        <f t="shared" si="141"/>
        <v>0</v>
      </c>
      <c r="G1832">
        <f t="shared" si="142"/>
        <v>0</v>
      </c>
    </row>
    <row r="1833" spans="1:7" x14ac:dyDescent="0.3">
      <c r="A1833" s="1">
        <v>41478</v>
      </c>
      <c r="B1833">
        <v>174</v>
      </c>
      <c r="C1833">
        <f t="shared" si="143"/>
        <v>3023</v>
      </c>
      <c r="D1833">
        <f t="shared" si="144"/>
        <v>0</v>
      </c>
      <c r="E1833">
        <f t="shared" si="140"/>
        <v>0</v>
      </c>
      <c r="F1833">
        <f t="shared" si="141"/>
        <v>0</v>
      </c>
      <c r="G1833">
        <f t="shared" si="142"/>
        <v>0</v>
      </c>
    </row>
    <row r="1834" spans="1:7" x14ac:dyDescent="0.3">
      <c r="A1834" s="1">
        <v>41479</v>
      </c>
      <c r="B1834">
        <v>485</v>
      </c>
      <c r="C1834">
        <f t="shared" si="143"/>
        <v>2538</v>
      </c>
      <c r="D1834">
        <f t="shared" si="144"/>
        <v>0</v>
      </c>
      <c r="E1834">
        <f t="shared" si="140"/>
        <v>0</v>
      </c>
      <c r="F1834">
        <f t="shared" si="141"/>
        <v>0</v>
      </c>
      <c r="G1834">
        <f t="shared" si="142"/>
        <v>0</v>
      </c>
    </row>
    <row r="1835" spans="1:7" x14ac:dyDescent="0.3">
      <c r="A1835" s="1">
        <v>41481</v>
      </c>
      <c r="B1835">
        <v>7</v>
      </c>
      <c r="C1835">
        <f t="shared" si="143"/>
        <v>2531</v>
      </c>
      <c r="D1835">
        <f t="shared" si="144"/>
        <v>0</v>
      </c>
      <c r="E1835">
        <f t="shared" si="140"/>
        <v>0</v>
      </c>
      <c r="F1835">
        <f t="shared" si="141"/>
        <v>0</v>
      </c>
      <c r="G1835">
        <f t="shared" si="142"/>
        <v>0</v>
      </c>
    </row>
    <row r="1836" spans="1:7" x14ac:dyDescent="0.3">
      <c r="A1836" s="1">
        <v>41482</v>
      </c>
      <c r="B1836">
        <v>109</v>
      </c>
      <c r="C1836">
        <f t="shared" si="143"/>
        <v>2422</v>
      </c>
      <c r="D1836">
        <f t="shared" si="144"/>
        <v>0</v>
      </c>
      <c r="E1836">
        <f t="shared" si="140"/>
        <v>0</v>
      </c>
      <c r="F1836">
        <f t="shared" si="141"/>
        <v>0</v>
      </c>
      <c r="G1836">
        <f t="shared" si="142"/>
        <v>0</v>
      </c>
    </row>
    <row r="1837" spans="1:7" x14ac:dyDescent="0.3">
      <c r="A1837" s="1">
        <v>41485</v>
      </c>
      <c r="B1837">
        <v>116</v>
      </c>
      <c r="C1837">
        <f t="shared" si="143"/>
        <v>2306</v>
      </c>
      <c r="D1837">
        <f t="shared" si="144"/>
        <v>0</v>
      </c>
      <c r="E1837">
        <f t="shared" si="140"/>
        <v>0</v>
      </c>
      <c r="F1837">
        <f t="shared" si="141"/>
        <v>0</v>
      </c>
      <c r="G1837">
        <f t="shared" si="142"/>
        <v>0</v>
      </c>
    </row>
    <row r="1838" spans="1:7" x14ac:dyDescent="0.3">
      <c r="A1838" s="1">
        <v>41486</v>
      </c>
      <c r="B1838">
        <v>125</v>
      </c>
      <c r="C1838">
        <f t="shared" si="143"/>
        <v>2181</v>
      </c>
      <c r="D1838">
        <f t="shared" si="144"/>
        <v>0</v>
      </c>
      <c r="E1838">
        <f t="shared" si="140"/>
        <v>0</v>
      </c>
      <c r="F1838">
        <f t="shared" si="141"/>
        <v>0</v>
      </c>
      <c r="G1838">
        <f t="shared" si="142"/>
        <v>0</v>
      </c>
    </row>
    <row r="1839" spans="1:7" x14ac:dyDescent="0.3">
      <c r="A1839" s="1">
        <v>41486</v>
      </c>
      <c r="B1839">
        <v>15</v>
      </c>
      <c r="C1839">
        <f t="shared" si="143"/>
        <v>2166</v>
      </c>
      <c r="D1839">
        <f t="shared" si="144"/>
        <v>0</v>
      </c>
      <c r="E1839">
        <f t="shared" si="140"/>
        <v>1</v>
      </c>
      <c r="F1839">
        <f t="shared" si="141"/>
        <v>3000</v>
      </c>
      <c r="G1839">
        <f t="shared" si="142"/>
        <v>0</v>
      </c>
    </row>
    <row r="1840" spans="1:7" x14ac:dyDescent="0.3">
      <c r="A1840" s="1">
        <v>41488</v>
      </c>
      <c r="B1840">
        <v>4</v>
      </c>
      <c r="C1840">
        <f t="shared" si="143"/>
        <v>5162</v>
      </c>
      <c r="D1840">
        <f t="shared" si="144"/>
        <v>1</v>
      </c>
      <c r="E1840">
        <f t="shared" si="140"/>
        <v>0</v>
      </c>
      <c r="F1840">
        <f t="shared" si="141"/>
        <v>0</v>
      </c>
      <c r="G1840">
        <f t="shared" si="142"/>
        <v>0</v>
      </c>
    </row>
    <row r="1841" spans="1:7" x14ac:dyDescent="0.3">
      <c r="A1841" s="1">
        <v>41489</v>
      </c>
      <c r="B1841">
        <v>13</v>
      </c>
      <c r="C1841">
        <f t="shared" si="143"/>
        <v>5149</v>
      </c>
      <c r="D1841">
        <f t="shared" si="144"/>
        <v>0</v>
      </c>
      <c r="E1841">
        <f t="shared" si="140"/>
        <v>0</v>
      </c>
      <c r="F1841">
        <f t="shared" si="141"/>
        <v>0</v>
      </c>
      <c r="G1841">
        <f t="shared" si="142"/>
        <v>0</v>
      </c>
    </row>
    <row r="1842" spans="1:7" x14ac:dyDescent="0.3">
      <c r="A1842" s="1">
        <v>41491</v>
      </c>
      <c r="B1842">
        <v>338</v>
      </c>
      <c r="C1842">
        <f t="shared" si="143"/>
        <v>4811</v>
      </c>
      <c r="D1842">
        <f t="shared" si="144"/>
        <v>0</v>
      </c>
      <c r="E1842">
        <f t="shared" si="140"/>
        <v>0</v>
      </c>
      <c r="F1842">
        <f t="shared" si="141"/>
        <v>0</v>
      </c>
      <c r="G1842">
        <f t="shared" si="142"/>
        <v>0</v>
      </c>
    </row>
    <row r="1843" spans="1:7" x14ac:dyDescent="0.3">
      <c r="A1843" s="1">
        <v>41492</v>
      </c>
      <c r="B1843">
        <v>2</v>
      </c>
      <c r="C1843">
        <f t="shared" si="143"/>
        <v>4809</v>
      </c>
      <c r="D1843">
        <f t="shared" si="144"/>
        <v>0</v>
      </c>
      <c r="E1843">
        <f t="shared" si="140"/>
        <v>0</v>
      </c>
      <c r="F1843">
        <f t="shared" si="141"/>
        <v>0</v>
      </c>
      <c r="G1843">
        <f t="shared" si="142"/>
        <v>0</v>
      </c>
    </row>
    <row r="1844" spans="1:7" x14ac:dyDescent="0.3">
      <c r="A1844" s="1">
        <v>41493</v>
      </c>
      <c r="B1844">
        <v>108</v>
      </c>
      <c r="C1844">
        <f t="shared" si="143"/>
        <v>4701</v>
      </c>
      <c r="D1844">
        <f t="shared" si="144"/>
        <v>0</v>
      </c>
      <c r="E1844">
        <f t="shared" si="140"/>
        <v>0</v>
      </c>
      <c r="F1844">
        <f t="shared" si="141"/>
        <v>0</v>
      </c>
      <c r="G1844">
        <f t="shared" si="142"/>
        <v>0</v>
      </c>
    </row>
    <row r="1845" spans="1:7" x14ac:dyDescent="0.3">
      <c r="A1845" s="1">
        <v>41494</v>
      </c>
      <c r="B1845">
        <v>119</v>
      </c>
      <c r="C1845">
        <f t="shared" si="143"/>
        <v>4582</v>
      </c>
      <c r="D1845">
        <f t="shared" si="144"/>
        <v>0</v>
      </c>
      <c r="E1845">
        <f t="shared" si="140"/>
        <v>0</v>
      </c>
      <c r="F1845">
        <f t="shared" si="141"/>
        <v>0</v>
      </c>
      <c r="G1845">
        <f t="shared" si="142"/>
        <v>0</v>
      </c>
    </row>
    <row r="1846" spans="1:7" x14ac:dyDescent="0.3">
      <c r="A1846" s="1">
        <v>41495</v>
      </c>
      <c r="B1846">
        <v>385</v>
      </c>
      <c r="C1846">
        <f t="shared" si="143"/>
        <v>4197</v>
      </c>
      <c r="D1846">
        <f t="shared" si="144"/>
        <v>0</v>
      </c>
      <c r="E1846">
        <f t="shared" si="140"/>
        <v>0</v>
      </c>
      <c r="F1846">
        <f t="shared" si="141"/>
        <v>0</v>
      </c>
      <c r="G1846">
        <f t="shared" si="142"/>
        <v>0</v>
      </c>
    </row>
    <row r="1847" spans="1:7" x14ac:dyDescent="0.3">
      <c r="A1847" s="1">
        <v>41495</v>
      </c>
      <c r="B1847">
        <v>239</v>
      </c>
      <c r="C1847">
        <f t="shared" si="143"/>
        <v>3958</v>
      </c>
      <c r="D1847">
        <f t="shared" si="144"/>
        <v>0</v>
      </c>
      <c r="E1847">
        <f t="shared" si="140"/>
        <v>0</v>
      </c>
      <c r="F1847">
        <f t="shared" si="141"/>
        <v>0</v>
      </c>
      <c r="G1847">
        <f t="shared" si="142"/>
        <v>0</v>
      </c>
    </row>
    <row r="1848" spans="1:7" x14ac:dyDescent="0.3">
      <c r="A1848" s="1">
        <v>41498</v>
      </c>
      <c r="B1848">
        <v>8</v>
      </c>
      <c r="C1848">
        <f t="shared" si="143"/>
        <v>3950</v>
      </c>
      <c r="D1848">
        <f t="shared" si="144"/>
        <v>0</v>
      </c>
      <c r="E1848">
        <f t="shared" si="140"/>
        <v>0</v>
      </c>
      <c r="F1848">
        <f t="shared" si="141"/>
        <v>0</v>
      </c>
      <c r="G1848">
        <f t="shared" si="142"/>
        <v>0</v>
      </c>
    </row>
    <row r="1849" spans="1:7" x14ac:dyDescent="0.3">
      <c r="A1849" s="1">
        <v>41499</v>
      </c>
      <c r="B1849">
        <v>219</v>
      </c>
      <c r="C1849">
        <f t="shared" si="143"/>
        <v>3731</v>
      </c>
      <c r="D1849">
        <f t="shared" si="144"/>
        <v>0</v>
      </c>
      <c r="E1849">
        <f t="shared" si="140"/>
        <v>0</v>
      </c>
      <c r="F1849">
        <f t="shared" si="141"/>
        <v>0</v>
      </c>
      <c r="G1849">
        <f t="shared" si="142"/>
        <v>0</v>
      </c>
    </row>
    <row r="1850" spans="1:7" x14ac:dyDescent="0.3">
      <c r="A1850" s="1">
        <v>41503</v>
      </c>
      <c r="B1850">
        <v>40</v>
      </c>
      <c r="C1850">
        <f t="shared" si="143"/>
        <v>3691</v>
      </c>
      <c r="D1850">
        <f t="shared" si="144"/>
        <v>0</v>
      </c>
      <c r="E1850">
        <f t="shared" si="140"/>
        <v>0</v>
      </c>
      <c r="F1850">
        <f t="shared" si="141"/>
        <v>0</v>
      </c>
      <c r="G1850">
        <f t="shared" si="142"/>
        <v>0</v>
      </c>
    </row>
    <row r="1851" spans="1:7" x14ac:dyDescent="0.3">
      <c r="A1851" s="1">
        <v>41503</v>
      </c>
      <c r="B1851">
        <v>166</v>
      </c>
      <c r="C1851">
        <f t="shared" si="143"/>
        <v>3525</v>
      </c>
      <c r="D1851">
        <f t="shared" si="144"/>
        <v>0</v>
      </c>
      <c r="E1851">
        <f t="shared" si="140"/>
        <v>0</v>
      </c>
      <c r="F1851">
        <f t="shared" si="141"/>
        <v>0</v>
      </c>
      <c r="G1851">
        <f t="shared" si="142"/>
        <v>0</v>
      </c>
    </row>
    <row r="1852" spans="1:7" x14ac:dyDescent="0.3">
      <c r="A1852" s="1">
        <v>41504</v>
      </c>
      <c r="B1852">
        <v>168</v>
      </c>
      <c r="C1852">
        <f t="shared" si="143"/>
        <v>3357</v>
      </c>
      <c r="D1852">
        <f t="shared" si="144"/>
        <v>0</v>
      </c>
      <c r="E1852">
        <f t="shared" si="140"/>
        <v>0</v>
      </c>
      <c r="F1852">
        <f t="shared" si="141"/>
        <v>0</v>
      </c>
      <c r="G1852">
        <f t="shared" si="142"/>
        <v>0</v>
      </c>
    </row>
    <row r="1853" spans="1:7" x14ac:dyDescent="0.3">
      <c r="A1853" s="1">
        <v>41505</v>
      </c>
      <c r="B1853">
        <v>96</v>
      </c>
      <c r="C1853">
        <f t="shared" si="143"/>
        <v>3261</v>
      </c>
      <c r="D1853">
        <f t="shared" si="144"/>
        <v>0</v>
      </c>
      <c r="E1853">
        <f t="shared" si="140"/>
        <v>0</v>
      </c>
      <c r="F1853">
        <f t="shared" si="141"/>
        <v>0</v>
      </c>
      <c r="G1853">
        <f t="shared" si="142"/>
        <v>0</v>
      </c>
    </row>
    <row r="1854" spans="1:7" x14ac:dyDescent="0.3">
      <c r="A1854" s="1">
        <v>41506</v>
      </c>
      <c r="B1854">
        <v>23</v>
      </c>
      <c r="C1854">
        <f t="shared" si="143"/>
        <v>3238</v>
      </c>
      <c r="D1854">
        <f t="shared" si="144"/>
        <v>0</v>
      </c>
      <c r="E1854">
        <f t="shared" si="140"/>
        <v>0</v>
      </c>
      <c r="F1854">
        <f t="shared" si="141"/>
        <v>0</v>
      </c>
      <c r="G1854">
        <f t="shared" si="142"/>
        <v>0</v>
      </c>
    </row>
    <row r="1855" spans="1:7" x14ac:dyDescent="0.3">
      <c r="A1855" s="1">
        <v>41509</v>
      </c>
      <c r="B1855">
        <v>8</v>
      </c>
      <c r="C1855">
        <f t="shared" si="143"/>
        <v>3230</v>
      </c>
      <c r="D1855">
        <f t="shared" si="144"/>
        <v>0</v>
      </c>
      <c r="E1855">
        <f t="shared" si="140"/>
        <v>0</v>
      </c>
      <c r="F1855">
        <f t="shared" si="141"/>
        <v>0</v>
      </c>
      <c r="G1855">
        <f t="shared" si="142"/>
        <v>0</v>
      </c>
    </row>
    <row r="1856" spans="1:7" x14ac:dyDescent="0.3">
      <c r="A1856" s="1">
        <v>41509</v>
      </c>
      <c r="B1856">
        <v>1</v>
      </c>
      <c r="C1856">
        <f t="shared" si="143"/>
        <v>3229</v>
      </c>
      <c r="D1856">
        <f t="shared" si="144"/>
        <v>0</v>
      </c>
      <c r="E1856">
        <f t="shared" si="140"/>
        <v>0</v>
      </c>
      <c r="F1856">
        <f t="shared" si="141"/>
        <v>0</v>
      </c>
      <c r="G1856">
        <f t="shared" si="142"/>
        <v>0</v>
      </c>
    </row>
    <row r="1857" spans="1:7" x14ac:dyDescent="0.3">
      <c r="A1857" s="1">
        <v>41509</v>
      </c>
      <c r="B1857">
        <v>4</v>
      </c>
      <c r="C1857">
        <f t="shared" si="143"/>
        <v>3225</v>
      </c>
      <c r="D1857">
        <f t="shared" si="144"/>
        <v>0</v>
      </c>
      <c r="E1857">
        <f t="shared" si="140"/>
        <v>0</v>
      </c>
      <c r="F1857">
        <f t="shared" si="141"/>
        <v>0</v>
      </c>
      <c r="G1857">
        <f t="shared" si="142"/>
        <v>0</v>
      </c>
    </row>
    <row r="1858" spans="1:7" x14ac:dyDescent="0.3">
      <c r="A1858" s="1">
        <v>41512</v>
      </c>
      <c r="B1858">
        <v>170</v>
      </c>
      <c r="C1858">
        <f t="shared" si="143"/>
        <v>3055</v>
      </c>
      <c r="D1858">
        <f t="shared" si="144"/>
        <v>0</v>
      </c>
      <c r="E1858">
        <f t="shared" si="140"/>
        <v>0</v>
      </c>
      <c r="F1858">
        <f t="shared" si="141"/>
        <v>0</v>
      </c>
      <c r="G1858">
        <f t="shared" si="142"/>
        <v>0</v>
      </c>
    </row>
    <row r="1859" spans="1:7" x14ac:dyDescent="0.3">
      <c r="A1859" s="1">
        <v>41514</v>
      </c>
      <c r="B1859">
        <v>193</v>
      </c>
      <c r="C1859">
        <f t="shared" si="143"/>
        <v>2862</v>
      </c>
      <c r="D1859">
        <f t="shared" si="144"/>
        <v>0</v>
      </c>
      <c r="E1859">
        <f t="shared" ref="E1859:E1922" si="145">IF(D1860=1,1,0)</f>
        <v>0</v>
      </c>
      <c r="F1859">
        <f t="shared" ref="F1859:F1922" si="146">IF(AND(E1859=1,C1859&lt;5000),5000+MOD(C1859,1000)-C1859,0)</f>
        <v>0</v>
      </c>
      <c r="G1859">
        <f t="shared" ref="G1859:G1922" si="147">IF(F1859&gt;=4000,1,0)</f>
        <v>0</v>
      </c>
    </row>
    <row r="1860" spans="1:7" x14ac:dyDescent="0.3">
      <c r="A1860" s="1">
        <v>41517</v>
      </c>
      <c r="B1860">
        <v>5</v>
      </c>
      <c r="C1860">
        <f t="shared" ref="C1860:C1923" si="148">C1859-B1860+F1859</f>
        <v>2857</v>
      </c>
      <c r="D1860">
        <f t="shared" ref="D1860:D1923" si="149">IF(MONTH(A1859)&lt;&gt;MONTH(A1860),1,0)</f>
        <v>0</v>
      </c>
      <c r="E1860">
        <f t="shared" si="145"/>
        <v>1</v>
      </c>
      <c r="F1860">
        <f t="shared" si="146"/>
        <v>3000</v>
      </c>
      <c r="G1860">
        <f t="shared" si="147"/>
        <v>0</v>
      </c>
    </row>
    <row r="1861" spans="1:7" x14ac:dyDescent="0.3">
      <c r="A1861" s="1">
        <v>41520</v>
      </c>
      <c r="B1861">
        <v>5</v>
      </c>
      <c r="C1861">
        <f t="shared" si="148"/>
        <v>5852</v>
      </c>
      <c r="D1861">
        <f t="shared" si="149"/>
        <v>1</v>
      </c>
      <c r="E1861">
        <f t="shared" si="145"/>
        <v>0</v>
      </c>
      <c r="F1861">
        <f t="shared" si="146"/>
        <v>0</v>
      </c>
      <c r="G1861">
        <f t="shared" si="147"/>
        <v>0</v>
      </c>
    </row>
    <row r="1862" spans="1:7" x14ac:dyDescent="0.3">
      <c r="A1862" s="1">
        <v>41520</v>
      </c>
      <c r="B1862">
        <v>15</v>
      </c>
      <c r="C1862">
        <f t="shared" si="148"/>
        <v>5837</v>
      </c>
      <c r="D1862">
        <f t="shared" si="149"/>
        <v>0</v>
      </c>
      <c r="E1862">
        <f t="shared" si="145"/>
        <v>0</v>
      </c>
      <c r="F1862">
        <f t="shared" si="146"/>
        <v>0</v>
      </c>
      <c r="G1862">
        <f t="shared" si="147"/>
        <v>0</v>
      </c>
    </row>
    <row r="1863" spans="1:7" x14ac:dyDescent="0.3">
      <c r="A1863" s="1">
        <v>41525</v>
      </c>
      <c r="B1863">
        <v>14</v>
      </c>
      <c r="C1863">
        <f t="shared" si="148"/>
        <v>5823</v>
      </c>
      <c r="D1863">
        <f t="shared" si="149"/>
        <v>0</v>
      </c>
      <c r="E1863">
        <f t="shared" si="145"/>
        <v>0</v>
      </c>
      <c r="F1863">
        <f t="shared" si="146"/>
        <v>0</v>
      </c>
      <c r="G1863">
        <f t="shared" si="147"/>
        <v>0</v>
      </c>
    </row>
    <row r="1864" spans="1:7" x14ac:dyDescent="0.3">
      <c r="A1864" s="1">
        <v>41525</v>
      </c>
      <c r="B1864">
        <v>96</v>
      </c>
      <c r="C1864">
        <f t="shared" si="148"/>
        <v>5727</v>
      </c>
      <c r="D1864">
        <f t="shared" si="149"/>
        <v>0</v>
      </c>
      <c r="E1864">
        <f t="shared" si="145"/>
        <v>0</v>
      </c>
      <c r="F1864">
        <f t="shared" si="146"/>
        <v>0</v>
      </c>
      <c r="G1864">
        <f t="shared" si="147"/>
        <v>0</v>
      </c>
    </row>
    <row r="1865" spans="1:7" x14ac:dyDescent="0.3">
      <c r="A1865" s="1">
        <v>41529</v>
      </c>
      <c r="B1865">
        <v>1</v>
      </c>
      <c r="C1865">
        <f t="shared" si="148"/>
        <v>5726</v>
      </c>
      <c r="D1865">
        <f t="shared" si="149"/>
        <v>0</v>
      </c>
      <c r="E1865">
        <f t="shared" si="145"/>
        <v>0</v>
      </c>
      <c r="F1865">
        <f t="shared" si="146"/>
        <v>0</v>
      </c>
      <c r="G1865">
        <f t="shared" si="147"/>
        <v>0</v>
      </c>
    </row>
    <row r="1866" spans="1:7" x14ac:dyDescent="0.3">
      <c r="A1866" s="1">
        <v>41533</v>
      </c>
      <c r="B1866">
        <v>164</v>
      </c>
      <c r="C1866">
        <f t="shared" si="148"/>
        <v>5562</v>
      </c>
      <c r="D1866">
        <f t="shared" si="149"/>
        <v>0</v>
      </c>
      <c r="E1866">
        <f t="shared" si="145"/>
        <v>0</v>
      </c>
      <c r="F1866">
        <f t="shared" si="146"/>
        <v>0</v>
      </c>
      <c r="G1866">
        <f t="shared" si="147"/>
        <v>0</v>
      </c>
    </row>
    <row r="1867" spans="1:7" x14ac:dyDescent="0.3">
      <c r="A1867" s="1">
        <v>41534</v>
      </c>
      <c r="B1867">
        <v>105</v>
      </c>
      <c r="C1867">
        <f t="shared" si="148"/>
        <v>5457</v>
      </c>
      <c r="D1867">
        <f t="shared" si="149"/>
        <v>0</v>
      </c>
      <c r="E1867">
        <f t="shared" si="145"/>
        <v>0</v>
      </c>
      <c r="F1867">
        <f t="shared" si="146"/>
        <v>0</v>
      </c>
      <c r="G1867">
        <f t="shared" si="147"/>
        <v>0</v>
      </c>
    </row>
    <row r="1868" spans="1:7" x14ac:dyDescent="0.3">
      <c r="A1868" s="1">
        <v>41536</v>
      </c>
      <c r="B1868">
        <v>17</v>
      </c>
      <c r="C1868">
        <f t="shared" si="148"/>
        <v>5440</v>
      </c>
      <c r="D1868">
        <f t="shared" si="149"/>
        <v>0</v>
      </c>
      <c r="E1868">
        <f t="shared" si="145"/>
        <v>0</v>
      </c>
      <c r="F1868">
        <f t="shared" si="146"/>
        <v>0</v>
      </c>
      <c r="G1868">
        <f t="shared" si="147"/>
        <v>0</v>
      </c>
    </row>
    <row r="1869" spans="1:7" x14ac:dyDescent="0.3">
      <c r="A1869" s="1">
        <v>41538</v>
      </c>
      <c r="B1869">
        <v>5</v>
      </c>
      <c r="C1869">
        <f t="shared" si="148"/>
        <v>5435</v>
      </c>
      <c r="D1869">
        <f t="shared" si="149"/>
        <v>0</v>
      </c>
      <c r="E1869">
        <f t="shared" si="145"/>
        <v>0</v>
      </c>
      <c r="F1869">
        <f t="shared" si="146"/>
        <v>0</v>
      </c>
      <c r="G1869">
        <f t="shared" si="147"/>
        <v>0</v>
      </c>
    </row>
    <row r="1870" spans="1:7" x14ac:dyDescent="0.3">
      <c r="A1870" s="1">
        <v>41543</v>
      </c>
      <c r="B1870">
        <v>212</v>
      </c>
      <c r="C1870">
        <f t="shared" si="148"/>
        <v>5223</v>
      </c>
      <c r="D1870">
        <f t="shared" si="149"/>
        <v>0</v>
      </c>
      <c r="E1870">
        <f t="shared" si="145"/>
        <v>0</v>
      </c>
      <c r="F1870">
        <f t="shared" si="146"/>
        <v>0</v>
      </c>
      <c r="G1870">
        <f t="shared" si="147"/>
        <v>0</v>
      </c>
    </row>
    <row r="1871" spans="1:7" x14ac:dyDescent="0.3">
      <c r="A1871" s="1">
        <v>41543</v>
      </c>
      <c r="B1871">
        <v>128</v>
      </c>
      <c r="C1871">
        <f t="shared" si="148"/>
        <v>5095</v>
      </c>
      <c r="D1871">
        <f t="shared" si="149"/>
        <v>0</v>
      </c>
      <c r="E1871">
        <f t="shared" si="145"/>
        <v>0</v>
      </c>
      <c r="F1871">
        <f t="shared" si="146"/>
        <v>0</v>
      </c>
      <c r="G1871">
        <f t="shared" si="147"/>
        <v>0</v>
      </c>
    </row>
    <row r="1872" spans="1:7" x14ac:dyDescent="0.3">
      <c r="A1872" s="1">
        <v>41543</v>
      </c>
      <c r="B1872">
        <v>147</v>
      </c>
      <c r="C1872">
        <f t="shared" si="148"/>
        <v>4948</v>
      </c>
      <c r="D1872">
        <f t="shared" si="149"/>
        <v>0</v>
      </c>
      <c r="E1872">
        <f t="shared" si="145"/>
        <v>0</v>
      </c>
      <c r="F1872">
        <f t="shared" si="146"/>
        <v>0</v>
      </c>
      <c r="G1872">
        <f t="shared" si="147"/>
        <v>0</v>
      </c>
    </row>
    <row r="1873" spans="1:7" x14ac:dyDescent="0.3">
      <c r="A1873" s="1">
        <v>41544</v>
      </c>
      <c r="B1873">
        <v>436</v>
      </c>
      <c r="C1873">
        <f t="shared" si="148"/>
        <v>4512</v>
      </c>
      <c r="D1873">
        <f t="shared" si="149"/>
        <v>0</v>
      </c>
      <c r="E1873">
        <f t="shared" si="145"/>
        <v>0</v>
      </c>
      <c r="F1873">
        <f t="shared" si="146"/>
        <v>0</v>
      </c>
      <c r="G1873">
        <f t="shared" si="147"/>
        <v>0</v>
      </c>
    </row>
    <row r="1874" spans="1:7" x14ac:dyDescent="0.3">
      <c r="A1874" s="1">
        <v>41545</v>
      </c>
      <c r="B1874">
        <v>4</v>
      </c>
      <c r="C1874">
        <f t="shared" si="148"/>
        <v>4508</v>
      </c>
      <c r="D1874">
        <f t="shared" si="149"/>
        <v>0</v>
      </c>
      <c r="E1874">
        <f t="shared" si="145"/>
        <v>0</v>
      </c>
      <c r="F1874">
        <f t="shared" si="146"/>
        <v>0</v>
      </c>
      <c r="G1874">
        <f t="shared" si="147"/>
        <v>0</v>
      </c>
    </row>
    <row r="1875" spans="1:7" x14ac:dyDescent="0.3">
      <c r="A1875" s="1">
        <v>41545</v>
      </c>
      <c r="B1875">
        <v>4</v>
      </c>
      <c r="C1875">
        <f t="shared" si="148"/>
        <v>4504</v>
      </c>
      <c r="D1875">
        <f t="shared" si="149"/>
        <v>0</v>
      </c>
      <c r="E1875">
        <f t="shared" si="145"/>
        <v>1</v>
      </c>
      <c r="F1875">
        <f t="shared" si="146"/>
        <v>1000</v>
      </c>
      <c r="G1875">
        <f t="shared" si="147"/>
        <v>0</v>
      </c>
    </row>
    <row r="1876" spans="1:7" x14ac:dyDescent="0.3">
      <c r="A1876" s="1">
        <v>41551</v>
      </c>
      <c r="B1876">
        <v>78</v>
      </c>
      <c r="C1876">
        <f t="shared" si="148"/>
        <v>5426</v>
      </c>
      <c r="D1876">
        <f t="shared" si="149"/>
        <v>1</v>
      </c>
      <c r="E1876">
        <f t="shared" si="145"/>
        <v>0</v>
      </c>
      <c r="F1876">
        <f t="shared" si="146"/>
        <v>0</v>
      </c>
      <c r="G1876">
        <f t="shared" si="147"/>
        <v>0</v>
      </c>
    </row>
    <row r="1877" spans="1:7" x14ac:dyDescent="0.3">
      <c r="A1877" s="1">
        <v>41558</v>
      </c>
      <c r="B1877">
        <v>159</v>
      </c>
      <c r="C1877">
        <f t="shared" si="148"/>
        <v>5267</v>
      </c>
      <c r="D1877">
        <f t="shared" si="149"/>
        <v>0</v>
      </c>
      <c r="E1877">
        <f t="shared" si="145"/>
        <v>0</v>
      </c>
      <c r="F1877">
        <f t="shared" si="146"/>
        <v>0</v>
      </c>
      <c r="G1877">
        <f t="shared" si="147"/>
        <v>0</v>
      </c>
    </row>
    <row r="1878" spans="1:7" x14ac:dyDescent="0.3">
      <c r="A1878" s="1">
        <v>41558</v>
      </c>
      <c r="B1878">
        <v>103</v>
      </c>
      <c r="C1878">
        <f t="shared" si="148"/>
        <v>5164</v>
      </c>
      <c r="D1878">
        <f t="shared" si="149"/>
        <v>0</v>
      </c>
      <c r="E1878">
        <f t="shared" si="145"/>
        <v>0</v>
      </c>
      <c r="F1878">
        <f t="shared" si="146"/>
        <v>0</v>
      </c>
      <c r="G1878">
        <f t="shared" si="147"/>
        <v>0</v>
      </c>
    </row>
    <row r="1879" spans="1:7" x14ac:dyDescent="0.3">
      <c r="A1879" s="1">
        <v>41559</v>
      </c>
      <c r="B1879">
        <v>57</v>
      </c>
      <c r="C1879">
        <f t="shared" si="148"/>
        <v>5107</v>
      </c>
      <c r="D1879">
        <f t="shared" si="149"/>
        <v>0</v>
      </c>
      <c r="E1879">
        <f t="shared" si="145"/>
        <v>0</v>
      </c>
      <c r="F1879">
        <f t="shared" si="146"/>
        <v>0</v>
      </c>
      <c r="G1879">
        <f t="shared" si="147"/>
        <v>0</v>
      </c>
    </row>
    <row r="1880" spans="1:7" x14ac:dyDescent="0.3">
      <c r="A1880" s="1">
        <v>41559</v>
      </c>
      <c r="B1880">
        <v>121</v>
      </c>
      <c r="C1880">
        <f t="shared" si="148"/>
        <v>4986</v>
      </c>
      <c r="D1880">
        <f t="shared" si="149"/>
        <v>0</v>
      </c>
      <c r="E1880">
        <f t="shared" si="145"/>
        <v>0</v>
      </c>
      <c r="F1880">
        <f t="shared" si="146"/>
        <v>0</v>
      </c>
      <c r="G1880">
        <f t="shared" si="147"/>
        <v>0</v>
      </c>
    </row>
    <row r="1881" spans="1:7" x14ac:dyDescent="0.3">
      <c r="A1881" s="1">
        <v>41559</v>
      </c>
      <c r="B1881">
        <v>14</v>
      </c>
      <c r="C1881">
        <f t="shared" si="148"/>
        <v>4972</v>
      </c>
      <c r="D1881">
        <f t="shared" si="149"/>
        <v>0</v>
      </c>
      <c r="E1881">
        <f t="shared" si="145"/>
        <v>0</v>
      </c>
      <c r="F1881">
        <f t="shared" si="146"/>
        <v>0</v>
      </c>
      <c r="G1881">
        <f t="shared" si="147"/>
        <v>0</v>
      </c>
    </row>
    <row r="1882" spans="1:7" x14ac:dyDescent="0.3">
      <c r="A1882" s="1">
        <v>41560</v>
      </c>
      <c r="B1882">
        <v>2</v>
      </c>
      <c r="C1882">
        <f t="shared" si="148"/>
        <v>4970</v>
      </c>
      <c r="D1882">
        <f t="shared" si="149"/>
        <v>0</v>
      </c>
      <c r="E1882">
        <f t="shared" si="145"/>
        <v>0</v>
      </c>
      <c r="F1882">
        <f t="shared" si="146"/>
        <v>0</v>
      </c>
      <c r="G1882">
        <f t="shared" si="147"/>
        <v>0</v>
      </c>
    </row>
    <row r="1883" spans="1:7" x14ac:dyDescent="0.3">
      <c r="A1883" s="1">
        <v>41560</v>
      </c>
      <c r="B1883">
        <v>19</v>
      </c>
      <c r="C1883">
        <f t="shared" si="148"/>
        <v>4951</v>
      </c>
      <c r="D1883">
        <f t="shared" si="149"/>
        <v>0</v>
      </c>
      <c r="E1883">
        <f t="shared" si="145"/>
        <v>0</v>
      </c>
      <c r="F1883">
        <f t="shared" si="146"/>
        <v>0</v>
      </c>
      <c r="G1883">
        <f t="shared" si="147"/>
        <v>0</v>
      </c>
    </row>
    <row r="1884" spans="1:7" x14ac:dyDescent="0.3">
      <c r="A1884" s="1">
        <v>41561</v>
      </c>
      <c r="B1884">
        <v>20</v>
      </c>
      <c r="C1884">
        <f t="shared" si="148"/>
        <v>4931</v>
      </c>
      <c r="D1884">
        <f t="shared" si="149"/>
        <v>0</v>
      </c>
      <c r="E1884">
        <f t="shared" si="145"/>
        <v>0</v>
      </c>
      <c r="F1884">
        <f t="shared" si="146"/>
        <v>0</v>
      </c>
      <c r="G1884">
        <f t="shared" si="147"/>
        <v>0</v>
      </c>
    </row>
    <row r="1885" spans="1:7" x14ac:dyDescent="0.3">
      <c r="A1885" s="1">
        <v>41562</v>
      </c>
      <c r="B1885">
        <v>367</v>
      </c>
      <c r="C1885">
        <f t="shared" si="148"/>
        <v>4564</v>
      </c>
      <c r="D1885">
        <f t="shared" si="149"/>
        <v>0</v>
      </c>
      <c r="E1885">
        <f t="shared" si="145"/>
        <v>0</v>
      </c>
      <c r="F1885">
        <f t="shared" si="146"/>
        <v>0</v>
      </c>
      <c r="G1885">
        <f t="shared" si="147"/>
        <v>0</v>
      </c>
    </row>
    <row r="1886" spans="1:7" x14ac:dyDescent="0.3">
      <c r="A1886" s="1">
        <v>41562</v>
      </c>
      <c r="B1886">
        <v>458</v>
      </c>
      <c r="C1886">
        <f t="shared" si="148"/>
        <v>4106</v>
      </c>
      <c r="D1886">
        <f t="shared" si="149"/>
        <v>0</v>
      </c>
      <c r="E1886">
        <f t="shared" si="145"/>
        <v>0</v>
      </c>
      <c r="F1886">
        <f t="shared" si="146"/>
        <v>0</v>
      </c>
      <c r="G1886">
        <f t="shared" si="147"/>
        <v>0</v>
      </c>
    </row>
    <row r="1887" spans="1:7" x14ac:dyDescent="0.3">
      <c r="A1887" s="1">
        <v>41563</v>
      </c>
      <c r="B1887">
        <v>100</v>
      </c>
      <c r="C1887">
        <f t="shared" si="148"/>
        <v>4006</v>
      </c>
      <c r="D1887">
        <f t="shared" si="149"/>
        <v>0</v>
      </c>
      <c r="E1887">
        <f t="shared" si="145"/>
        <v>0</v>
      </c>
      <c r="F1887">
        <f t="shared" si="146"/>
        <v>0</v>
      </c>
      <c r="G1887">
        <f t="shared" si="147"/>
        <v>0</v>
      </c>
    </row>
    <row r="1888" spans="1:7" x14ac:dyDescent="0.3">
      <c r="A1888" s="1">
        <v>41563</v>
      </c>
      <c r="B1888">
        <v>62</v>
      </c>
      <c r="C1888">
        <f t="shared" si="148"/>
        <v>3944</v>
      </c>
      <c r="D1888">
        <f t="shared" si="149"/>
        <v>0</v>
      </c>
      <c r="E1888">
        <f t="shared" si="145"/>
        <v>0</v>
      </c>
      <c r="F1888">
        <f t="shared" si="146"/>
        <v>0</v>
      </c>
      <c r="G1888">
        <f t="shared" si="147"/>
        <v>0</v>
      </c>
    </row>
    <row r="1889" spans="1:7" x14ac:dyDescent="0.3">
      <c r="A1889" s="1">
        <v>41567</v>
      </c>
      <c r="B1889">
        <v>184</v>
      </c>
      <c r="C1889">
        <f t="shared" si="148"/>
        <v>3760</v>
      </c>
      <c r="D1889">
        <f t="shared" si="149"/>
        <v>0</v>
      </c>
      <c r="E1889">
        <f t="shared" si="145"/>
        <v>0</v>
      </c>
      <c r="F1889">
        <f t="shared" si="146"/>
        <v>0</v>
      </c>
      <c r="G1889">
        <f t="shared" si="147"/>
        <v>0</v>
      </c>
    </row>
    <row r="1890" spans="1:7" x14ac:dyDescent="0.3">
      <c r="A1890" s="1">
        <v>41568</v>
      </c>
      <c r="B1890">
        <v>156</v>
      </c>
      <c r="C1890">
        <f t="shared" si="148"/>
        <v>3604</v>
      </c>
      <c r="D1890">
        <f t="shared" si="149"/>
        <v>0</v>
      </c>
      <c r="E1890">
        <f t="shared" si="145"/>
        <v>0</v>
      </c>
      <c r="F1890">
        <f t="shared" si="146"/>
        <v>0</v>
      </c>
      <c r="G1890">
        <f t="shared" si="147"/>
        <v>0</v>
      </c>
    </row>
    <row r="1891" spans="1:7" x14ac:dyDescent="0.3">
      <c r="A1891" s="1">
        <v>41569</v>
      </c>
      <c r="B1891">
        <v>142</v>
      </c>
      <c r="C1891">
        <f t="shared" si="148"/>
        <v>3462</v>
      </c>
      <c r="D1891">
        <f t="shared" si="149"/>
        <v>0</v>
      </c>
      <c r="E1891">
        <f t="shared" si="145"/>
        <v>0</v>
      </c>
      <c r="F1891">
        <f t="shared" si="146"/>
        <v>0</v>
      </c>
      <c r="G1891">
        <f t="shared" si="147"/>
        <v>0</v>
      </c>
    </row>
    <row r="1892" spans="1:7" x14ac:dyDescent="0.3">
      <c r="A1892" s="1">
        <v>41570</v>
      </c>
      <c r="B1892">
        <v>97</v>
      </c>
      <c r="C1892">
        <f t="shared" si="148"/>
        <v>3365</v>
      </c>
      <c r="D1892">
        <f t="shared" si="149"/>
        <v>0</v>
      </c>
      <c r="E1892">
        <f t="shared" si="145"/>
        <v>0</v>
      </c>
      <c r="F1892">
        <f t="shared" si="146"/>
        <v>0</v>
      </c>
      <c r="G1892">
        <f t="shared" si="147"/>
        <v>0</v>
      </c>
    </row>
    <row r="1893" spans="1:7" x14ac:dyDescent="0.3">
      <c r="A1893" s="1">
        <v>41570</v>
      </c>
      <c r="B1893">
        <v>136</v>
      </c>
      <c r="C1893">
        <f t="shared" si="148"/>
        <v>3229</v>
      </c>
      <c r="D1893">
        <f t="shared" si="149"/>
        <v>0</v>
      </c>
      <c r="E1893">
        <f t="shared" si="145"/>
        <v>0</v>
      </c>
      <c r="F1893">
        <f t="shared" si="146"/>
        <v>0</v>
      </c>
      <c r="G1893">
        <f t="shared" si="147"/>
        <v>0</v>
      </c>
    </row>
    <row r="1894" spans="1:7" x14ac:dyDescent="0.3">
      <c r="A1894" s="1">
        <v>41570</v>
      </c>
      <c r="B1894">
        <v>108</v>
      </c>
      <c r="C1894">
        <f t="shared" si="148"/>
        <v>3121</v>
      </c>
      <c r="D1894">
        <f t="shared" si="149"/>
        <v>0</v>
      </c>
      <c r="E1894">
        <f t="shared" si="145"/>
        <v>0</v>
      </c>
      <c r="F1894">
        <f t="shared" si="146"/>
        <v>0</v>
      </c>
      <c r="G1894">
        <f t="shared" si="147"/>
        <v>0</v>
      </c>
    </row>
    <row r="1895" spans="1:7" x14ac:dyDescent="0.3">
      <c r="A1895" s="1">
        <v>41572</v>
      </c>
      <c r="B1895">
        <v>51</v>
      </c>
      <c r="C1895">
        <f t="shared" si="148"/>
        <v>3070</v>
      </c>
      <c r="D1895">
        <f t="shared" si="149"/>
        <v>0</v>
      </c>
      <c r="E1895">
        <f t="shared" si="145"/>
        <v>0</v>
      </c>
      <c r="F1895">
        <f t="shared" si="146"/>
        <v>0</v>
      </c>
      <c r="G1895">
        <f t="shared" si="147"/>
        <v>0</v>
      </c>
    </row>
    <row r="1896" spans="1:7" x14ac:dyDescent="0.3">
      <c r="A1896" s="1">
        <v>41574</v>
      </c>
      <c r="B1896">
        <v>7</v>
      </c>
      <c r="C1896">
        <f t="shared" si="148"/>
        <v>3063</v>
      </c>
      <c r="D1896">
        <f t="shared" si="149"/>
        <v>0</v>
      </c>
      <c r="E1896">
        <f t="shared" si="145"/>
        <v>0</v>
      </c>
      <c r="F1896">
        <f t="shared" si="146"/>
        <v>0</v>
      </c>
      <c r="G1896">
        <f t="shared" si="147"/>
        <v>0</v>
      </c>
    </row>
    <row r="1897" spans="1:7" x14ac:dyDescent="0.3">
      <c r="A1897" s="1">
        <v>41576</v>
      </c>
      <c r="B1897">
        <v>19</v>
      </c>
      <c r="C1897">
        <f t="shared" si="148"/>
        <v>3044</v>
      </c>
      <c r="D1897">
        <f t="shared" si="149"/>
        <v>0</v>
      </c>
      <c r="E1897">
        <f t="shared" si="145"/>
        <v>0</v>
      </c>
      <c r="F1897">
        <f t="shared" si="146"/>
        <v>0</v>
      </c>
      <c r="G1897">
        <f t="shared" si="147"/>
        <v>0</v>
      </c>
    </row>
    <row r="1898" spans="1:7" x14ac:dyDescent="0.3">
      <c r="A1898" s="1">
        <v>41577</v>
      </c>
      <c r="B1898">
        <v>4</v>
      </c>
      <c r="C1898">
        <f t="shared" si="148"/>
        <v>3040</v>
      </c>
      <c r="D1898">
        <f t="shared" si="149"/>
        <v>0</v>
      </c>
      <c r="E1898">
        <f t="shared" si="145"/>
        <v>1</v>
      </c>
      <c r="F1898">
        <f t="shared" si="146"/>
        <v>2000</v>
      </c>
      <c r="G1898">
        <f t="shared" si="147"/>
        <v>0</v>
      </c>
    </row>
    <row r="1899" spans="1:7" x14ac:dyDescent="0.3">
      <c r="A1899" s="1">
        <v>41580</v>
      </c>
      <c r="B1899">
        <v>163</v>
      </c>
      <c r="C1899">
        <f t="shared" si="148"/>
        <v>4877</v>
      </c>
      <c r="D1899">
        <f t="shared" si="149"/>
        <v>1</v>
      </c>
      <c r="E1899">
        <f t="shared" si="145"/>
        <v>0</v>
      </c>
      <c r="F1899">
        <f t="shared" si="146"/>
        <v>0</v>
      </c>
      <c r="G1899">
        <f t="shared" si="147"/>
        <v>0</v>
      </c>
    </row>
    <row r="1900" spans="1:7" x14ac:dyDescent="0.3">
      <c r="A1900" s="1">
        <v>41580</v>
      </c>
      <c r="B1900">
        <v>165</v>
      </c>
      <c r="C1900">
        <f t="shared" si="148"/>
        <v>4712</v>
      </c>
      <c r="D1900">
        <f t="shared" si="149"/>
        <v>0</v>
      </c>
      <c r="E1900">
        <f t="shared" si="145"/>
        <v>0</v>
      </c>
      <c r="F1900">
        <f t="shared" si="146"/>
        <v>0</v>
      </c>
      <c r="G1900">
        <f t="shared" si="147"/>
        <v>0</v>
      </c>
    </row>
    <row r="1901" spans="1:7" x14ac:dyDescent="0.3">
      <c r="A1901" s="1">
        <v>41581</v>
      </c>
      <c r="B1901">
        <v>14</v>
      </c>
      <c r="C1901">
        <f t="shared" si="148"/>
        <v>4698</v>
      </c>
      <c r="D1901">
        <f t="shared" si="149"/>
        <v>0</v>
      </c>
      <c r="E1901">
        <f t="shared" si="145"/>
        <v>0</v>
      </c>
      <c r="F1901">
        <f t="shared" si="146"/>
        <v>0</v>
      </c>
      <c r="G1901">
        <f t="shared" si="147"/>
        <v>0</v>
      </c>
    </row>
    <row r="1902" spans="1:7" x14ac:dyDescent="0.3">
      <c r="A1902" s="1">
        <v>41583</v>
      </c>
      <c r="B1902">
        <v>177</v>
      </c>
      <c r="C1902">
        <f t="shared" si="148"/>
        <v>4521</v>
      </c>
      <c r="D1902">
        <f t="shared" si="149"/>
        <v>0</v>
      </c>
      <c r="E1902">
        <f t="shared" si="145"/>
        <v>0</v>
      </c>
      <c r="F1902">
        <f t="shared" si="146"/>
        <v>0</v>
      </c>
      <c r="G1902">
        <f t="shared" si="147"/>
        <v>0</v>
      </c>
    </row>
    <row r="1903" spans="1:7" x14ac:dyDescent="0.3">
      <c r="A1903" s="1">
        <v>41584</v>
      </c>
      <c r="B1903">
        <v>1</v>
      </c>
      <c r="C1903">
        <f t="shared" si="148"/>
        <v>4520</v>
      </c>
      <c r="D1903">
        <f t="shared" si="149"/>
        <v>0</v>
      </c>
      <c r="E1903">
        <f t="shared" si="145"/>
        <v>0</v>
      </c>
      <c r="F1903">
        <f t="shared" si="146"/>
        <v>0</v>
      </c>
      <c r="G1903">
        <f t="shared" si="147"/>
        <v>0</v>
      </c>
    </row>
    <row r="1904" spans="1:7" x14ac:dyDescent="0.3">
      <c r="A1904" s="1">
        <v>41585</v>
      </c>
      <c r="B1904">
        <v>193</v>
      </c>
      <c r="C1904">
        <f t="shared" si="148"/>
        <v>4327</v>
      </c>
      <c r="D1904">
        <f t="shared" si="149"/>
        <v>0</v>
      </c>
      <c r="E1904">
        <f t="shared" si="145"/>
        <v>0</v>
      </c>
      <c r="F1904">
        <f t="shared" si="146"/>
        <v>0</v>
      </c>
      <c r="G1904">
        <f t="shared" si="147"/>
        <v>0</v>
      </c>
    </row>
    <row r="1905" spans="1:7" x14ac:dyDescent="0.3">
      <c r="A1905" s="1">
        <v>41585</v>
      </c>
      <c r="B1905">
        <v>8</v>
      </c>
      <c r="C1905">
        <f t="shared" si="148"/>
        <v>4319</v>
      </c>
      <c r="D1905">
        <f t="shared" si="149"/>
        <v>0</v>
      </c>
      <c r="E1905">
        <f t="shared" si="145"/>
        <v>0</v>
      </c>
      <c r="F1905">
        <f t="shared" si="146"/>
        <v>0</v>
      </c>
      <c r="G1905">
        <f t="shared" si="147"/>
        <v>0</v>
      </c>
    </row>
    <row r="1906" spans="1:7" x14ac:dyDescent="0.3">
      <c r="A1906" s="1">
        <v>41588</v>
      </c>
      <c r="B1906">
        <v>11</v>
      </c>
      <c r="C1906">
        <f t="shared" si="148"/>
        <v>4308</v>
      </c>
      <c r="D1906">
        <f t="shared" si="149"/>
        <v>0</v>
      </c>
      <c r="E1906">
        <f t="shared" si="145"/>
        <v>0</v>
      </c>
      <c r="F1906">
        <f t="shared" si="146"/>
        <v>0</v>
      </c>
      <c r="G1906">
        <f t="shared" si="147"/>
        <v>0</v>
      </c>
    </row>
    <row r="1907" spans="1:7" x14ac:dyDescent="0.3">
      <c r="A1907" s="1">
        <v>41594</v>
      </c>
      <c r="B1907">
        <v>249</v>
      </c>
      <c r="C1907">
        <f t="shared" si="148"/>
        <v>4059</v>
      </c>
      <c r="D1907">
        <f t="shared" si="149"/>
        <v>0</v>
      </c>
      <c r="E1907">
        <f t="shared" si="145"/>
        <v>0</v>
      </c>
      <c r="F1907">
        <f t="shared" si="146"/>
        <v>0</v>
      </c>
      <c r="G1907">
        <f t="shared" si="147"/>
        <v>0</v>
      </c>
    </row>
    <row r="1908" spans="1:7" x14ac:dyDescent="0.3">
      <c r="A1908" s="1">
        <v>41598</v>
      </c>
      <c r="B1908">
        <v>360</v>
      </c>
      <c r="C1908">
        <f t="shared" si="148"/>
        <v>3699</v>
      </c>
      <c r="D1908">
        <f t="shared" si="149"/>
        <v>0</v>
      </c>
      <c r="E1908">
        <f t="shared" si="145"/>
        <v>0</v>
      </c>
      <c r="F1908">
        <f t="shared" si="146"/>
        <v>0</v>
      </c>
      <c r="G1908">
        <f t="shared" si="147"/>
        <v>0</v>
      </c>
    </row>
    <row r="1909" spans="1:7" x14ac:dyDescent="0.3">
      <c r="A1909" s="1">
        <v>41602</v>
      </c>
      <c r="B1909">
        <v>186</v>
      </c>
      <c r="C1909">
        <f t="shared" si="148"/>
        <v>3513</v>
      </c>
      <c r="D1909">
        <f t="shared" si="149"/>
        <v>0</v>
      </c>
      <c r="E1909">
        <f t="shared" si="145"/>
        <v>0</v>
      </c>
      <c r="F1909">
        <f t="shared" si="146"/>
        <v>0</v>
      </c>
      <c r="G1909">
        <f t="shared" si="147"/>
        <v>0</v>
      </c>
    </row>
    <row r="1910" spans="1:7" x14ac:dyDescent="0.3">
      <c r="A1910" s="1">
        <v>41603</v>
      </c>
      <c r="B1910">
        <v>29</v>
      </c>
      <c r="C1910">
        <f t="shared" si="148"/>
        <v>3484</v>
      </c>
      <c r="D1910">
        <f t="shared" si="149"/>
        <v>0</v>
      </c>
      <c r="E1910">
        <f t="shared" si="145"/>
        <v>0</v>
      </c>
      <c r="F1910">
        <f t="shared" si="146"/>
        <v>0</v>
      </c>
      <c r="G1910">
        <f t="shared" si="147"/>
        <v>0</v>
      </c>
    </row>
    <row r="1911" spans="1:7" x14ac:dyDescent="0.3">
      <c r="A1911" s="1">
        <v>41606</v>
      </c>
      <c r="B1911">
        <v>174</v>
      </c>
      <c r="C1911">
        <f t="shared" si="148"/>
        <v>3310</v>
      </c>
      <c r="D1911">
        <f t="shared" si="149"/>
        <v>0</v>
      </c>
      <c r="E1911">
        <f t="shared" si="145"/>
        <v>0</v>
      </c>
      <c r="F1911">
        <f t="shared" si="146"/>
        <v>0</v>
      </c>
      <c r="G1911">
        <f t="shared" si="147"/>
        <v>0</v>
      </c>
    </row>
    <row r="1912" spans="1:7" x14ac:dyDescent="0.3">
      <c r="A1912" s="1">
        <v>41607</v>
      </c>
      <c r="B1912">
        <v>131</v>
      </c>
      <c r="C1912">
        <f t="shared" si="148"/>
        <v>3179</v>
      </c>
      <c r="D1912">
        <f t="shared" si="149"/>
        <v>0</v>
      </c>
      <c r="E1912">
        <f t="shared" si="145"/>
        <v>1</v>
      </c>
      <c r="F1912">
        <f t="shared" si="146"/>
        <v>2000</v>
      </c>
      <c r="G1912">
        <f t="shared" si="147"/>
        <v>0</v>
      </c>
    </row>
    <row r="1913" spans="1:7" x14ac:dyDescent="0.3">
      <c r="A1913" s="1">
        <v>41609</v>
      </c>
      <c r="B1913">
        <v>157</v>
      </c>
      <c r="C1913">
        <f t="shared" si="148"/>
        <v>5022</v>
      </c>
      <c r="D1913">
        <f t="shared" si="149"/>
        <v>1</v>
      </c>
      <c r="E1913">
        <f t="shared" si="145"/>
        <v>0</v>
      </c>
      <c r="F1913">
        <f t="shared" si="146"/>
        <v>0</v>
      </c>
      <c r="G1913">
        <f t="shared" si="147"/>
        <v>0</v>
      </c>
    </row>
    <row r="1914" spans="1:7" x14ac:dyDescent="0.3">
      <c r="A1914" s="1">
        <v>41609</v>
      </c>
      <c r="B1914">
        <v>284</v>
      </c>
      <c r="C1914">
        <f t="shared" si="148"/>
        <v>4738</v>
      </c>
      <c r="D1914">
        <f t="shared" si="149"/>
        <v>0</v>
      </c>
      <c r="E1914">
        <f t="shared" si="145"/>
        <v>0</v>
      </c>
      <c r="F1914">
        <f t="shared" si="146"/>
        <v>0</v>
      </c>
      <c r="G1914">
        <f t="shared" si="147"/>
        <v>0</v>
      </c>
    </row>
    <row r="1915" spans="1:7" x14ac:dyDescent="0.3">
      <c r="A1915" s="1">
        <v>41610</v>
      </c>
      <c r="B1915">
        <v>292</v>
      </c>
      <c r="C1915">
        <f t="shared" si="148"/>
        <v>4446</v>
      </c>
      <c r="D1915">
        <f t="shared" si="149"/>
        <v>0</v>
      </c>
      <c r="E1915">
        <f t="shared" si="145"/>
        <v>0</v>
      </c>
      <c r="F1915">
        <f t="shared" si="146"/>
        <v>0</v>
      </c>
      <c r="G1915">
        <f t="shared" si="147"/>
        <v>0</v>
      </c>
    </row>
    <row r="1916" spans="1:7" x14ac:dyDescent="0.3">
      <c r="A1916" s="1">
        <v>41612</v>
      </c>
      <c r="B1916">
        <v>13</v>
      </c>
      <c r="C1916">
        <f t="shared" si="148"/>
        <v>4433</v>
      </c>
      <c r="D1916">
        <f t="shared" si="149"/>
        <v>0</v>
      </c>
      <c r="E1916">
        <f t="shared" si="145"/>
        <v>0</v>
      </c>
      <c r="F1916">
        <f t="shared" si="146"/>
        <v>0</v>
      </c>
      <c r="G1916">
        <f t="shared" si="147"/>
        <v>0</v>
      </c>
    </row>
    <row r="1917" spans="1:7" x14ac:dyDescent="0.3">
      <c r="A1917" s="1">
        <v>41614</v>
      </c>
      <c r="B1917">
        <v>16</v>
      </c>
      <c r="C1917">
        <f t="shared" si="148"/>
        <v>4417</v>
      </c>
      <c r="D1917">
        <f t="shared" si="149"/>
        <v>0</v>
      </c>
      <c r="E1917">
        <f t="shared" si="145"/>
        <v>0</v>
      </c>
      <c r="F1917">
        <f t="shared" si="146"/>
        <v>0</v>
      </c>
      <c r="G1917">
        <f t="shared" si="147"/>
        <v>0</v>
      </c>
    </row>
    <row r="1918" spans="1:7" x14ac:dyDescent="0.3">
      <c r="A1918" s="1">
        <v>41614</v>
      </c>
      <c r="B1918">
        <v>364</v>
      </c>
      <c r="C1918">
        <f t="shared" si="148"/>
        <v>4053</v>
      </c>
      <c r="D1918">
        <f t="shared" si="149"/>
        <v>0</v>
      </c>
      <c r="E1918">
        <f t="shared" si="145"/>
        <v>0</v>
      </c>
      <c r="F1918">
        <f t="shared" si="146"/>
        <v>0</v>
      </c>
      <c r="G1918">
        <f t="shared" si="147"/>
        <v>0</v>
      </c>
    </row>
    <row r="1919" spans="1:7" x14ac:dyDescent="0.3">
      <c r="A1919" s="1">
        <v>41615</v>
      </c>
      <c r="B1919">
        <v>16</v>
      </c>
      <c r="C1919">
        <f t="shared" si="148"/>
        <v>4037</v>
      </c>
      <c r="D1919">
        <f t="shared" si="149"/>
        <v>0</v>
      </c>
      <c r="E1919">
        <f t="shared" si="145"/>
        <v>0</v>
      </c>
      <c r="F1919">
        <f t="shared" si="146"/>
        <v>0</v>
      </c>
      <c r="G1919">
        <f t="shared" si="147"/>
        <v>0</v>
      </c>
    </row>
    <row r="1920" spans="1:7" x14ac:dyDescent="0.3">
      <c r="A1920" s="1">
        <v>41615</v>
      </c>
      <c r="B1920">
        <v>3</v>
      </c>
      <c r="C1920">
        <f t="shared" si="148"/>
        <v>4034</v>
      </c>
      <c r="D1920">
        <f t="shared" si="149"/>
        <v>0</v>
      </c>
      <c r="E1920">
        <f t="shared" si="145"/>
        <v>0</v>
      </c>
      <c r="F1920">
        <f t="shared" si="146"/>
        <v>0</v>
      </c>
      <c r="G1920">
        <f t="shared" si="147"/>
        <v>0</v>
      </c>
    </row>
    <row r="1921" spans="1:7" x14ac:dyDescent="0.3">
      <c r="A1921" s="1">
        <v>41616</v>
      </c>
      <c r="B1921">
        <v>9</v>
      </c>
      <c r="C1921">
        <f t="shared" si="148"/>
        <v>4025</v>
      </c>
      <c r="D1921">
        <f t="shared" si="149"/>
        <v>0</v>
      </c>
      <c r="E1921">
        <f t="shared" si="145"/>
        <v>0</v>
      </c>
      <c r="F1921">
        <f t="shared" si="146"/>
        <v>0</v>
      </c>
      <c r="G1921">
        <f t="shared" si="147"/>
        <v>0</v>
      </c>
    </row>
    <row r="1922" spans="1:7" x14ac:dyDescent="0.3">
      <c r="A1922" s="1">
        <v>41617</v>
      </c>
      <c r="B1922">
        <v>6</v>
      </c>
      <c r="C1922">
        <f t="shared" si="148"/>
        <v>4019</v>
      </c>
      <c r="D1922">
        <f t="shared" si="149"/>
        <v>0</v>
      </c>
      <c r="E1922">
        <f t="shared" si="145"/>
        <v>0</v>
      </c>
      <c r="F1922">
        <f t="shared" si="146"/>
        <v>0</v>
      </c>
      <c r="G1922">
        <f t="shared" si="147"/>
        <v>0</v>
      </c>
    </row>
    <row r="1923" spans="1:7" x14ac:dyDescent="0.3">
      <c r="A1923" s="1">
        <v>41621</v>
      </c>
      <c r="B1923">
        <v>117</v>
      </c>
      <c r="C1923">
        <f t="shared" si="148"/>
        <v>3902</v>
      </c>
      <c r="D1923">
        <f t="shared" si="149"/>
        <v>0</v>
      </c>
      <c r="E1923">
        <f t="shared" ref="E1923:E1986" si="150">IF(D1924=1,1,0)</f>
        <v>0</v>
      </c>
      <c r="F1923">
        <f t="shared" ref="F1923:F1986" si="151">IF(AND(E1923=1,C1923&lt;5000),5000+MOD(C1923,1000)-C1923,0)</f>
        <v>0</v>
      </c>
      <c r="G1923">
        <f t="shared" ref="G1923:G1986" si="152">IF(F1923&gt;=4000,1,0)</f>
        <v>0</v>
      </c>
    </row>
    <row r="1924" spans="1:7" x14ac:dyDescent="0.3">
      <c r="A1924" s="1">
        <v>41622</v>
      </c>
      <c r="B1924">
        <v>6</v>
      </c>
      <c r="C1924">
        <f t="shared" ref="C1924:C1987" si="153">C1923-B1924+F1923</f>
        <v>3896</v>
      </c>
      <c r="D1924">
        <f t="shared" ref="D1924:D1987" si="154">IF(MONTH(A1923)&lt;&gt;MONTH(A1924),1,0)</f>
        <v>0</v>
      </c>
      <c r="E1924">
        <f t="shared" si="150"/>
        <v>0</v>
      </c>
      <c r="F1924">
        <f t="shared" si="151"/>
        <v>0</v>
      </c>
      <c r="G1924">
        <f t="shared" si="152"/>
        <v>0</v>
      </c>
    </row>
    <row r="1925" spans="1:7" x14ac:dyDescent="0.3">
      <c r="A1925" s="1">
        <v>41623</v>
      </c>
      <c r="B1925">
        <v>186</v>
      </c>
      <c r="C1925">
        <f t="shared" si="153"/>
        <v>3710</v>
      </c>
      <c r="D1925">
        <f t="shared" si="154"/>
        <v>0</v>
      </c>
      <c r="E1925">
        <f t="shared" si="150"/>
        <v>0</v>
      </c>
      <c r="F1925">
        <f t="shared" si="151"/>
        <v>0</v>
      </c>
      <c r="G1925">
        <f t="shared" si="152"/>
        <v>0</v>
      </c>
    </row>
    <row r="1926" spans="1:7" x14ac:dyDescent="0.3">
      <c r="A1926" s="1">
        <v>41623</v>
      </c>
      <c r="B1926">
        <v>16</v>
      </c>
      <c r="C1926">
        <f t="shared" si="153"/>
        <v>3694</v>
      </c>
      <c r="D1926">
        <f t="shared" si="154"/>
        <v>0</v>
      </c>
      <c r="E1926">
        <f t="shared" si="150"/>
        <v>0</v>
      </c>
      <c r="F1926">
        <f t="shared" si="151"/>
        <v>0</v>
      </c>
      <c r="G1926">
        <f t="shared" si="152"/>
        <v>0</v>
      </c>
    </row>
    <row r="1927" spans="1:7" x14ac:dyDescent="0.3">
      <c r="A1927" s="1">
        <v>41624</v>
      </c>
      <c r="B1927">
        <v>100</v>
      </c>
      <c r="C1927">
        <f t="shared" si="153"/>
        <v>3594</v>
      </c>
      <c r="D1927">
        <f t="shared" si="154"/>
        <v>0</v>
      </c>
      <c r="E1927">
        <f t="shared" si="150"/>
        <v>0</v>
      </c>
      <c r="F1927">
        <f t="shared" si="151"/>
        <v>0</v>
      </c>
      <c r="G1927">
        <f t="shared" si="152"/>
        <v>0</v>
      </c>
    </row>
    <row r="1928" spans="1:7" x14ac:dyDescent="0.3">
      <c r="A1928" s="1">
        <v>41629</v>
      </c>
      <c r="B1928">
        <v>20</v>
      </c>
      <c r="C1928">
        <f t="shared" si="153"/>
        <v>3574</v>
      </c>
      <c r="D1928">
        <f t="shared" si="154"/>
        <v>0</v>
      </c>
      <c r="E1928">
        <f t="shared" si="150"/>
        <v>0</v>
      </c>
      <c r="F1928">
        <f t="shared" si="151"/>
        <v>0</v>
      </c>
      <c r="G1928">
        <f t="shared" si="152"/>
        <v>0</v>
      </c>
    </row>
    <row r="1929" spans="1:7" x14ac:dyDescent="0.3">
      <c r="A1929" s="1">
        <v>41629</v>
      </c>
      <c r="B1929">
        <v>192</v>
      </c>
      <c r="C1929">
        <f t="shared" si="153"/>
        <v>3382</v>
      </c>
      <c r="D1929">
        <f t="shared" si="154"/>
        <v>0</v>
      </c>
      <c r="E1929">
        <f t="shared" si="150"/>
        <v>0</v>
      </c>
      <c r="F1929">
        <f t="shared" si="151"/>
        <v>0</v>
      </c>
      <c r="G1929">
        <f t="shared" si="152"/>
        <v>0</v>
      </c>
    </row>
    <row r="1930" spans="1:7" x14ac:dyDescent="0.3">
      <c r="A1930" s="1">
        <v>41630</v>
      </c>
      <c r="B1930">
        <v>92</v>
      </c>
      <c r="C1930">
        <f t="shared" si="153"/>
        <v>3290</v>
      </c>
      <c r="D1930">
        <f t="shared" si="154"/>
        <v>0</v>
      </c>
      <c r="E1930">
        <f t="shared" si="150"/>
        <v>0</v>
      </c>
      <c r="F1930">
        <f t="shared" si="151"/>
        <v>0</v>
      </c>
      <c r="G1930">
        <f t="shared" si="152"/>
        <v>0</v>
      </c>
    </row>
    <row r="1931" spans="1:7" x14ac:dyDescent="0.3">
      <c r="A1931" s="1">
        <v>41631</v>
      </c>
      <c r="B1931">
        <v>11</v>
      </c>
      <c r="C1931">
        <f t="shared" si="153"/>
        <v>3279</v>
      </c>
      <c r="D1931">
        <f t="shared" si="154"/>
        <v>0</v>
      </c>
      <c r="E1931">
        <f t="shared" si="150"/>
        <v>0</v>
      </c>
      <c r="F1931">
        <f t="shared" si="151"/>
        <v>0</v>
      </c>
      <c r="G1931">
        <f t="shared" si="152"/>
        <v>0</v>
      </c>
    </row>
    <row r="1932" spans="1:7" x14ac:dyDescent="0.3">
      <c r="A1932" s="1">
        <v>41633</v>
      </c>
      <c r="B1932">
        <v>10</v>
      </c>
      <c r="C1932">
        <f t="shared" si="153"/>
        <v>3269</v>
      </c>
      <c r="D1932">
        <f t="shared" si="154"/>
        <v>0</v>
      </c>
      <c r="E1932">
        <f t="shared" si="150"/>
        <v>0</v>
      </c>
      <c r="F1932">
        <f t="shared" si="151"/>
        <v>0</v>
      </c>
      <c r="G1932">
        <f t="shared" si="152"/>
        <v>0</v>
      </c>
    </row>
    <row r="1933" spans="1:7" x14ac:dyDescent="0.3">
      <c r="A1933" s="1">
        <v>41634</v>
      </c>
      <c r="B1933">
        <v>180</v>
      </c>
      <c r="C1933">
        <f t="shared" si="153"/>
        <v>3089</v>
      </c>
      <c r="D1933">
        <f t="shared" si="154"/>
        <v>0</v>
      </c>
      <c r="E1933">
        <f t="shared" si="150"/>
        <v>0</v>
      </c>
      <c r="F1933">
        <f t="shared" si="151"/>
        <v>0</v>
      </c>
      <c r="G1933">
        <f t="shared" si="152"/>
        <v>0</v>
      </c>
    </row>
    <row r="1934" spans="1:7" x14ac:dyDescent="0.3">
      <c r="A1934" s="1">
        <v>41637</v>
      </c>
      <c r="B1934">
        <v>12</v>
      </c>
      <c r="C1934">
        <f t="shared" si="153"/>
        <v>3077</v>
      </c>
      <c r="D1934">
        <f t="shared" si="154"/>
        <v>0</v>
      </c>
      <c r="E1934">
        <f t="shared" si="150"/>
        <v>0</v>
      </c>
      <c r="F1934">
        <f t="shared" si="151"/>
        <v>0</v>
      </c>
      <c r="G1934">
        <f t="shared" si="152"/>
        <v>0</v>
      </c>
    </row>
    <row r="1935" spans="1:7" x14ac:dyDescent="0.3">
      <c r="A1935" s="1">
        <v>41638</v>
      </c>
      <c r="B1935">
        <v>12</v>
      </c>
      <c r="C1935">
        <f t="shared" si="153"/>
        <v>3065</v>
      </c>
      <c r="D1935">
        <f t="shared" si="154"/>
        <v>0</v>
      </c>
      <c r="E1935">
        <f t="shared" si="150"/>
        <v>0</v>
      </c>
      <c r="F1935">
        <f t="shared" si="151"/>
        <v>0</v>
      </c>
      <c r="G1935">
        <f t="shared" si="152"/>
        <v>0</v>
      </c>
    </row>
    <row r="1936" spans="1:7" x14ac:dyDescent="0.3">
      <c r="A1936" s="1">
        <v>41639</v>
      </c>
      <c r="B1936">
        <v>8</v>
      </c>
      <c r="C1936">
        <f t="shared" si="153"/>
        <v>3057</v>
      </c>
      <c r="D1936">
        <f t="shared" si="154"/>
        <v>0</v>
      </c>
      <c r="E1936">
        <f t="shared" si="150"/>
        <v>1</v>
      </c>
      <c r="F1936">
        <f t="shared" si="151"/>
        <v>2000</v>
      </c>
      <c r="G1936">
        <f t="shared" si="152"/>
        <v>0</v>
      </c>
    </row>
    <row r="1937" spans="1:7" x14ac:dyDescent="0.3">
      <c r="A1937" s="1">
        <v>41641</v>
      </c>
      <c r="B1937">
        <v>56</v>
      </c>
      <c r="C1937">
        <f t="shared" si="153"/>
        <v>5001</v>
      </c>
      <c r="D1937">
        <f t="shared" si="154"/>
        <v>1</v>
      </c>
      <c r="E1937">
        <f t="shared" si="150"/>
        <v>0</v>
      </c>
      <c r="F1937">
        <f t="shared" si="151"/>
        <v>0</v>
      </c>
      <c r="G1937">
        <f t="shared" si="152"/>
        <v>0</v>
      </c>
    </row>
    <row r="1938" spans="1:7" x14ac:dyDescent="0.3">
      <c r="A1938" s="1">
        <v>41642</v>
      </c>
      <c r="B1938">
        <v>18</v>
      </c>
      <c r="C1938">
        <f t="shared" si="153"/>
        <v>4983</v>
      </c>
      <c r="D1938">
        <f t="shared" si="154"/>
        <v>0</v>
      </c>
      <c r="E1938">
        <f t="shared" si="150"/>
        <v>0</v>
      </c>
      <c r="F1938">
        <f t="shared" si="151"/>
        <v>0</v>
      </c>
      <c r="G1938">
        <f t="shared" si="152"/>
        <v>0</v>
      </c>
    </row>
    <row r="1939" spans="1:7" x14ac:dyDescent="0.3">
      <c r="A1939" s="1">
        <v>41642</v>
      </c>
      <c r="B1939">
        <v>164</v>
      </c>
      <c r="C1939">
        <f t="shared" si="153"/>
        <v>4819</v>
      </c>
      <c r="D1939">
        <f t="shared" si="154"/>
        <v>0</v>
      </c>
      <c r="E1939">
        <f t="shared" si="150"/>
        <v>0</v>
      </c>
      <c r="F1939">
        <f t="shared" si="151"/>
        <v>0</v>
      </c>
      <c r="G1939">
        <f t="shared" si="152"/>
        <v>0</v>
      </c>
    </row>
    <row r="1940" spans="1:7" x14ac:dyDescent="0.3">
      <c r="A1940" s="1">
        <v>41645</v>
      </c>
      <c r="B1940">
        <v>111</v>
      </c>
      <c r="C1940">
        <f t="shared" si="153"/>
        <v>4708</v>
      </c>
      <c r="D1940">
        <f t="shared" si="154"/>
        <v>0</v>
      </c>
      <c r="E1940">
        <f t="shared" si="150"/>
        <v>0</v>
      </c>
      <c r="F1940">
        <f t="shared" si="151"/>
        <v>0</v>
      </c>
      <c r="G1940">
        <f t="shared" si="152"/>
        <v>0</v>
      </c>
    </row>
    <row r="1941" spans="1:7" x14ac:dyDescent="0.3">
      <c r="A1941" s="1">
        <v>41646</v>
      </c>
      <c r="B1941">
        <v>14</v>
      </c>
      <c r="C1941">
        <f t="shared" si="153"/>
        <v>4694</v>
      </c>
      <c r="D1941">
        <f t="shared" si="154"/>
        <v>0</v>
      </c>
      <c r="E1941">
        <f t="shared" si="150"/>
        <v>0</v>
      </c>
      <c r="F1941">
        <f t="shared" si="151"/>
        <v>0</v>
      </c>
      <c r="G1941">
        <f t="shared" si="152"/>
        <v>0</v>
      </c>
    </row>
    <row r="1942" spans="1:7" x14ac:dyDescent="0.3">
      <c r="A1942" s="1">
        <v>41647</v>
      </c>
      <c r="B1942">
        <v>143</v>
      </c>
      <c r="C1942">
        <f t="shared" si="153"/>
        <v>4551</v>
      </c>
      <c r="D1942">
        <f t="shared" si="154"/>
        <v>0</v>
      </c>
      <c r="E1942">
        <f t="shared" si="150"/>
        <v>0</v>
      </c>
      <c r="F1942">
        <f t="shared" si="151"/>
        <v>0</v>
      </c>
      <c r="G1942">
        <f t="shared" si="152"/>
        <v>0</v>
      </c>
    </row>
    <row r="1943" spans="1:7" x14ac:dyDescent="0.3">
      <c r="A1943" s="1">
        <v>41648</v>
      </c>
      <c r="B1943">
        <v>64</v>
      </c>
      <c r="C1943">
        <f t="shared" si="153"/>
        <v>4487</v>
      </c>
      <c r="D1943">
        <f t="shared" si="154"/>
        <v>0</v>
      </c>
      <c r="E1943">
        <f t="shared" si="150"/>
        <v>0</v>
      </c>
      <c r="F1943">
        <f t="shared" si="151"/>
        <v>0</v>
      </c>
      <c r="G1943">
        <f t="shared" si="152"/>
        <v>0</v>
      </c>
    </row>
    <row r="1944" spans="1:7" x14ac:dyDescent="0.3">
      <c r="A1944" s="1">
        <v>41651</v>
      </c>
      <c r="B1944">
        <v>3</v>
      </c>
      <c r="C1944">
        <f t="shared" si="153"/>
        <v>4484</v>
      </c>
      <c r="D1944">
        <f t="shared" si="154"/>
        <v>0</v>
      </c>
      <c r="E1944">
        <f t="shared" si="150"/>
        <v>0</v>
      </c>
      <c r="F1944">
        <f t="shared" si="151"/>
        <v>0</v>
      </c>
      <c r="G1944">
        <f t="shared" si="152"/>
        <v>0</v>
      </c>
    </row>
    <row r="1945" spans="1:7" x14ac:dyDescent="0.3">
      <c r="A1945" s="1">
        <v>41652</v>
      </c>
      <c r="B1945">
        <v>152</v>
      </c>
      <c r="C1945">
        <f t="shared" si="153"/>
        <v>4332</v>
      </c>
      <c r="D1945">
        <f t="shared" si="154"/>
        <v>0</v>
      </c>
      <c r="E1945">
        <f t="shared" si="150"/>
        <v>0</v>
      </c>
      <c r="F1945">
        <f t="shared" si="151"/>
        <v>0</v>
      </c>
      <c r="G1945">
        <f t="shared" si="152"/>
        <v>0</v>
      </c>
    </row>
    <row r="1946" spans="1:7" x14ac:dyDescent="0.3">
      <c r="A1946" s="1">
        <v>41653</v>
      </c>
      <c r="B1946">
        <v>152</v>
      </c>
      <c r="C1946">
        <f t="shared" si="153"/>
        <v>4180</v>
      </c>
      <c r="D1946">
        <f t="shared" si="154"/>
        <v>0</v>
      </c>
      <c r="E1946">
        <f t="shared" si="150"/>
        <v>0</v>
      </c>
      <c r="F1946">
        <f t="shared" si="151"/>
        <v>0</v>
      </c>
      <c r="G1946">
        <f t="shared" si="152"/>
        <v>0</v>
      </c>
    </row>
    <row r="1947" spans="1:7" x14ac:dyDescent="0.3">
      <c r="A1947" s="1">
        <v>41655</v>
      </c>
      <c r="B1947">
        <v>15</v>
      </c>
      <c r="C1947">
        <f t="shared" si="153"/>
        <v>4165</v>
      </c>
      <c r="D1947">
        <f t="shared" si="154"/>
        <v>0</v>
      </c>
      <c r="E1947">
        <f t="shared" si="150"/>
        <v>0</v>
      </c>
      <c r="F1947">
        <f t="shared" si="151"/>
        <v>0</v>
      </c>
      <c r="G1947">
        <f t="shared" si="152"/>
        <v>0</v>
      </c>
    </row>
    <row r="1948" spans="1:7" x14ac:dyDescent="0.3">
      <c r="A1948" s="1">
        <v>41656</v>
      </c>
      <c r="B1948">
        <v>117</v>
      </c>
      <c r="C1948">
        <f t="shared" si="153"/>
        <v>4048</v>
      </c>
      <c r="D1948">
        <f t="shared" si="154"/>
        <v>0</v>
      </c>
      <c r="E1948">
        <f t="shared" si="150"/>
        <v>0</v>
      </c>
      <c r="F1948">
        <f t="shared" si="151"/>
        <v>0</v>
      </c>
      <c r="G1948">
        <f t="shared" si="152"/>
        <v>0</v>
      </c>
    </row>
    <row r="1949" spans="1:7" x14ac:dyDescent="0.3">
      <c r="A1949" s="1">
        <v>41656</v>
      </c>
      <c r="B1949">
        <v>14</v>
      </c>
      <c r="C1949">
        <f t="shared" si="153"/>
        <v>4034</v>
      </c>
      <c r="D1949">
        <f t="shared" si="154"/>
        <v>0</v>
      </c>
      <c r="E1949">
        <f t="shared" si="150"/>
        <v>0</v>
      </c>
      <c r="F1949">
        <f t="shared" si="151"/>
        <v>0</v>
      </c>
      <c r="G1949">
        <f t="shared" si="152"/>
        <v>0</v>
      </c>
    </row>
    <row r="1950" spans="1:7" x14ac:dyDescent="0.3">
      <c r="A1950" s="1">
        <v>41656</v>
      </c>
      <c r="B1950">
        <v>431</v>
      </c>
      <c r="C1950">
        <f t="shared" si="153"/>
        <v>3603</v>
      </c>
      <c r="D1950">
        <f t="shared" si="154"/>
        <v>0</v>
      </c>
      <c r="E1950">
        <f t="shared" si="150"/>
        <v>0</v>
      </c>
      <c r="F1950">
        <f t="shared" si="151"/>
        <v>0</v>
      </c>
      <c r="G1950">
        <f t="shared" si="152"/>
        <v>0</v>
      </c>
    </row>
    <row r="1951" spans="1:7" x14ac:dyDescent="0.3">
      <c r="A1951" s="1">
        <v>41658</v>
      </c>
      <c r="B1951">
        <v>390</v>
      </c>
      <c r="C1951">
        <f t="shared" si="153"/>
        <v>3213</v>
      </c>
      <c r="D1951">
        <f t="shared" si="154"/>
        <v>0</v>
      </c>
      <c r="E1951">
        <f t="shared" si="150"/>
        <v>0</v>
      </c>
      <c r="F1951">
        <f t="shared" si="151"/>
        <v>0</v>
      </c>
      <c r="G1951">
        <f t="shared" si="152"/>
        <v>0</v>
      </c>
    </row>
    <row r="1952" spans="1:7" x14ac:dyDescent="0.3">
      <c r="A1952" s="1">
        <v>41663</v>
      </c>
      <c r="B1952">
        <v>1</v>
      </c>
      <c r="C1952">
        <f t="shared" si="153"/>
        <v>3212</v>
      </c>
      <c r="D1952">
        <f t="shared" si="154"/>
        <v>0</v>
      </c>
      <c r="E1952">
        <f t="shared" si="150"/>
        <v>0</v>
      </c>
      <c r="F1952">
        <f t="shared" si="151"/>
        <v>0</v>
      </c>
      <c r="G1952">
        <f t="shared" si="152"/>
        <v>0</v>
      </c>
    </row>
    <row r="1953" spans="1:7" x14ac:dyDescent="0.3">
      <c r="A1953" s="1">
        <v>41666</v>
      </c>
      <c r="B1953">
        <v>392</v>
      </c>
      <c r="C1953">
        <f t="shared" si="153"/>
        <v>2820</v>
      </c>
      <c r="D1953">
        <f t="shared" si="154"/>
        <v>0</v>
      </c>
      <c r="E1953">
        <f t="shared" si="150"/>
        <v>0</v>
      </c>
      <c r="F1953">
        <f t="shared" si="151"/>
        <v>0</v>
      </c>
      <c r="G1953">
        <f t="shared" si="152"/>
        <v>0</v>
      </c>
    </row>
    <row r="1954" spans="1:7" x14ac:dyDescent="0.3">
      <c r="A1954" s="1">
        <v>41668</v>
      </c>
      <c r="B1954">
        <v>175</v>
      </c>
      <c r="C1954">
        <f t="shared" si="153"/>
        <v>2645</v>
      </c>
      <c r="D1954">
        <f t="shared" si="154"/>
        <v>0</v>
      </c>
      <c r="E1954">
        <f t="shared" si="150"/>
        <v>0</v>
      </c>
      <c r="F1954">
        <f t="shared" si="151"/>
        <v>0</v>
      </c>
      <c r="G1954">
        <f t="shared" si="152"/>
        <v>0</v>
      </c>
    </row>
    <row r="1955" spans="1:7" x14ac:dyDescent="0.3">
      <c r="A1955" s="1">
        <v>41668</v>
      </c>
      <c r="B1955">
        <v>118</v>
      </c>
      <c r="C1955">
        <f t="shared" si="153"/>
        <v>2527</v>
      </c>
      <c r="D1955">
        <f t="shared" si="154"/>
        <v>0</v>
      </c>
      <c r="E1955">
        <f t="shared" si="150"/>
        <v>1</v>
      </c>
      <c r="F1955">
        <f t="shared" si="151"/>
        <v>3000</v>
      </c>
      <c r="G1955">
        <f t="shared" si="152"/>
        <v>0</v>
      </c>
    </row>
    <row r="1956" spans="1:7" x14ac:dyDescent="0.3">
      <c r="A1956" s="1">
        <v>41672</v>
      </c>
      <c r="B1956">
        <v>297</v>
      </c>
      <c r="C1956">
        <f t="shared" si="153"/>
        <v>5230</v>
      </c>
      <c r="D1956">
        <f t="shared" si="154"/>
        <v>1</v>
      </c>
      <c r="E1956">
        <f t="shared" si="150"/>
        <v>0</v>
      </c>
      <c r="F1956">
        <f t="shared" si="151"/>
        <v>0</v>
      </c>
      <c r="G1956">
        <f t="shared" si="152"/>
        <v>0</v>
      </c>
    </row>
    <row r="1957" spans="1:7" x14ac:dyDescent="0.3">
      <c r="A1957" s="1">
        <v>41676</v>
      </c>
      <c r="B1957">
        <v>89</v>
      </c>
      <c r="C1957">
        <f t="shared" si="153"/>
        <v>5141</v>
      </c>
      <c r="D1957">
        <f t="shared" si="154"/>
        <v>0</v>
      </c>
      <c r="E1957">
        <f t="shared" si="150"/>
        <v>0</v>
      </c>
      <c r="F1957">
        <f t="shared" si="151"/>
        <v>0</v>
      </c>
      <c r="G1957">
        <f t="shared" si="152"/>
        <v>0</v>
      </c>
    </row>
    <row r="1958" spans="1:7" x14ac:dyDescent="0.3">
      <c r="A1958" s="1">
        <v>41676</v>
      </c>
      <c r="B1958">
        <v>182</v>
      </c>
      <c r="C1958">
        <f t="shared" si="153"/>
        <v>4959</v>
      </c>
      <c r="D1958">
        <f t="shared" si="154"/>
        <v>0</v>
      </c>
      <c r="E1958">
        <f t="shared" si="150"/>
        <v>0</v>
      </c>
      <c r="F1958">
        <f t="shared" si="151"/>
        <v>0</v>
      </c>
      <c r="G1958">
        <f t="shared" si="152"/>
        <v>0</v>
      </c>
    </row>
    <row r="1959" spans="1:7" x14ac:dyDescent="0.3">
      <c r="A1959" s="1">
        <v>41677</v>
      </c>
      <c r="B1959">
        <v>130</v>
      </c>
      <c r="C1959">
        <f t="shared" si="153"/>
        <v>4829</v>
      </c>
      <c r="D1959">
        <f t="shared" si="154"/>
        <v>0</v>
      </c>
      <c r="E1959">
        <f t="shared" si="150"/>
        <v>0</v>
      </c>
      <c r="F1959">
        <f t="shared" si="151"/>
        <v>0</v>
      </c>
      <c r="G1959">
        <f t="shared" si="152"/>
        <v>0</v>
      </c>
    </row>
    <row r="1960" spans="1:7" x14ac:dyDescent="0.3">
      <c r="A1960" s="1">
        <v>41680</v>
      </c>
      <c r="B1960">
        <v>187</v>
      </c>
      <c r="C1960">
        <f t="shared" si="153"/>
        <v>4642</v>
      </c>
      <c r="D1960">
        <f t="shared" si="154"/>
        <v>0</v>
      </c>
      <c r="E1960">
        <f t="shared" si="150"/>
        <v>0</v>
      </c>
      <c r="F1960">
        <f t="shared" si="151"/>
        <v>0</v>
      </c>
      <c r="G1960">
        <f t="shared" si="152"/>
        <v>0</v>
      </c>
    </row>
    <row r="1961" spans="1:7" x14ac:dyDescent="0.3">
      <c r="A1961" s="1">
        <v>41681</v>
      </c>
      <c r="B1961">
        <v>166</v>
      </c>
      <c r="C1961">
        <f t="shared" si="153"/>
        <v>4476</v>
      </c>
      <c r="D1961">
        <f t="shared" si="154"/>
        <v>0</v>
      </c>
      <c r="E1961">
        <f t="shared" si="150"/>
        <v>0</v>
      </c>
      <c r="F1961">
        <f t="shared" si="151"/>
        <v>0</v>
      </c>
      <c r="G1961">
        <f t="shared" si="152"/>
        <v>0</v>
      </c>
    </row>
    <row r="1962" spans="1:7" x14ac:dyDescent="0.3">
      <c r="A1962" s="1">
        <v>41682</v>
      </c>
      <c r="B1962">
        <v>58</v>
      </c>
      <c r="C1962">
        <f t="shared" si="153"/>
        <v>4418</v>
      </c>
      <c r="D1962">
        <f t="shared" si="154"/>
        <v>0</v>
      </c>
      <c r="E1962">
        <f t="shared" si="150"/>
        <v>0</v>
      </c>
      <c r="F1962">
        <f t="shared" si="151"/>
        <v>0</v>
      </c>
      <c r="G1962">
        <f t="shared" si="152"/>
        <v>0</v>
      </c>
    </row>
    <row r="1963" spans="1:7" x14ac:dyDescent="0.3">
      <c r="A1963" s="1">
        <v>41686</v>
      </c>
      <c r="B1963">
        <v>187</v>
      </c>
      <c r="C1963">
        <f t="shared" si="153"/>
        <v>4231</v>
      </c>
      <c r="D1963">
        <f t="shared" si="154"/>
        <v>0</v>
      </c>
      <c r="E1963">
        <f t="shared" si="150"/>
        <v>0</v>
      </c>
      <c r="F1963">
        <f t="shared" si="151"/>
        <v>0</v>
      </c>
      <c r="G1963">
        <f t="shared" si="152"/>
        <v>0</v>
      </c>
    </row>
    <row r="1964" spans="1:7" x14ac:dyDescent="0.3">
      <c r="A1964" s="1">
        <v>41687</v>
      </c>
      <c r="B1964">
        <v>58</v>
      </c>
      <c r="C1964">
        <f t="shared" si="153"/>
        <v>4173</v>
      </c>
      <c r="D1964">
        <f t="shared" si="154"/>
        <v>0</v>
      </c>
      <c r="E1964">
        <f t="shared" si="150"/>
        <v>0</v>
      </c>
      <c r="F1964">
        <f t="shared" si="151"/>
        <v>0</v>
      </c>
      <c r="G1964">
        <f t="shared" si="152"/>
        <v>0</v>
      </c>
    </row>
    <row r="1965" spans="1:7" x14ac:dyDescent="0.3">
      <c r="A1965" s="1">
        <v>41689</v>
      </c>
      <c r="B1965">
        <v>19</v>
      </c>
      <c r="C1965">
        <f t="shared" si="153"/>
        <v>4154</v>
      </c>
      <c r="D1965">
        <f t="shared" si="154"/>
        <v>0</v>
      </c>
      <c r="E1965">
        <f t="shared" si="150"/>
        <v>0</v>
      </c>
      <c r="F1965">
        <f t="shared" si="151"/>
        <v>0</v>
      </c>
      <c r="G1965">
        <f t="shared" si="152"/>
        <v>0</v>
      </c>
    </row>
    <row r="1966" spans="1:7" x14ac:dyDescent="0.3">
      <c r="A1966" s="1">
        <v>41689</v>
      </c>
      <c r="B1966">
        <v>388</v>
      </c>
      <c r="C1966">
        <f t="shared" si="153"/>
        <v>3766</v>
      </c>
      <c r="D1966">
        <f t="shared" si="154"/>
        <v>0</v>
      </c>
      <c r="E1966">
        <f t="shared" si="150"/>
        <v>0</v>
      </c>
      <c r="F1966">
        <f t="shared" si="151"/>
        <v>0</v>
      </c>
      <c r="G1966">
        <f t="shared" si="152"/>
        <v>0</v>
      </c>
    </row>
    <row r="1967" spans="1:7" x14ac:dyDescent="0.3">
      <c r="A1967" s="1">
        <v>41690</v>
      </c>
      <c r="B1967">
        <v>20</v>
      </c>
      <c r="C1967">
        <f t="shared" si="153"/>
        <v>3746</v>
      </c>
      <c r="D1967">
        <f t="shared" si="154"/>
        <v>0</v>
      </c>
      <c r="E1967">
        <f t="shared" si="150"/>
        <v>0</v>
      </c>
      <c r="F1967">
        <f t="shared" si="151"/>
        <v>0</v>
      </c>
      <c r="G1967">
        <f t="shared" si="152"/>
        <v>0</v>
      </c>
    </row>
    <row r="1968" spans="1:7" x14ac:dyDescent="0.3">
      <c r="A1968" s="1">
        <v>41690</v>
      </c>
      <c r="B1968">
        <v>185</v>
      </c>
      <c r="C1968">
        <f t="shared" si="153"/>
        <v>3561</v>
      </c>
      <c r="D1968">
        <f t="shared" si="154"/>
        <v>0</v>
      </c>
      <c r="E1968">
        <f t="shared" si="150"/>
        <v>0</v>
      </c>
      <c r="F1968">
        <f t="shared" si="151"/>
        <v>0</v>
      </c>
      <c r="G1968">
        <f t="shared" si="152"/>
        <v>0</v>
      </c>
    </row>
    <row r="1969" spans="1:7" x14ac:dyDescent="0.3">
      <c r="A1969" s="1">
        <v>41690</v>
      </c>
      <c r="B1969">
        <v>191</v>
      </c>
      <c r="C1969">
        <f t="shared" si="153"/>
        <v>3370</v>
      </c>
      <c r="D1969">
        <f t="shared" si="154"/>
        <v>0</v>
      </c>
      <c r="E1969">
        <f t="shared" si="150"/>
        <v>0</v>
      </c>
      <c r="F1969">
        <f t="shared" si="151"/>
        <v>0</v>
      </c>
      <c r="G1969">
        <f t="shared" si="152"/>
        <v>0</v>
      </c>
    </row>
    <row r="1970" spans="1:7" x14ac:dyDescent="0.3">
      <c r="A1970" s="1">
        <v>41691</v>
      </c>
      <c r="B1970">
        <v>1</v>
      </c>
      <c r="C1970">
        <f t="shared" si="153"/>
        <v>3369</v>
      </c>
      <c r="D1970">
        <f t="shared" si="154"/>
        <v>0</v>
      </c>
      <c r="E1970">
        <f t="shared" si="150"/>
        <v>0</v>
      </c>
      <c r="F1970">
        <f t="shared" si="151"/>
        <v>0</v>
      </c>
      <c r="G1970">
        <f t="shared" si="152"/>
        <v>0</v>
      </c>
    </row>
    <row r="1971" spans="1:7" x14ac:dyDescent="0.3">
      <c r="A1971" s="1">
        <v>41692</v>
      </c>
      <c r="B1971">
        <v>90</v>
      </c>
      <c r="C1971">
        <f t="shared" si="153"/>
        <v>3279</v>
      </c>
      <c r="D1971">
        <f t="shared" si="154"/>
        <v>0</v>
      </c>
      <c r="E1971">
        <f t="shared" si="150"/>
        <v>0</v>
      </c>
      <c r="F1971">
        <f t="shared" si="151"/>
        <v>0</v>
      </c>
      <c r="G1971">
        <f t="shared" si="152"/>
        <v>0</v>
      </c>
    </row>
    <row r="1972" spans="1:7" x14ac:dyDescent="0.3">
      <c r="A1972" s="1">
        <v>41696</v>
      </c>
      <c r="B1972">
        <v>234</v>
      </c>
      <c r="C1972">
        <f t="shared" si="153"/>
        <v>3045</v>
      </c>
      <c r="D1972">
        <f t="shared" si="154"/>
        <v>0</v>
      </c>
      <c r="E1972">
        <f t="shared" si="150"/>
        <v>1</v>
      </c>
      <c r="F1972">
        <f t="shared" si="151"/>
        <v>2000</v>
      </c>
      <c r="G1972">
        <f t="shared" si="152"/>
        <v>0</v>
      </c>
    </row>
    <row r="1973" spans="1:7" x14ac:dyDescent="0.3">
      <c r="A1973" s="1">
        <v>41699</v>
      </c>
      <c r="B1973">
        <v>212</v>
      </c>
      <c r="C1973">
        <f t="shared" si="153"/>
        <v>4833</v>
      </c>
      <c r="D1973">
        <f t="shared" si="154"/>
        <v>1</v>
      </c>
      <c r="E1973">
        <f t="shared" si="150"/>
        <v>0</v>
      </c>
      <c r="F1973">
        <f t="shared" si="151"/>
        <v>0</v>
      </c>
      <c r="G1973">
        <f t="shared" si="152"/>
        <v>0</v>
      </c>
    </row>
    <row r="1974" spans="1:7" x14ac:dyDescent="0.3">
      <c r="A1974" s="1">
        <v>41701</v>
      </c>
      <c r="B1974">
        <v>372</v>
      </c>
      <c r="C1974">
        <f t="shared" si="153"/>
        <v>4461</v>
      </c>
      <c r="D1974">
        <f t="shared" si="154"/>
        <v>0</v>
      </c>
      <c r="E1974">
        <f t="shared" si="150"/>
        <v>0</v>
      </c>
      <c r="F1974">
        <f t="shared" si="151"/>
        <v>0</v>
      </c>
      <c r="G1974">
        <f t="shared" si="152"/>
        <v>0</v>
      </c>
    </row>
    <row r="1975" spans="1:7" x14ac:dyDescent="0.3">
      <c r="A1975" s="1">
        <v>41701</v>
      </c>
      <c r="B1975">
        <v>102</v>
      </c>
      <c r="C1975">
        <f t="shared" si="153"/>
        <v>4359</v>
      </c>
      <c r="D1975">
        <f t="shared" si="154"/>
        <v>0</v>
      </c>
      <c r="E1975">
        <f t="shared" si="150"/>
        <v>0</v>
      </c>
      <c r="F1975">
        <f t="shared" si="151"/>
        <v>0</v>
      </c>
      <c r="G1975">
        <f t="shared" si="152"/>
        <v>0</v>
      </c>
    </row>
    <row r="1976" spans="1:7" x14ac:dyDescent="0.3">
      <c r="A1976" s="1">
        <v>41701</v>
      </c>
      <c r="B1976">
        <v>69</v>
      </c>
      <c r="C1976">
        <f t="shared" si="153"/>
        <v>4290</v>
      </c>
      <c r="D1976">
        <f t="shared" si="154"/>
        <v>0</v>
      </c>
      <c r="E1976">
        <f t="shared" si="150"/>
        <v>0</v>
      </c>
      <c r="F1976">
        <f t="shared" si="151"/>
        <v>0</v>
      </c>
      <c r="G1976">
        <f t="shared" si="152"/>
        <v>0</v>
      </c>
    </row>
    <row r="1977" spans="1:7" x14ac:dyDescent="0.3">
      <c r="A1977" s="1">
        <v>41708</v>
      </c>
      <c r="B1977">
        <v>5</v>
      </c>
      <c r="C1977">
        <f t="shared" si="153"/>
        <v>4285</v>
      </c>
      <c r="D1977">
        <f t="shared" si="154"/>
        <v>0</v>
      </c>
      <c r="E1977">
        <f t="shared" si="150"/>
        <v>0</v>
      </c>
      <c r="F1977">
        <f t="shared" si="151"/>
        <v>0</v>
      </c>
      <c r="G1977">
        <f t="shared" si="152"/>
        <v>0</v>
      </c>
    </row>
    <row r="1978" spans="1:7" x14ac:dyDescent="0.3">
      <c r="A1978" s="1">
        <v>41713</v>
      </c>
      <c r="B1978">
        <v>146</v>
      </c>
      <c r="C1978">
        <f t="shared" si="153"/>
        <v>4139</v>
      </c>
      <c r="D1978">
        <f t="shared" si="154"/>
        <v>0</v>
      </c>
      <c r="E1978">
        <f t="shared" si="150"/>
        <v>0</v>
      </c>
      <c r="F1978">
        <f t="shared" si="151"/>
        <v>0</v>
      </c>
      <c r="G1978">
        <f t="shared" si="152"/>
        <v>0</v>
      </c>
    </row>
    <row r="1979" spans="1:7" x14ac:dyDescent="0.3">
      <c r="A1979" s="1">
        <v>41714</v>
      </c>
      <c r="B1979">
        <v>114</v>
      </c>
      <c r="C1979">
        <f t="shared" si="153"/>
        <v>4025</v>
      </c>
      <c r="D1979">
        <f t="shared" si="154"/>
        <v>0</v>
      </c>
      <c r="E1979">
        <f t="shared" si="150"/>
        <v>0</v>
      </c>
      <c r="F1979">
        <f t="shared" si="151"/>
        <v>0</v>
      </c>
      <c r="G1979">
        <f t="shared" si="152"/>
        <v>0</v>
      </c>
    </row>
    <row r="1980" spans="1:7" x14ac:dyDescent="0.3">
      <c r="A1980" s="1">
        <v>41716</v>
      </c>
      <c r="B1980">
        <v>265</v>
      </c>
      <c r="C1980">
        <f t="shared" si="153"/>
        <v>3760</v>
      </c>
      <c r="D1980">
        <f t="shared" si="154"/>
        <v>0</v>
      </c>
      <c r="E1980">
        <f t="shared" si="150"/>
        <v>0</v>
      </c>
      <c r="F1980">
        <f t="shared" si="151"/>
        <v>0</v>
      </c>
      <c r="G1980">
        <f t="shared" si="152"/>
        <v>0</v>
      </c>
    </row>
    <row r="1981" spans="1:7" x14ac:dyDescent="0.3">
      <c r="A1981" s="1">
        <v>41716</v>
      </c>
      <c r="B1981">
        <v>1</v>
      </c>
      <c r="C1981">
        <f t="shared" si="153"/>
        <v>3759</v>
      </c>
      <c r="D1981">
        <f t="shared" si="154"/>
        <v>0</v>
      </c>
      <c r="E1981">
        <f t="shared" si="150"/>
        <v>0</v>
      </c>
      <c r="F1981">
        <f t="shared" si="151"/>
        <v>0</v>
      </c>
      <c r="G1981">
        <f t="shared" si="152"/>
        <v>0</v>
      </c>
    </row>
    <row r="1982" spans="1:7" x14ac:dyDescent="0.3">
      <c r="A1982" s="1">
        <v>41719</v>
      </c>
      <c r="B1982">
        <v>16</v>
      </c>
      <c r="C1982">
        <f t="shared" si="153"/>
        <v>3743</v>
      </c>
      <c r="D1982">
        <f t="shared" si="154"/>
        <v>0</v>
      </c>
      <c r="E1982">
        <f t="shared" si="150"/>
        <v>0</v>
      </c>
      <c r="F1982">
        <f t="shared" si="151"/>
        <v>0</v>
      </c>
      <c r="G1982">
        <f t="shared" si="152"/>
        <v>0</v>
      </c>
    </row>
    <row r="1983" spans="1:7" x14ac:dyDescent="0.3">
      <c r="A1983" s="1">
        <v>41721</v>
      </c>
      <c r="B1983">
        <v>11</v>
      </c>
      <c r="C1983">
        <f t="shared" si="153"/>
        <v>3732</v>
      </c>
      <c r="D1983">
        <f t="shared" si="154"/>
        <v>0</v>
      </c>
      <c r="E1983">
        <f t="shared" si="150"/>
        <v>0</v>
      </c>
      <c r="F1983">
        <f t="shared" si="151"/>
        <v>0</v>
      </c>
      <c r="G1983">
        <f t="shared" si="152"/>
        <v>0</v>
      </c>
    </row>
    <row r="1984" spans="1:7" x14ac:dyDescent="0.3">
      <c r="A1984" s="1">
        <v>41721</v>
      </c>
      <c r="B1984">
        <v>118</v>
      </c>
      <c r="C1984">
        <f t="shared" si="153"/>
        <v>3614</v>
      </c>
      <c r="D1984">
        <f t="shared" si="154"/>
        <v>0</v>
      </c>
      <c r="E1984">
        <f t="shared" si="150"/>
        <v>0</v>
      </c>
      <c r="F1984">
        <f t="shared" si="151"/>
        <v>0</v>
      </c>
      <c r="G1984">
        <f t="shared" si="152"/>
        <v>0</v>
      </c>
    </row>
    <row r="1985" spans="1:7" x14ac:dyDescent="0.3">
      <c r="A1985" s="1">
        <v>41728</v>
      </c>
      <c r="B1985">
        <v>213</v>
      </c>
      <c r="C1985">
        <f t="shared" si="153"/>
        <v>3401</v>
      </c>
      <c r="D1985">
        <f t="shared" si="154"/>
        <v>0</v>
      </c>
      <c r="E1985">
        <f t="shared" si="150"/>
        <v>1</v>
      </c>
      <c r="F1985">
        <f t="shared" si="151"/>
        <v>2000</v>
      </c>
      <c r="G1985">
        <f t="shared" si="152"/>
        <v>0</v>
      </c>
    </row>
    <row r="1986" spans="1:7" x14ac:dyDescent="0.3">
      <c r="A1986" s="1">
        <v>41732</v>
      </c>
      <c r="B1986">
        <v>146</v>
      </c>
      <c r="C1986">
        <f t="shared" si="153"/>
        <v>5255</v>
      </c>
      <c r="D1986">
        <f t="shared" si="154"/>
        <v>1</v>
      </c>
      <c r="E1986">
        <f t="shared" si="150"/>
        <v>0</v>
      </c>
      <c r="F1986">
        <f t="shared" si="151"/>
        <v>0</v>
      </c>
      <c r="G1986">
        <f t="shared" si="152"/>
        <v>0</v>
      </c>
    </row>
    <row r="1987" spans="1:7" x14ac:dyDescent="0.3">
      <c r="A1987" s="1">
        <v>41734</v>
      </c>
      <c r="B1987">
        <v>6</v>
      </c>
      <c r="C1987">
        <f t="shared" si="153"/>
        <v>5249</v>
      </c>
      <c r="D1987">
        <f t="shared" si="154"/>
        <v>0</v>
      </c>
      <c r="E1987">
        <f t="shared" ref="E1987:E2050" si="155">IF(D1988=1,1,0)</f>
        <v>0</v>
      </c>
      <c r="F1987">
        <f t="shared" ref="F1987:F2050" si="156">IF(AND(E1987=1,C1987&lt;5000),5000+MOD(C1987,1000)-C1987,0)</f>
        <v>0</v>
      </c>
      <c r="G1987">
        <f t="shared" ref="G1987:G2050" si="157">IF(F1987&gt;=4000,1,0)</f>
        <v>0</v>
      </c>
    </row>
    <row r="1988" spans="1:7" x14ac:dyDescent="0.3">
      <c r="A1988" s="1">
        <v>41736</v>
      </c>
      <c r="B1988">
        <v>392</v>
      </c>
      <c r="C1988">
        <f t="shared" ref="C1988:C2051" si="158">C1987-B1988+F1987</f>
        <v>4857</v>
      </c>
      <c r="D1988">
        <f t="shared" ref="D1988:D2051" si="159">IF(MONTH(A1987)&lt;&gt;MONTH(A1988),1,0)</f>
        <v>0</v>
      </c>
      <c r="E1988">
        <f t="shared" si="155"/>
        <v>0</v>
      </c>
      <c r="F1988">
        <f t="shared" si="156"/>
        <v>0</v>
      </c>
      <c r="G1988">
        <f t="shared" si="157"/>
        <v>0</v>
      </c>
    </row>
    <row r="1989" spans="1:7" x14ac:dyDescent="0.3">
      <c r="A1989" s="1">
        <v>41736</v>
      </c>
      <c r="B1989">
        <v>422</v>
      </c>
      <c r="C1989">
        <f t="shared" si="158"/>
        <v>4435</v>
      </c>
      <c r="D1989">
        <f t="shared" si="159"/>
        <v>0</v>
      </c>
      <c r="E1989">
        <f t="shared" si="155"/>
        <v>0</v>
      </c>
      <c r="F1989">
        <f t="shared" si="156"/>
        <v>0</v>
      </c>
      <c r="G1989">
        <f t="shared" si="157"/>
        <v>0</v>
      </c>
    </row>
    <row r="1990" spans="1:7" x14ac:dyDescent="0.3">
      <c r="A1990" s="1">
        <v>41740</v>
      </c>
      <c r="B1990">
        <v>474</v>
      </c>
      <c r="C1990">
        <f t="shared" si="158"/>
        <v>3961</v>
      </c>
      <c r="D1990">
        <f t="shared" si="159"/>
        <v>0</v>
      </c>
      <c r="E1990">
        <f t="shared" si="155"/>
        <v>0</v>
      </c>
      <c r="F1990">
        <f t="shared" si="156"/>
        <v>0</v>
      </c>
      <c r="G1990">
        <f t="shared" si="157"/>
        <v>0</v>
      </c>
    </row>
    <row r="1991" spans="1:7" x14ac:dyDescent="0.3">
      <c r="A1991" s="1">
        <v>41741</v>
      </c>
      <c r="B1991">
        <v>166</v>
      </c>
      <c r="C1991">
        <f t="shared" si="158"/>
        <v>3795</v>
      </c>
      <c r="D1991">
        <f t="shared" si="159"/>
        <v>0</v>
      </c>
      <c r="E1991">
        <f t="shared" si="155"/>
        <v>0</v>
      </c>
      <c r="F1991">
        <f t="shared" si="156"/>
        <v>0</v>
      </c>
      <c r="G1991">
        <f t="shared" si="157"/>
        <v>0</v>
      </c>
    </row>
    <row r="1992" spans="1:7" x14ac:dyDescent="0.3">
      <c r="A1992" s="1">
        <v>41743</v>
      </c>
      <c r="B1992">
        <v>121</v>
      </c>
      <c r="C1992">
        <f t="shared" si="158"/>
        <v>3674</v>
      </c>
      <c r="D1992">
        <f t="shared" si="159"/>
        <v>0</v>
      </c>
      <c r="E1992">
        <f t="shared" si="155"/>
        <v>0</v>
      </c>
      <c r="F1992">
        <f t="shared" si="156"/>
        <v>0</v>
      </c>
      <c r="G1992">
        <f t="shared" si="157"/>
        <v>0</v>
      </c>
    </row>
    <row r="1993" spans="1:7" x14ac:dyDescent="0.3">
      <c r="A1993" s="1">
        <v>41744</v>
      </c>
      <c r="B1993">
        <v>406</v>
      </c>
      <c r="C1993">
        <f t="shared" si="158"/>
        <v>3268</v>
      </c>
      <c r="D1993">
        <f t="shared" si="159"/>
        <v>0</v>
      </c>
      <c r="E1993">
        <f t="shared" si="155"/>
        <v>0</v>
      </c>
      <c r="F1993">
        <f t="shared" si="156"/>
        <v>0</v>
      </c>
      <c r="G1993">
        <f t="shared" si="157"/>
        <v>0</v>
      </c>
    </row>
    <row r="1994" spans="1:7" x14ac:dyDescent="0.3">
      <c r="A1994" s="1">
        <v>41746</v>
      </c>
      <c r="B1994">
        <v>41</v>
      </c>
      <c r="C1994">
        <f t="shared" si="158"/>
        <v>3227</v>
      </c>
      <c r="D1994">
        <f t="shared" si="159"/>
        <v>0</v>
      </c>
      <c r="E1994">
        <f t="shared" si="155"/>
        <v>0</v>
      </c>
      <c r="F1994">
        <f t="shared" si="156"/>
        <v>0</v>
      </c>
      <c r="G1994">
        <f t="shared" si="157"/>
        <v>0</v>
      </c>
    </row>
    <row r="1995" spans="1:7" x14ac:dyDescent="0.3">
      <c r="A1995" s="1">
        <v>41750</v>
      </c>
      <c r="B1995">
        <v>254</v>
      </c>
      <c r="C1995">
        <f t="shared" si="158"/>
        <v>2973</v>
      </c>
      <c r="D1995">
        <f t="shared" si="159"/>
        <v>0</v>
      </c>
      <c r="E1995">
        <f t="shared" si="155"/>
        <v>0</v>
      </c>
      <c r="F1995">
        <f t="shared" si="156"/>
        <v>0</v>
      </c>
      <c r="G1995">
        <f t="shared" si="157"/>
        <v>0</v>
      </c>
    </row>
    <row r="1996" spans="1:7" x14ac:dyDescent="0.3">
      <c r="A1996" s="1">
        <v>41750</v>
      </c>
      <c r="B1996">
        <v>246</v>
      </c>
      <c r="C1996">
        <f t="shared" si="158"/>
        <v>2727</v>
      </c>
      <c r="D1996">
        <f t="shared" si="159"/>
        <v>0</v>
      </c>
      <c r="E1996">
        <f t="shared" si="155"/>
        <v>0</v>
      </c>
      <c r="F1996">
        <f t="shared" si="156"/>
        <v>0</v>
      </c>
      <c r="G1996">
        <f t="shared" si="157"/>
        <v>0</v>
      </c>
    </row>
    <row r="1997" spans="1:7" x14ac:dyDescent="0.3">
      <c r="A1997" s="1">
        <v>41755</v>
      </c>
      <c r="B1997">
        <v>148</v>
      </c>
      <c r="C1997">
        <f t="shared" si="158"/>
        <v>2579</v>
      </c>
      <c r="D1997">
        <f t="shared" si="159"/>
        <v>0</v>
      </c>
      <c r="E1997">
        <f t="shared" si="155"/>
        <v>0</v>
      </c>
      <c r="F1997">
        <f t="shared" si="156"/>
        <v>0</v>
      </c>
      <c r="G1997">
        <f t="shared" si="157"/>
        <v>0</v>
      </c>
    </row>
    <row r="1998" spans="1:7" x14ac:dyDescent="0.3">
      <c r="A1998" s="1">
        <v>41755</v>
      </c>
      <c r="B1998">
        <v>365</v>
      </c>
      <c r="C1998">
        <f t="shared" si="158"/>
        <v>2214</v>
      </c>
      <c r="D1998">
        <f t="shared" si="159"/>
        <v>0</v>
      </c>
      <c r="E1998">
        <f t="shared" si="155"/>
        <v>0</v>
      </c>
      <c r="F1998">
        <f t="shared" si="156"/>
        <v>0</v>
      </c>
      <c r="G1998">
        <f t="shared" si="157"/>
        <v>0</v>
      </c>
    </row>
    <row r="1999" spans="1:7" x14ac:dyDescent="0.3">
      <c r="A1999" s="1">
        <v>41756</v>
      </c>
      <c r="B1999">
        <v>20</v>
      </c>
      <c r="C1999">
        <f t="shared" si="158"/>
        <v>2194</v>
      </c>
      <c r="D1999">
        <f t="shared" si="159"/>
        <v>0</v>
      </c>
      <c r="E1999">
        <f t="shared" si="155"/>
        <v>1</v>
      </c>
      <c r="F1999">
        <f t="shared" si="156"/>
        <v>3000</v>
      </c>
      <c r="G1999">
        <f t="shared" si="157"/>
        <v>0</v>
      </c>
    </row>
    <row r="2000" spans="1:7" x14ac:dyDescent="0.3">
      <c r="A2000" s="1">
        <v>41761</v>
      </c>
      <c r="B2000">
        <v>4</v>
      </c>
      <c r="C2000">
        <f t="shared" si="158"/>
        <v>5190</v>
      </c>
      <c r="D2000">
        <f t="shared" si="159"/>
        <v>1</v>
      </c>
      <c r="E2000">
        <f t="shared" si="155"/>
        <v>0</v>
      </c>
      <c r="F2000">
        <f t="shared" si="156"/>
        <v>0</v>
      </c>
      <c r="G2000">
        <f t="shared" si="157"/>
        <v>0</v>
      </c>
    </row>
    <row r="2001" spans="1:7" x14ac:dyDescent="0.3">
      <c r="A2001" s="1">
        <v>41764</v>
      </c>
      <c r="B2001">
        <v>215</v>
      </c>
      <c r="C2001">
        <f t="shared" si="158"/>
        <v>4975</v>
      </c>
      <c r="D2001">
        <f t="shared" si="159"/>
        <v>0</v>
      </c>
      <c r="E2001">
        <f t="shared" si="155"/>
        <v>0</v>
      </c>
      <c r="F2001">
        <f t="shared" si="156"/>
        <v>0</v>
      </c>
      <c r="G2001">
        <f t="shared" si="157"/>
        <v>0</v>
      </c>
    </row>
    <row r="2002" spans="1:7" x14ac:dyDescent="0.3">
      <c r="A2002" s="1">
        <v>41766</v>
      </c>
      <c r="B2002">
        <v>138</v>
      </c>
      <c r="C2002">
        <f t="shared" si="158"/>
        <v>4837</v>
      </c>
      <c r="D2002">
        <f t="shared" si="159"/>
        <v>0</v>
      </c>
      <c r="E2002">
        <f t="shared" si="155"/>
        <v>0</v>
      </c>
      <c r="F2002">
        <f t="shared" si="156"/>
        <v>0</v>
      </c>
      <c r="G2002">
        <f t="shared" si="157"/>
        <v>0</v>
      </c>
    </row>
    <row r="2003" spans="1:7" x14ac:dyDescent="0.3">
      <c r="A2003" s="1">
        <v>41766</v>
      </c>
      <c r="B2003">
        <v>496</v>
      </c>
      <c r="C2003">
        <f t="shared" si="158"/>
        <v>4341</v>
      </c>
      <c r="D2003">
        <f t="shared" si="159"/>
        <v>0</v>
      </c>
      <c r="E2003">
        <f t="shared" si="155"/>
        <v>0</v>
      </c>
      <c r="F2003">
        <f t="shared" si="156"/>
        <v>0</v>
      </c>
      <c r="G2003">
        <f t="shared" si="157"/>
        <v>0</v>
      </c>
    </row>
    <row r="2004" spans="1:7" x14ac:dyDescent="0.3">
      <c r="A2004" s="1">
        <v>41767</v>
      </c>
      <c r="B2004">
        <v>155</v>
      </c>
      <c r="C2004">
        <f t="shared" si="158"/>
        <v>4186</v>
      </c>
      <c r="D2004">
        <f t="shared" si="159"/>
        <v>0</v>
      </c>
      <c r="E2004">
        <f t="shared" si="155"/>
        <v>0</v>
      </c>
      <c r="F2004">
        <f t="shared" si="156"/>
        <v>0</v>
      </c>
      <c r="G2004">
        <f t="shared" si="157"/>
        <v>0</v>
      </c>
    </row>
    <row r="2005" spans="1:7" x14ac:dyDescent="0.3">
      <c r="A2005" s="1">
        <v>41770</v>
      </c>
      <c r="B2005">
        <v>386</v>
      </c>
      <c r="C2005">
        <f t="shared" si="158"/>
        <v>3800</v>
      </c>
      <c r="D2005">
        <f t="shared" si="159"/>
        <v>0</v>
      </c>
      <c r="E2005">
        <f t="shared" si="155"/>
        <v>0</v>
      </c>
      <c r="F2005">
        <f t="shared" si="156"/>
        <v>0</v>
      </c>
      <c r="G2005">
        <f t="shared" si="157"/>
        <v>0</v>
      </c>
    </row>
    <row r="2006" spans="1:7" x14ac:dyDescent="0.3">
      <c r="A2006" s="1">
        <v>41773</v>
      </c>
      <c r="B2006">
        <v>124</v>
      </c>
      <c r="C2006">
        <f t="shared" si="158"/>
        <v>3676</v>
      </c>
      <c r="D2006">
        <f t="shared" si="159"/>
        <v>0</v>
      </c>
      <c r="E2006">
        <f t="shared" si="155"/>
        <v>0</v>
      </c>
      <c r="F2006">
        <f t="shared" si="156"/>
        <v>0</v>
      </c>
      <c r="G2006">
        <f t="shared" si="157"/>
        <v>0</v>
      </c>
    </row>
    <row r="2007" spans="1:7" x14ac:dyDescent="0.3">
      <c r="A2007" s="1">
        <v>41774</v>
      </c>
      <c r="B2007">
        <v>173</v>
      </c>
      <c r="C2007">
        <f t="shared" si="158"/>
        <v>3503</v>
      </c>
      <c r="D2007">
        <f t="shared" si="159"/>
        <v>0</v>
      </c>
      <c r="E2007">
        <f t="shared" si="155"/>
        <v>0</v>
      </c>
      <c r="F2007">
        <f t="shared" si="156"/>
        <v>0</v>
      </c>
      <c r="G2007">
        <f t="shared" si="157"/>
        <v>0</v>
      </c>
    </row>
    <row r="2008" spans="1:7" x14ac:dyDescent="0.3">
      <c r="A2008" s="1">
        <v>41776</v>
      </c>
      <c r="B2008">
        <v>161</v>
      </c>
      <c r="C2008">
        <f t="shared" si="158"/>
        <v>3342</v>
      </c>
      <c r="D2008">
        <f t="shared" si="159"/>
        <v>0</v>
      </c>
      <c r="E2008">
        <f t="shared" si="155"/>
        <v>0</v>
      </c>
      <c r="F2008">
        <f t="shared" si="156"/>
        <v>0</v>
      </c>
      <c r="G2008">
        <f t="shared" si="157"/>
        <v>0</v>
      </c>
    </row>
    <row r="2009" spans="1:7" x14ac:dyDescent="0.3">
      <c r="A2009" s="1">
        <v>41778</v>
      </c>
      <c r="B2009">
        <v>147</v>
      </c>
      <c r="C2009">
        <f t="shared" si="158"/>
        <v>3195</v>
      </c>
      <c r="D2009">
        <f t="shared" si="159"/>
        <v>0</v>
      </c>
      <c r="E2009">
        <f t="shared" si="155"/>
        <v>0</v>
      </c>
      <c r="F2009">
        <f t="shared" si="156"/>
        <v>0</v>
      </c>
      <c r="G2009">
        <f t="shared" si="157"/>
        <v>0</v>
      </c>
    </row>
    <row r="2010" spans="1:7" x14ac:dyDescent="0.3">
      <c r="A2010" s="1">
        <v>41784</v>
      </c>
      <c r="B2010">
        <v>401</v>
      </c>
      <c r="C2010">
        <f t="shared" si="158"/>
        <v>2794</v>
      </c>
      <c r="D2010">
        <f t="shared" si="159"/>
        <v>0</v>
      </c>
      <c r="E2010">
        <f t="shared" si="155"/>
        <v>0</v>
      </c>
      <c r="F2010">
        <f t="shared" si="156"/>
        <v>0</v>
      </c>
      <c r="G2010">
        <f t="shared" si="157"/>
        <v>0</v>
      </c>
    </row>
    <row r="2011" spans="1:7" x14ac:dyDescent="0.3">
      <c r="A2011" s="1">
        <v>41784</v>
      </c>
      <c r="B2011">
        <v>101</v>
      </c>
      <c r="C2011">
        <f t="shared" si="158"/>
        <v>2693</v>
      </c>
      <c r="D2011">
        <f t="shared" si="159"/>
        <v>0</v>
      </c>
      <c r="E2011">
        <f t="shared" si="155"/>
        <v>0</v>
      </c>
      <c r="F2011">
        <f t="shared" si="156"/>
        <v>0</v>
      </c>
      <c r="G2011">
        <f t="shared" si="157"/>
        <v>0</v>
      </c>
    </row>
    <row r="2012" spans="1:7" x14ac:dyDescent="0.3">
      <c r="A2012" s="1">
        <v>41785</v>
      </c>
      <c r="B2012">
        <v>169</v>
      </c>
      <c r="C2012">
        <f t="shared" si="158"/>
        <v>2524</v>
      </c>
      <c r="D2012">
        <f t="shared" si="159"/>
        <v>0</v>
      </c>
      <c r="E2012">
        <f t="shared" si="155"/>
        <v>0</v>
      </c>
      <c r="F2012">
        <f t="shared" si="156"/>
        <v>0</v>
      </c>
      <c r="G2012">
        <f t="shared" si="157"/>
        <v>0</v>
      </c>
    </row>
    <row r="2013" spans="1:7" x14ac:dyDescent="0.3">
      <c r="A2013" s="1">
        <v>41786</v>
      </c>
      <c r="B2013">
        <v>324</v>
      </c>
      <c r="C2013">
        <f t="shared" si="158"/>
        <v>2200</v>
      </c>
      <c r="D2013">
        <f t="shared" si="159"/>
        <v>0</v>
      </c>
      <c r="E2013">
        <f t="shared" si="155"/>
        <v>0</v>
      </c>
      <c r="F2013">
        <f t="shared" si="156"/>
        <v>0</v>
      </c>
      <c r="G2013">
        <f t="shared" si="157"/>
        <v>0</v>
      </c>
    </row>
    <row r="2014" spans="1:7" x14ac:dyDescent="0.3">
      <c r="A2014" s="1">
        <v>41787</v>
      </c>
      <c r="B2014">
        <v>16</v>
      </c>
      <c r="C2014">
        <f t="shared" si="158"/>
        <v>2184</v>
      </c>
      <c r="D2014">
        <f t="shared" si="159"/>
        <v>0</v>
      </c>
      <c r="E2014">
        <f t="shared" si="155"/>
        <v>0</v>
      </c>
      <c r="F2014">
        <f t="shared" si="156"/>
        <v>0</v>
      </c>
      <c r="G2014">
        <f t="shared" si="157"/>
        <v>0</v>
      </c>
    </row>
    <row r="2015" spans="1:7" x14ac:dyDescent="0.3">
      <c r="A2015" s="1">
        <v>41788</v>
      </c>
      <c r="B2015">
        <v>194</v>
      </c>
      <c r="C2015">
        <f t="shared" si="158"/>
        <v>1990</v>
      </c>
      <c r="D2015">
        <f t="shared" si="159"/>
        <v>0</v>
      </c>
      <c r="E2015">
        <f t="shared" si="155"/>
        <v>0</v>
      </c>
      <c r="F2015">
        <f t="shared" si="156"/>
        <v>0</v>
      </c>
      <c r="G2015">
        <f t="shared" si="157"/>
        <v>0</v>
      </c>
    </row>
    <row r="2016" spans="1:7" x14ac:dyDescent="0.3">
      <c r="A2016" s="1">
        <v>41789</v>
      </c>
      <c r="B2016">
        <v>197</v>
      </c>
      <c r="C2016">
        <f t="shared" si="158"/>
        <v>1793</v>
      </c>
      <c r="D2016">
        <f t="shared" si="159"/>
        <v>0</v>
      </c>
      <c r="E2016">
        <f t="shared" si="155"/>
        <v>0</v>
      </c>
      <c r="F2016">
        <f t="shared" si="156"/>
        <v>0</v>
      </c>
      <c r="G2016">
        <f t="shared" si="157"/>
        <v>0</v>
      </c>
    </row>
    <row r="2017" spans="1:7" x14ac:dyDescent="0.3">
      <c r="A2017" s="1">
        <v>41789</v>
      </c>
      <c r="B2017">
        <v>23</v>
      </c>
      <c r="C2017">
        <f t="shared" si="158"/>
        <v>1770</v>
      </c>
      <c r="D2017">
        <f t="shared" si="159"/>
        <v>0</v>
      </c>
      <c r="E2017">
        <f t="shared" si="155"/>
        <v>0</v>
      </c>
      <c r="F2017">
        <f t="shared" si="156"/>
        <v>0</v>
      </c>
      <c r="G2017">
        <f t="shared" si="157"/>
        <v>0</v>
      </c>
    </row>
    <row r="2018" spans="1:7" x14ac:dyDescent="0.3">
      <c r="A2018" s="1">
        <v>41790</v>
      </c>
      <c r="B2018">
        <v>138</v>
      </c>
      <c r="C2018">
        <f t="shared" si="158"/>
        <v>1632</v>
      </c>
      <c r="D2018">
        <f t="shared" si="159"/>
        <v>0</v>
      </c>
      <c r="E2018">
        <f t="shared" si="155"/>
        <v>1</v>
      </c>
      <c r="F2018">
        <f t="shared" si="156"/>
        <v>4000</v>
      </c>
      <c r="G2018">
        <f t="shared" si="157"/>
        <v>1</v>
      </c>
    </row>
    <row r="2019" spans="1:7" x14ac:dyDescent="0.3">
      <c r="A2019" s="1">
        <v>41791</v>
      </c>
      <c r="B2019">
        <v>121</v>
      </c>
      <c r="C2019">
        <f t="shared" si="158"/>
        <v>5511</v>
      </c>
      <c r="D2019">
        <f t="shared" si="159"/>
        <v>1</v>
      </c>
      <c r="E2019">
        <f t="shared" si="155"/>
        <v>0</v>
      </c>
      <c r="F2019">
        <f t="shared" si="156"/>
        <v>0</v>
      </c>
      <c r="G2019">
        <f t="shared" si="157"/>
        <v>0</v>
      </c>
    </row>
    <row r="2020" spans="1:7" x14ac:dyDescent="0.3">
      <c r="A2020" s="1">
        <v>41793</v>
      </c>
      <c r="B2020">
        <v>10</v>
      </c>
      <c r="C2020">
        <f t="shared" si="158"/>
        <v>5501</v>
      </c>
      <c r="D2020">
        <f t="shared" si="159"/>
        <v>0</v>
      </c>
      <c r="E2020">
        <f t="shared" si="155"/>
        <v>0</v>
      </c>
      <c r="F2020">
        <f t="shared" si="156"/>
        <v>0</v>
      </c>
      <c r="G2020">
        <f t="shared" si="157"/>
        <v>0</v>
      </c>
    </row>
    <row r="2021" spans="1:7" x14ac:dyDescent="0.3">
      <c r="A2021" s="1">
        <v>41795</v>
      </c>
      <c r="B2021">
        <v>9</v>
      </c>
      <c r="C2021">
        <f t="shared" si="158"/>
        <v>5492</v>
      </c>
      <c r="D2021">
        <f t="shared" si="159"/>
        <v>0</v>
      </c>
      <c r="E2021">
        <f t="shared" si="155"/>
        <v>0</v>
      </c>
      <c r="F2021">
        <f t="shared" si="156"/>
        <v>0</v>
      </c>
      <c r="G2021">
        <f t="shared" si="157"/>
        <v>0</v>
      </c>
    </row>
    <row r="2022" spans="1:7" x14ac:dyDescent="0.3">
      <c r="A2022" s="1">
        <v>41798</v>
      </c>
      <c r="B2022">
        <v>35</v>
      </c>
      <c r="C2022">
        <f t="shared" si="158"/>
        <v>5457</v>
      </c>
      <c r="D2022">
        <f t="shared" si="159"/>
        <v>0</v>
      </c>
      <c r="E2022">
        <f t="shared" si="155"/>
        <v>0</v>
      </c>
      <c r="F2022">
        <f t="shared" si="156"/>
        <v>0</v>
      </c>
      <c r="G2022">
        <f t="shared" si="157"/>
        <v>0</v>
      </c>
    </row>
    <row r="2023" spans="1:7" x14ac:dyDescent="0.3">
      <c r="A2023" s="1">
        <v>41802</v>
      </c>
      <c r="B2023">
        <v>154</v>
      </c>
      <c r="C2023">
        <f t="shared" si="158"/>
        <v>5303</v>
      </c>
      <c r="D2023">
        <f t="shared" si="159"/>
        <v>0</v>
      </c>
      <c r="E2023">
        <f t="shared" si="155"/>
        <v>0</v>
      </c>
      <c r="F2023">
        <f t="shared" si="156"/>
        <v>0</v>
      </c>
      <c r="G2023">
        <f t="shared" si="157"/>
        <v>0</v>
      </c>
    </row>
    <row r="2024" spans="1:7" x14ac:dyDescent="0.3">
      <c r="A2024" s="1">
        <v>41806</v>
      </c>
      <c r="B2024">
        <v>1</v>
      </c>
      <c r="C2024">
        <f t="shared" si="158"/>
        <v>5302</v>
      </c>
      <c r="D2024">
        <f t="shared" si="159"/>
        <v>0</v>
      </c>
      <c r="E2024">
        <f t="shared" si="155"/>
        <v>0</v>
      </c>
      <c r="F2024">
        <f t="shared" si="156"/>
        <v>0</v>
      </c>
      <c r="G2024">
        <f t="shared" si="157"/>
        <v>0</v>
      </c>
    </row>
    <row r="2025" spans="1:7" x14ac:dyDescent="0.3">
      <c r="A2025" s="1">
        <v>41807</v>
      </c>
      <c r="B2025">
        <v>249</v>
      </c>
      <c r="C2025">
        <f t="shared" si="158"/>
        <v>5053</v>
      </c>
      <c r="D2025">
        <f t="shared" si="159"/>
        <v>0</v>
      </c>
      <c r="E2025">
        <f t="shared" si="155"/>
        <v>0</v>
      </c>
      <c r="F2025">
        <f t="shared" si="156"/>
        <v>0</v>
      </c>
      <c r="G2025">
        <f t="shared" si="157"/>
        <v>0</v>
      </c>
    </row>
    <row r="2026" spans="1:7" x14ac:dyDescent="0.3">
      <c r="A2026" s="1">
        <v>41807</v>
      </c>
      <c r="B2026">
        <v>27</v>
      </c>
      <c r="C2026">
        <f t="shared" si="158"/>
        <v>5026</v>
      </c>
      <c r="D2026">
        <f t="shared" si="159"/>
        <v>0</v>
      </c>
      <c r="E2026">
        <f t="shared" si="155"/>
        <v>0</v>
      </c>
      <c r="F2026">
        <f t="shared" si="156"/>
        <v>0</v>
      </c>
      <c r="G2026">
        <f t="shared" si="157"/>
        <v>0</v>
      </c>
    </row>
    <row r="2027" spans="1:7" x14ac:dyDescent="0.3">
      <c r="A2027" s="1">
        <v>41809</v>
      </c>
      <c r="B2027">
        <v>167</v>
      </c>
      <c r="C2027">
        <f t="shared" si="158"/>
        <v>4859</v>
      </c>
      <c r="D2027">
        <f t="shared" si="159"/>
        <v>0</v>
      </c>
      <c r="E2027">
        <f t="shared" si="155"/>
        <v>0</v>
      </c>
      <c r="F2027">
        <f t="shared" si="156"/>
        <v>0</v>
      </c>
      <c r="G2027">
        <f t="shared" si="157"/>
        <v>0</v>
      </c>
    </row>
    <row r="2028" spans="1:7" x14ac:dyDescent="0.3">
      <c r="A2028" s="1">
        <v>41810</v>
      </c>
      <c r="B2028">
        <v>71</v>
      </c>
      <c r="C2028">
        <f t="shared" si="158"/>
        <v>4788</v>
      </c>
      <c r="D2028">
        <f t="shared" si="159"/>
        <v>0</v>
      </c>
      <c r="E2028">
        <f t="shared" si="155"/>
        <v>0</v>
      </c>
      <c r="F2028">
        <f t="shared" si="156"/>
        <v>0</v>
      </c>
      <c r="G2028">
        <f t="shared" si="157"/>
        <v>0</v>
      </c>
    </row>
    <row r="2029" spans="1:7" x14ac:dyDescent="0.3">
      <c r="A2029" s="1">
        <v>41810</v>
      </c>
      <c r="B2029">
        <v>13</v>
      </c>
      <c r="C2029">
        <f t="shared" si="158"/>
        <v>4775</v>
      </c>
      <c r="D2029">
        <f t="shared" si="159"/>
        <v>0</v>
      </c>
      <c r="E2029">
        <f t="shared" si="155"/>
        <v>0</v>
      </c>
      <c r="F2029">
        <f t="shared" si="156"/>
        <v>0</v>
      </c>
      <c r="G2029">
        <f t="shared" si="157"/>
        <v>0</v>
      </c>
    </row>
    <row r="2030" spans="1:7" x14ac:dyDescent="0.3">
      <c r="A2030" s="1">
        <v>41811</v>
      </c>
      <c r="B2030">
        <v>90</v>
      </c>
      <c r="C2030">
        <f t="shared" si="158"/>
        <v>4685</v>
      </c>
      <c r="D2030">
        <f t="shared" si="159"/>
        <v>0</v>
      </c>
      <c r="E2030">
        <f t="shared" si="155"/>
        <v>0</v>
      </c>
      <c r="F2030">
        <f t="shared" si="156"/>
        <v>0</v>
      </c>
      <c r="G2030">
        <f t="shared" si="157"/>
        <v>0</v>
      </c>
    </row>
    <row r="2031" spans="1:7" x14ac:dyDescent="0.3">
      <c r="A2031" s="1">
        <v>41814</v>
      </c>
      <c r="B2031">
        <v>106</v>
      </c>
      <c r="C2031">
        <f t="shared" si="158"/>
        <v>4579</v>
      </c>
      <c r="D2031">
        <f t="shared" si="159"/>
        <v>0</v>
      </c>
      <c r="E2031">
        <f t="shared" si="155"/>
        <v>0</v>
      </c>
      <c r="F2031">
        <f t="shared" si="156"/>
        <v>0</v>
      </c>
      <c r="G2031">
        <f t="shared" si="157"/>
        <v>0</v>
      </c>
    </row>
    <row r="2032" spans="1:7" x14ac:dyDescent="0.3">
      <c r="A2032" s="1">
        <v>41815</v>
      </c>
      <c r="B2032">
        <v>57</v>
      </c>
      <c r="C2032">
        <f t="shared" si="158"/>
        <v>4522</v>
      </c>
      <c r="D2032">
        <f t="shared" si="159"/>
        <v>0</v>
      </c>
      <c r="E2032">
        <f t="shared" si="155"/>
        <v>0</v>
      </c>
      <c r="F2032">
        <f t="shared" si="156"/>
        <v>0</v>
      </c>
      <c r="G2032">
        <f t="shared" si="157"/>
        <v>0</v>
      </c>
    </row>
    <row r="2033" spans="1:7" x14ac:dyDescent="0.3">
      <c r="A2033" s="1">
        <v>41815</v>
      </c>
      <c r="B2033">
        <v>59</v>
      </c>
      <c r="C2033">
        <f t="shared" si="158"/>
        <v>4463</v>
      </c>
      <c r="D2033">
        <f t="shared" si="159"/>
        <v>0</v>
      </c>
      <c r="E2033">
        <f t="shared" si="155"/>
        <v>0</v>
      </c>
      <c r="F2033">
        <f t="shared" si="156"/>
        <v>0</v>
      </c>
      <c r="G2033">
        <f t="shared" si="157"/>
        <v>0</v>
      </c>
    </row>
    <row r="2034" spans="1:7" x14ac:dyDescent="0.3">
      <c r="A2034" s="1">
        <v>41817</v>
      </c>
      <c r="B2034">
        <v>11</v>
      </c>
      <c r="C2034">
        <f t="shared" si="158"/>
        <v>4452</v>
      </c>
      <c r="D2034">
        <f t="shared" si="159"/>
        <v>0</v>
      </c>
      <c r="E2034">
        <f t="shared" si="155"/>
        <v>0</v>
      </c>
      <c r="F2034">
        <f t="shared" si="156"/>
        <v>0</v>
      </c>
      <c r="G2034">
        <f t="shared" si="157"/>
        <v>0</v>
      </c>
    </row>
    <row r="2035" spans="1:7" x14ac:dyDescent="0.3">
      <c r="A2035" s="1">
        <v>41818</v>
      </c>
      <c r="B2035">
        <v>361</v>
      </c>
      <c r="C2035">
        <f t="shared" si="158"/>
        <v>4091</v>
      </c>
      <c r="D2035">
        <f t="shared" si="159"/>
        <v>0</v>
      </c>
      <c r="E2035">
        <f t="shared" si="155"/>
        <v>0</v>
      </c>
      <c r="F2035">
        <f t="shared" si="156"/>
        <v>0</v>
      </c>
      <c r="G2035">
        <f t="shared" si="157"/>
        <v>0</v>
      </c>
    </row>
    <row r="2036" spans="1:7" x14ac:dyDescent="0.3">
      <c r="A2036" s="1">
        <v>41819</v>
      </c>
      <c r="B2036">
        <v>153</v>
      </c>
      <c r="C2036">
        <f t="shared" si="158"/>
        <v>3938</v>
      </c>
      <c r="D2036">
        <f t="shared" si="159"/>
        <v>0</v>
      </c>
      <c r="E2036">
        <f t="shared" si="155"/>
        <v>0</v>
      </c>
      <c r="F2036">
        <f t="shared" si="156"/>
        <v>0</v>
      </c>
      <c r="G2036">
        <f t="shared" si="157"/>
        <v>0</v>
      </c>
    </row>
    <row r="2037" spans="1:7" x14ac:dyDescent="0.3">
      <c r="A2037" s="1">
        <v>41820</v>
      </c>
      <c r="B2037">
        <v>7</v>
      </c>
      <c r="C2037">
        <f t="shared" si="158"/>
        <v>3931</v>
      </c>
      <c r="D2037">
        <f t="shared" si="159"/>
        <v>0</v>
      </c>
      <c r="E2037">
        <f t="shared" si="155"/>
        <v>1</v>
      </c>
      <c r="F2037">
        <f t="shared" si="156"/>
        <v>2000</v>
      </c>
      <c r="G2037">
        <f t="shared" si="157"/>
        <v>0</v>
      </c>
    </row>
    <row r="2038" spans="1:7" x14ac:dyDescent="0.3">
      <c r="A2038" s="1">
        <v>41821</v>
      </c>
      <c r="B2038">
        <v>65</v>
      </c>
      <c r="C2038">
        <f t="shared" si="158"/>
        <v>5866</v>
      </c>
      <c r="D2038">
        <f t="shared" si="159"/>
        <v>1</v>
      </c>
      <c r="E2038">
        <f t="shared" si="155"/>
        <v>0</v>
      </c>
      <c r="F2038">
        <f t="shared" si="156"/>
        <v>0</v>
      </c>
      <c r="G2038">
        <f t="shared" si="157"/>
        <v>0</v>
      </c>
    </row>
    <row r="2039" spans="1:7" x14ac:dyDescent="0.3">
      <c r="A2039" s="1">
        <v>41823</v>
      </c>
      <c r="B2039">
        <v>409</v>
      </c>
      <c r="C2039">
        <f t="shared" si="158"/>
        <v>5457</v>
      </c>
      <c r="D2039">
        <f t="shared" si="159"/>
        <v>0</v>
      </c>
      <c r="E2039">
        <f t="shared" si="155"/>
        <v>0</v>
      </c>
      <c r="F2039">
        <f t="shared" si="156"/>
        <v>0</v>
      </c>
      <c r="G2039">
        <f t="shared" si="157"/>
        <v>0</v>
      </c>
    </row>
    <row r="2040" spans="1:7" x14ac:dyDescent="0.3">
      <c r="A2040" s="1">
        <v>41825</v>
      </c>
      <c r="B2040">
        <v>63</v>
      </c>
      <c r="C2040">
        <f t="shared" si="158"/>
        <v>5394</v>
      </c>
      <c r="D2040">
        <f t="shared" si="159"/>
        <v>0</v>
      </c>
      <c r="E2040">
        <f t="shared" si="155"/>
        <v>0</v>
      </c>
      <c r="F2040">
        <f t="shared" si="156"/>
        <v>0</v>
      </c>
      <c r="G2040">
        <f t="shared" si="157"/>
        <v>0</v>
      </c>
    </row>
    <row r="2041" spans="1:7" x14ac:dyDescent="0.3">
      <c r="A2041" s="1">
        <v>41826</v>
      </c>
      <c r="B2041">
        <v>441</v>
      </c>
      <c r="C2041">
        <f t="shared" si="158"/>
        <v>4953</v>
      </c>
      <c r="D2041">
        <f t="shared" si="159"/>
        <v>0</v>
      </c>
      <c r="E2041">
        <f t="shared" si="155"/>
        <v>0</v>
      </c>
      <c r="F2041">
        <f t="shared" si="156"/>
        <v>0</v>
      </c>
      <c r="G2041">
        <f t="shared" si="157"/>
        <v>0</v>
      </c>
    </row>
    <row r="2042" spans="1:7" x14ac:dyDescent="0.3">
      <c r="A2042" s="1">
        <v>41830</v>
      </c>
      <c r="B2042">
        <v>91</v>
      </c>
      <c r="C2042">
        <f t="shared" si="158"/>
        <v>4862</v>
      </c>
      <c r="D2042">
        <f t="shared" si="159"/>
        <v>0</v>
      </c>
      <c r="E2042">
        <f t="shared" si="155"/>
        <v>0</v>
      </c>
      <c r="F2042">
        <f t="shared" si="156"/>
        <v>0</v>
      </c>
      <c r="G2042">
        <f t="shared" si="157"/>
        <v>0</v>
      </c>
    </row>
    <row r="2043" spans="1:7" x14ac:dyDescent="0.3">
      <c r="A2043" s="1">
        <v>41831</v>
      </c>
      <c r="B2043">
        <v>73</v>
      </c>
      <c r="C2043">
        <f t="shared" si="158"/>
        <v>4789</v>
      </c>
      <c r="D2043">
        <f t="shared" si="159"/>
        <v>0</v>
      </c>
      <c r="E2043">
        <f t="shared" si="155"/>
        <v>0</v>
      </c>
      <c r="F2043">
        <f t="shared" si="156"/>
        <v>0</v>
      </c>
      <c r="G2043">
        <f t="shared" si="157"/>
        <v>0</v>
      </c>
    </row>
    <row r="2044" spans="1:7" x14ac:dyDescent="0.3">
      <c r="A2044" s="1">
        <v>41832</v>
      </c>
      <c r="B2044">
        <v>184</v>
      </c>
      <c r="C2044">
        <f t="shared" si="158"/>
        <v>4605</v>
      </c>
      <c r="D2044">
        <f t="shared" si="159"/>
        <v>0</v>
      </c>
      <c r="E2044">
        <f t="shared" si="155"/>
        <v>0</v>
      </c>
      <c r="F2044">
        <f t="shared" si="156"/>
        <v>0</v>
      </c>
      <c r="G2044">
        <f t="shared" si="157"/>
        <v>0</v>
      </c>
    </row>
    <row r="2045" spans="1:7" x14ac:dyDescent="0.3">
      <c r="A2045" s="1">
        <v>41836</v>
      </c>
      <c r="B2045">
        <v>191</v>
      </c>
      <c r="C2045">
        <f t="shared" si="158"/>
        <v>4414</v>
      </c>
      <c r="D2045">
        <f t="shared" si="159"/>
        <v>0</v>
      </c>
      <c r="E2045">
        <f t="shared" si="155"/>
        <v>0</v>
      </c>
      <c r="F2045">
        <f t="shared" si="156"/>
        <v>0</v>
      </c>
      <c r="G2045">
        <f t="shared" si="157"/>
        <v>0</v>
      </c>
    </row>
    <row r="2046" spans="1:7" x14ac:dyDescent="0.3">
      <c r="A2046" s="1">
        <v>41837</v>
      </c>
      <c r="B2046">
        <v>371</v>
      </c>
      <c r="C2046">
        <f t="shared" si="158"/>
        <v>4043</v>
      </c>
      <c r="D2046">
        <f t="shared" si="159"/>
        <v>0</v>
      </c>
      <c r="E2046">
        <f t="shared" si="155"/>
        <v>0</v>
      </c>
      <c r="F2046">
        <f t="shared" si="156"/>
        <v>0</v>
      </c>
      <c r="G2046">
        <f t="shared" si="157"/>
        <v>0</v>
      </c>
    </row>
    <row r="2047" spans="1:7" x14ac:dyDescent="0.3">
      <c r="A2047" s="1">
        <v>41838</v>
      </c>
      <c r="B2047">
        <v>485</v>
      </c>
      <c r="C2047">
        <f t="shared" si="158"/>
        <v>3558</v>
      </c>
      <c r="D2047">
        <f t="shared" si="159"/>
        <v>0</v>
      </c>
      <c r="E2047">
        <f t="shared" si="155"/>
        <v>0</v>
      </c>
      <c r="F2047">
        <f t="shared" si="156"/>
        <v>0</v>
      </c>
      <c r="G2047">
        <f t="shared" si="157"/>
        <v>0</v>
      </c>
    </row>
    <row r="2048" spans="1:7" x14ac:dyDescent="0.3">
      <c r="A2048" s="1">
        <v>41838</v>
      </c>
      <c r="B2048">
        <v>92</v>
      </c>
      <c r="C2048">
        <f t="shared" si="158"/>
        <v>3466</v>
      </c>
      <c r="D2048">
        <f t="shared" si="159"/>
        <v>0</v>
      </c>
      <c r="E2048">
        <f t="shared" si="155"/>
        <v>0</v>
      </c>
      <c r="F2048">
        <f t="shared" si="156"/>
        <v>0</v>
      </c>
      <c r="G2048">
        <f t="shared" si="157"/>
        <v>0</v>
      </c>
    </row>
    <row r="2049" spans="1:7" x14ac:dyDescent="0.3">
      <c r="A2049" s="1">
        <v>41840</v>
      </c>
      <c r="B2049">
        <v>442</v>
      </c>
      <c r="C2049">
        <f t="shared" si="158"/>
        <v>3024</v>
      </c>
      <c r="D2049">
        <f t="shared" si="159"/>
        <v>0</v>
      </c>
      <c r="E2049">
        <f t="shared" si="155"/>
        <v>0</v>
      </c>
      <c r="F2049">
        <f t="shared" si="156"/>
        <v>0</v>
      </c>
      <c r="G2049">
        <f t="shared" si="157"/>
        <v>0</v>
      </c>
    </row>
    <row r="2050" spans="1:7" x14ac:dyDescent="0.3">
      <c r="A2050" s="1">
        <v>41841</v>
      </c>
      <c r="B2050">
        <v>44</v>
      </c>
      <c r="C2050">
        <f t="shared" si="158"/>
        <v>2980</v>
      </c>
      <c r="D2050">
        <f t="shared" si="159"/>
        <v>0</v>
      </c>
      <c r="E2050">
        <f t="shared" si="155"/>
        <v>0</v>
      </c>
      <c r="F2050">
        <f t="shared" si="156"/>
        <v>0</v>
      </c>
      <c r="G2050">
        <f t="shared" si="157"/>
        <v>0</v>
      </c>
    </row>
    <row r="2051" spans="1:7" x14ac:dyDescent="0.3">
      <c r="A2051" s="1">
        <v>41843</v>
      </c>
      <c r="B2051">
        <v>39</v>
      </c>
      <c r="C2051">
        <f t="shared" si="158"/>
        <v>2941</v>
      </c>
      <c r="D2051">
        <f t="shared" si="159"/>
        <v>0</v>
      </c>
      <c r="E2051">
        <f t="shared" ref="E2051:E2114" si="160">IF(D2052=1,1,0)</f>
        <v>0</v>
      </c>
      <c r="F2051">
        <f t="shared" ref="F2051:F2114" si="161">IF(AND(E2051=1,C2051&lt;5000),5000+MOD(C2051,1000)-C2051,0)</f>
        <v>0</v>
      </c>
      <c r="G2051">
        <f t="shared" ref="G2051:G2114" si="162">IF(F2051&gt;=4000,1,0)</f>
        <v>0</v>
      </c>
    </row>
    <row r="2052" spans="1:7" x14ac:dyDescent="0.3">
      <c r="A2052" s="1">
        <v>41848</v>
      </c>
      <c r="B2052">
        <v>288</v>
      </c>
      <c r="C2052">
        <f t="shared" ref="C2052:C2115" si="163">C2051-B2052+F2051</f>
        <v>2653</v>
      </c>
      <c r="D2052">
        <f t="shared" ref="D2052:D2115" si="164">IF(MONTH(A2051)&lt;&gt;MONTH(A2052),1,0)</f>
        <v>0</v>
      </c>
      <c r="E2052">
        <f t="shared" si="160"/>
        <v>0</v>
      </c>
      <c r="F2052">
        <f t="shared" si="161"/>
        <v>0</v>
      </c>
      <c r="G2052">
        <f t="shared" si="162"/>
        <v>0</v>
      </c>
    </row>
    <row r="2053" spans="1:7" x14ac:dyDescent="0.3">
      <c r="A2053" s="1">
        <v>41848</v>
      </c>
      <c r="B2053">
        <v>4</v>
      </c>
      <c r="C2053">
        <f t="shared" si="163"/>
        <v>2649</v>
      </c>
      <c r="D2053">
        <f t="shared" si="164"/>
        <v>0</v>
      </c>
      <c r="E2053">
        <f t="shared" si="160"/>
        <v>0</v>
      </c>
      <c r="F2053">
        <f t="shared" si="161"/>
        <v>0</v>
      </c>
      <c r="G2053">
        <f t="shared" si="162"/>
        <v>0</v>
      </c>
    </row>
    <row r="2054" spans="1:7" x14ac:dyDescent="0.3">
      <c r="A2054" s="1">
        <v>41851</v>
      </c>
      <c r="B2054">
        <v>6</v>
      </c>
      <c r="C2054">
        <f t="shared" si="163"/>
        <v>2643</v>
      </c>
      <c r="D2054">
        <f t="shared" si="164"/>
        <v>0</v>
      </c>
      <c r="E2054">
        <f t="shared" si="160"/>
        <v>0</v>
      </c>
      <c r="F2054">
        <f t="shared" si="161"/>
        <v>0</v>
      </c>
      <c r="G2054">
        <f t="shared" si="162"/>
        <v>0</v>
      </c>
    </row>
    <row r="2055" spans="1:7" x14ac:dyDescent="0.3">
      <c r="A2055" s="1">
        <v>41851</v>
      </c>
      <c r="B2055">
        <v>9</v>
      </c>
      <c r="C2055">
        <f t="shared" si="163"/>
        <v>2634</v>
      </c>
      <c r="D2055">
        <f t="shared" si="164"/>
        <v>0</v>
      </c>
      <c r="E2055">
        <f t="shared" si="160"/>
        <v>1</v>
      </c>
      <c r="F2055">
        <f t="shared" si="161"/>
        <v>3000</v>
      </c>
      <c r="G2055">
        <f t="shared" si="162"/>
        <v>0</v>
      </c>
    </row>
    <row r="2056" spans="1:7" x14ac:dyDescent="0.3">
      <c r="A2056" s="1">
        <v>41852</v>
      </c>
      <c r="B2056">
        <v>178</v>
      </c>
      <c r="C2056">
        <f t="shared" si="163"/>
        <v>5456</v>
      </c>
      <c r="D2056">
        <f t="shared" si="164"/>
        <v>1</v>
      </c>
      <c r="E2056">
        <f t="shared" si="160"/>
        <v>0</v>
      </c>
      <c r="F2056">
        <f t="shared" si="161"/>
        <v>0</v>
      </c>
      <c r="G2056">
        <f t="shared" si="162"/>
        <v>0</v>
      </c>
    </row>
    <row r="2057" spans="1:7" x14ac:dyDescent="0.3">
      <c r="A2057" s="1">
        <v>41853</v>
      </c>
      <c r="B2057">
        <v>455</v>
      </c>
      <c r="C2057">
        <f t="shared" si="163"/>
        <v>5001</v>
      </c>
      <c r="D2057">
        <f t="shared" si="164"/>
        <v>0</v>
      </c>
      <c r="E2057">
        <f t="shared" si="160"/>
        <v>0</v>
      </c>
      <c r="F2057">
        <f t="shared" si="161"/>
        <v>0</v>
      </c>
      <c r="G2057">
        <f t="shared" si="162"/>
        <v>0</v>
      </c>
    </row>
    <row r="2058" spans="1:7" x14ac:dyDescent="0.3">
      <c r="A2058" s="1">
        <v>41854</v>
      </c>
      <c r="B2058">
        <v>56</v>
      </c>
      <c r="C2058">
        <f t="shared" si="163"/>
        <v>4945</v>
      </c>
      <c r="D2058">
        <f t="shared" si="164"/>
        <v>0</v>
      </c>
      <c r="E2058">
        <f t="shared" si="160"/>
        <v>0</v>
      </c>
      <c r="F2058">
        <f t="shared" si="161"/>
        <v>0</v>
      </c>
      <c r="G2058">
        <f t="shared" si="162"/>
        <v>0</v>
      </c>
    </row>
    <row r="2059" spans="1:7" x14ac:dyDescent="0.3">
      <c r="A2059" s="1">
        <v>41858</v>
      </c>
      <c r="B2059">
        <v>46</v>
      </c>
      <c r="C2059">
        <f t="shared" si="163"/>
        <v>4899</v>
      </c>
      <c r="D2059">
        <f t="shared" si="164"/>
        <v>0</v>
      </c>
      <c r="E2059">
        <f t="shared" si="160"/>
        <v>0</v>
      </c>
      <c r="F2059">
        <f t="shared" si="161"/>
        <v>0</v>
      </c>
      <c r="G2059">
        <f t="shared" si="162"/>
        <v>0</v>
      </c>
    </row>
    <row r="2060" spans="1:7" x14ac:dyDescent="0.3">
      <c r="A2060" s="1">
        <v>41859</v>
      </c>
      <c r="B2060">
        <v>15</v>
      </c>
      <c r="C2060">
        <f t="shared" si="163"/>
        <v>4884</v>
      </c>
      <c r="D2060">
        <f t="shared" si="164"/>
        <v>0</v>
      </c>
      <c r="E2060">
        <f t="shared" si="160"/>
        <v>0</v>
      </c>
      <c r="F2060">
        <f t="shared" si="161"/>
        <v>0</v>
      </c>
      <c r="G2060">
        <f t="shared" si="162"/>
        <v>0</v>
      </c>
    </row>
    <row r="2061" spans="1:7" x14ac:dyDescent="0.3">
      <c r="A2061" s="1">
        <v>41860</v>
      </c>
      <c r="B2061">
        <v>130</v>
      </c>
      <c r="C2061">
        <f t="shared" si="163"/>
        <v>4754</v>
      </c>
      <c r="D2061">
        <f t="shared" si="164"/>
        <v>0</v>
      </c>
      <c r="E2061">
        <f t="shared" si="160"/>
        <v>0</v>
      </c>
      <c r="F2061">
        <f t="shared" si="161"/>
        <v>0</v>
      </c>
      <c r="G2061">
        <f t="shared" si="162"/>
        <v>0</v>
      </c>
    </row>
    <row r="2062" spans="1:7" x14ac:dyDescent="0.3">
      <c r="A2062" s="1">
        <v>41861</v>
      </c>
      <c r="B2062">
        <v>154</v>
      </c>
      <c r="C2062">
        <f t="shared" si="163"/>
        <v>4600</v>
      </c>
      <c r="D2062">
        <f t="shared" si="164"/>
        <v>0</v>
      </c>
      <c r="E2062">
        <f t="shared" si="160"/>
        <v>0</v>
      </c>
      <c r="F2062">
        <f t="shared" si="161"/>
        <v>0</v>
      </c>
      <c r="G2062">
        <f t="shared" si="162"/>
        <v>0</v>
      </c>
    </row>
    <row r="2063" spans="1:7" x14ac:dyDescent="0.3">
      <c r="A2063" s="1">
        <v>41861</v>
      </c>
      <c r="B2063">
        <v>137</v>
      </c>
      <c r="C2063">
        <f t="shared" si="163"/>
        <v>4463</v>
      </c>
      <c r="D2063">
        <f t="shared" si="164"/>
        <v>0</v>
      </c>
      <c r="E2063">
        <f t="shared" si="160"/>
        <v>0</v>
      </c>
      <c r="F2063">
        <f t="shared" si="161"/>
        <v>0</v>
      </c>
      <c r="G2063">
        <f t="shared" si="162"/>
        <v>0</v>
      </c>
    </row>
    <row r="2064" spans="1:7" x14ac:dyDescent="0.3">
      <c r="A2064" s="1">
        <v>41863</v>
      </c>
      <c r="B2064">
        <v>119</v>
      </c>
      <c r="C2064">
        <f t="shared" si="163"/>
        <v>4344</v>
      </c>
      <c r="D2064">
        <f t="shared" si="164"/>
        <v>0</v>
      </c>
      <c r="E2064">
        <f t="shared" si="160"/>
        <v>0</v>
      </c>
      <c r="F2064">
        <f t="shared" si="161"/>
        <v>0</v>
      </c>
      <c r="G2064">
        <f t="shared" si="162"/>
        <v>0</v>
      </c>
    </row>
    <row r="2065" spans="1:7" x14ac:dyDescent="0.3">
      <c r="A2065" s="1">
        <v>41863</v>
      </c>
      <c r="B2065">
        <v>138</v>
      </c>
      <c r="C2065">
        <f t="shared" si="163"/>
        <v>4206</v>
      </c>
      <c r="D2065">
        <f t="shared" si="164"/>
        <v>0</v>
      </c>
      <c r="E2065">
        <f t="shared" si="160"/>
        <v>0</v>
      </c>
      <c r="F2065">
        <f t="shared" si="161"/>
        <v>0</v>
      </c>
      <c r="G2065">
        <f t="shared" si="162"/>
        <v>0</v>
      </c>
    </row>
    <row r="2066" spans="1:7" x14ac:dyDescent="0.3">
      <c r="A2066" s="1">
        <v>41864</v>
      </c>
      <c r="B2066">
        <v>303</v>
      </c>
      <c r="C2066">
        <f t="shared" si="163"/>
        <v>3903</v>
      </c>
      <c r="D2066">
        <f t="shared" si="164"/>
        <v>0</v>
      </c>
      <c r="E2066">
        <f t="shared" si="160"/>
        <v>0</v>
      </c>
      <c r="F2066">
        <f t="shared" si="161"/>
        <v>0</v>
      </c>
      <c r="G2066">
        <f t="shared" si="162"/>
        <v>0</v>
      </c>
    </row>
    <row r="2067" spans="1:7" x14ac:dyDescent="0.3">
      <c r="A2067" s="1">
        <v>41866</v>
      </c>
      <c r="B2067">
        <v>73</v>
      </c>
      <c r="C2067">
        <f t="shared" si="163"/>
        <v>3830</v>
      </c>
      <c r="D2067">
        <f t="shared" si="164"/>
        <v>0</v>
      </c>
      <c r="E2067">
        <f t="shared" si="160"/>
        <v>0</v>
      </c>
      <c r="F2067">
        <f t="shared" si="161"/>
        <v>0</v>
      </c>
      <c r="G2067">
        <f t="shared" si="162"/>
        <v>0</v>
      </c>
    </row>
    <row r="2068" spans="1:7" x14ac:dyDescent="0.3">
      <c r="A2068" s="1">
        <v>41868</v>
      </c>
      <c r="B2068">
        <v>35</v>
      </c>
      <c r="C2068">
        <f t="shared" si="163"/>
        <v>3795</v>
      </c>
      <c r="D2068">
        <f t="shared" si="164"/>
        <v>0</v>
      </c>
      <c r="E2068">
        <f t="shared" si="160"/>
        <v>0</v>
      </c>
      <c r="F2068">
        <f t="shared" si="161"/>
        <v>0</v>
      </c>
      <c r="G2068">
        <f t="shared" si="162"/>
        <v>0</v>
      </c>
    </row>
    <row r="2069" spans="1:7" x14ac:dyDescent="0.3">
      <c r="A2069" s="1">
        <v>41868</v>
      </c>
      <c r="B2069">
        <v>435</v>
      </c>
      <c r="C2069">
        <f t="shared" si="163"/>
        <v>3360</v>
      </c>
      <c r="D2069">
        <f t="shared" si="164"/>
        <v>0</v>
      </c>
      <c r="E2069">
        <f t="shared" si="160"/>
        <v>0</v>
      </c>
      <c r="F2069">
        <f t="shared" si="161"/>
        <v>0</v>
      </c>
      <c r="G2069">
        <f t="shared" si="162"/>
        <v>0</v>
      </c>
    </row>
    <row r="2070" spans="1:7" x14ac:dyDescent="0.3">
      <c r="A2070" s="1">
        <v>41871</v>
      </c>
      <c r="B2070">
        <v>476</v>
      </c>
      <c r="C2070">
        <f t="shared" si="163"/>
        <v>2884</v>
      </c>
      <c r="D2070">
        <f t="shared" si="164"/>
        <v>0</v>
      </c>
      <c r="E2070">
        <f t="shared" si="160"/>
        <v>0</v>
      </c>
      <c r="F2070">
        <f t="shared" si="161"/>
        <v>0</v>
      </c>
      <c r="G2070">
        <f t="shared" si="162"/>
        <v>0</v>
      </c>
    </row>
    <row r="2071" spans="1:7" x14ac:dyDescent="0.3">
      <c r="A2071" s="1">
        <v>41874</v>
      </c>
      <c r="B2071">
        <v>386</v>
      </c>
      <c r="C2071">
        <f t="shared" si="163"/>
        <v>2498</v>
      </c>
      <c r="D2071">
        <f t="shared" si="164"/>
        <v>0</v>
      </c>
      <c r="E2071">
        <f t="shared" si="160"/>
        <v>0</v>
      </c>
      <c r="F2071">
        <f t="shared" si="161"/>
        <v>0</v>
      </c>
      <c r="G2071">
        <f t="shared" si="162"/>
        <v>0</v>
      </c>
    </row>
    <row r="2072" spans="1:7" x14ac:dyDescent="0.3">
      <c r="A2072" s="1">
        <v>41877</v>
      </c>
      <c r="B2072">
        <v>147</v>
      </c>
      <c r="C2072">
        <f t="shared" si="163"/>
        <v>2351</v>
      </c>
      <c r="D2072">
        <f t="shared" si="164"/>
        <v>0</v>
      </c>
      <c r="E2072">
        <f t="shared" si="160"/>
        <v>0</v>
      </c>
      <c r="F2072">
        <f t="shared" si="161"/>
        <v>0</v>
      </c>
      <c r="G2072">
        <f t="shared" si="162"/>
        <v>0</v>
      </c>
    </row>
    <row r="2073" spans="1:7" x14ac:dyDescent="0.3">
      <c r="A2073" s="1">
        <v>41880</v>
      </c>
      <c r="B2073">
        <v>112</v>
      </c>
      <c r="C2073">
        <f t="shared" si="163"/>
        <v>2239</v>
      </c>
      <c r="D2073">
        <f t="shared" si="164"/>
        <v>0</v>
      </c>
      <c r="E2073">
        <f t="shared" si="160"/>
        <v>1</v>
      </c>
      <c r="F2073">
        <f t="shared" si="161"/>
        <v>3000</v>
      </c>
      <c r="G2073">
        <f t="shared" si="162"/>
        <v>0</v>
      </c>
    </row>
    <row r="2074" spans="1:7" x14ac:dyDescent="0.3">
      <c r="A2074" s="1">
        <v>41885</v>
      </c>
      <c r="B2074">
        <v>156</v>
      </c>
      <c r="C2074">
        <f t="shared" si="163"/>
        <v>5083</v>
      </c>
      <c r="D2074">
        <f t="shared" si="164"/>
        <v>1</v>
      </c>
      <c r="E2074">
        <f t="shared" si="160"/>
        <v>0</v>
      </c>
      <c r="F2074">
        <f t="shared" si="161"/>
        <v>0</v>
      </c>
      <c r="G2074">
        <f t="shared" si="162"/>
        <v>0</v>
      </c>
    </row>
    <row r="2075" spans="1:7" x14ac:dyDescent="0.3">
      <c r="A2075" s="1">
        <v>41886</v>
      </c>
      <c r="B2075">
        <v>106</v>
      </c>
      <c r="C2075">
        <f t="shared" si="163"/>
        <v>4977</v>
      </c>
      <c r="D2075">
        <f t="shared" si="164"/>
        <v>0</v>
      </c>
      <c r="E2075">
        <f t="shared" si="160"/>
        <v>0</v>
      </c>
      <c r="F2075">
        <f t="shared" si="161"/>
        <v>0</v>
      </c>
      <c r="G2075">
        <f t="shared" si="162"/>
        <v>0</v>
      </c>
    </row>
    <row r="2076" spans="1:7" x14ac:dyDescent="0.3">
      <c r="A2076" s="1">
        <v>41888</v>
      </c>
      <c r="B2076">
        <v>2</v>
      </c>
      <c r="C2076">
        <f t="shared" si="163"/>
        <v>4975</v>
      </c>
      <c r="D2076">
        <f t="shared" si="164"/>
        <v>0</v>
      </c>
      <c r="E2076">
        <f t="shared" si="160"/>
        <v>0</v>
      </c>
      <c r="F2076">
        <f t="shared" si="161"/>
        <v>0</v>
      </c>
      <c r="G2076">
        <f t="shared" si="162"/>
        <v>0</v>
      </c>
    </row>
    <row r="2077" spans="1:7" x14ac:dyDescent="0.3">
      <c r="A2077" s="1">
        <v>41888</v>
      </c>
      <c r="B2077">
        <v>19</v>
      </c>
      <c r="C2077">
        <f t="shared" si="163"/>
        <v>4956</v>
      </c>
      <c r="D2077">
        <f t="shared" si="164"/>
        <v>0</v>
      </c>
      <c r="E2077">
        <f t="shared" si="160"/>
        <v>0</v>
      </c>
      <c r="F2077">
        <f t="shared" si="161"/>
        <v>0</v>
      </c>
      <c r="G2077">
        <f t="shared" si="162"/>
        <v>0</v>
      </c>
    </row>
    <row r="2078" spans="1:7" x14ac:dyDescent="0.3">
      <c r="A2078" s="1">
        <v>41889</v>
      </c>
      <c r="B2078">
        <v>18</v>
      </c>
      <c r="C2078">
        <f t="shared" si="163"/>
        <v>4938</v>
      </c>
      <c r="D2078">
        <f t="shared" si="164"/>
        <v>0</v>
      </c>
      <c r="E2078">
        <f t="shared" si="160"/>
        <v>0</v>
      </c>
      <c r="F2078">
        <f t="shared" si="161"/>
        <v>0</v>
      </c>
      <c r="G2078">
        <f t="shared" si="162"/>
        <v>0</v>
      </c>
    </row>
    <row r="2079" spans="1:7" x14ac:dyDescent="0.3">
      <c r="A2079" s="1">
        <v>41892</v>
      </c>
      <c r="B2079">
        <v>332</v>
      </c>
      <c r="C2079">
        <f t="shared" si="163"/>
        <v>4606</v>
      </c>
      <c r="D2079">
        <f t="shared" si="164"/>
        <v>0</v>
      </c>
      <c r="E2079">
        <f t="shared" si="160"/>
        <v>0</v>
      </c>
      <c r="F2079">
        <f t="shared" si="161"/>
        <v>0</v>
      </c>
      <c r="G2079">
        <f t="shared" si="162"/>
        <v>0</v>
      </c>
    </row>
    <row r="2080" spans="1:7" x14ac:dyDescent="0.3">
      <c r="A2080" s="1">
        <v>41893</v>
      </c>
      <c r="B2080">
        <v>1</v>
      </c>
      <c r="C2080">
        <f t="shared" si="163"/>
        <v>4605</v>
      </c>
      <c r="D2080">
        <f t="shared" si="164"/>
        <v>0</v>
      </c>
      <c r="E2080">
        <f t="shared" si="160"/>
        <v>0</v>
      </c>
      <c r="F2080">
        <f t="shared" si="161"/>
        <v>0</v>
      </c>
      <c r="G2080">
        <f t="shared" si="162"/>
        <v>0</v>
      </c>
    </row>
    <row r="2081" spans="1:7" x14ac:dyDescent="0.3">
      <c r="A2081" s="1">
        <v>41894</v>
      </c>
      <c r="B2081">
        <v>438</v>
      </c>
      <c r="C2081">
        <f t="shared" si="163"/>
        <v>4167</v>
      </c>
      <c r="D2081">
        <f t="shared" si="164"/>
        <v>0</v>
      </c>
      <c r="E2081">
        <f t="shared" si="160"/>
        <v>0</v>
      </c>
      <c r="F2081">
        <f t="shared" si="161"/>
        <v>0</v>
      </c>
      <c r="G2081">
        <f t="shared" si="162"/>
        <v>0</v>
      </c>
    </row>
    <row r="2082" spans="1:7" x14ac:dyDescent="0.3">
      <c r="A2082" s="1">
        <v>41895</v>
      </c>
      <c r="B2082">
        <v>25</v>
      </c>
      <c r="C2082">
        <f t="shared" si="163"/>
        <v>4142</v>
      </c>
      <c r="D2082">
        <f t="shared" si="164"/>
        <v>0</v>
      </c>
      <c r="E2082">
        <f t="shared" si="160"/>
        <v>0</v>
      </c>
      <c r="F2082">
        <f t="shared" si="161"/>
        <v>0</v>
      </c>
      <c r="G2082">
        <f t="shared" si="162"/>
        <v>0</v>
      </c>
    </row>
    <row r="2083" spans="1:7" x14ac:dyDescent="0.3">
      <c r="A2083" s="1">
        <v>41897</v>
      </c>
      <c r="B2083">
        <v>220</v>
      </c>
      <c r="C2083">
        <f t="shared" si="163"/>
        <v>3922</v>
      </c>
      <c r="D2083">
        <f t="shared" si="164"/>
        <v>0</v>
      </c>
      <c r="E2083">
        <f t="shared" si="160"/>
        <v>0</v>
      </c>
      <c r="F2083">
        <f t="shared" si="161"/>
        <v>0</v>
      </c>
      <c r="G2083">
        <f t="shared" si="162"/>
        <v>0</v>
      </c>
    </row>
    <row r="2084" spans="1:7" x14ac:dyDescent="0.3">
      <c r="A2084" s="1">
        <v>41897</v>
      </c>
      <c r="B2084">
        <v>47</v>
      </c>
      <c r="C2084">
        <f t="shared" si="163"/>
        <v>3875</v>
      </c>
      <c r="D2084">
        <f t="shared" si="164"/>
        <v>0</v>
      </c>
      <c r="E2084">
        <f t="shared" si="160"/>
        <v>0</v>
      </c>
      <c r="F2084">
        <f t="shared" si="161"/>
        <v>0</v>
      </c>
      <c r="G2084">
        <f t="shared" si="162"/>
        <v>0</v>
      </c>
    </row>
    <row r="2085" spans="1:7" x14ac:dyDescent="0.3">
      <c r="A2085" s="1">
        <v>41897</v>
      </c>
      <c r="B2085">
        <v>1</v>
      </c>
      <c r="C2085">
        <f t="shared" si="163"/>
        <v>3874</v>
      </c>
      <c r="D2085">
        <f t="shared" si="164"/>
        <v>0</v>
      </c>
      <c r="E2085">
        <f t="shared" si="160"/>
        <v>0</v>
      </c>
      <c r="F2085">
        <f t="shared" si="161"/>
        <v>0</v>
      </c>
      <c r="G2085">
        <f t="shared" si="162"/>
        <v>0</v>
      </c>
    </row>
    <row r="2086" spans="1:7" x14ac:dyDescent="0.3">
      <c r="A2086" s="1">
        <v>41898</v>
      </c>
      <c r="B2086">
        <v>14</v>
      </c>
      <c r="C2086">
        <f t="shared" si="163"/>
        <v>3860</v>
      </c>
      <c r="D2086">
        <f t="shared" si="164"/>
        <v>0</v>
      </c>
      <c r="E2086">
        <f t="shared" si="160"/>
        <v>0</v>
      </c>
      <c r="F2086">
        <f t="shared" si="161"/>
        <v>0</v>
      </c>
      <c r="G2086">
        <f t="shared" si="162"/>
        <v>0</v>
      </c>
    </row>
    <row r="2087" spans="1:7" x14ac:dyDescent="0.3">
      <c r="A2087" s="1">
        <v>41899</v>
      </c>
      <c r="B2087">
        <v>132</v>
      </c>
      <c r="C2087">
        <f t="shared" si="163"/>
        <v>3728</v>
      </c>
      <c r="D2087">
        <f t="shared" si="164"/>
        <v>0</v>
      </c>
      <c r="E2087">
        <f t="shared" si="160"/>
        <v>0</v>
      </c>
      <c r="F2087">
        <f t="shared" si="161"/>
        <v>0</v>
      </c>
      <c r="G2087">
        <f t="shared" si="162"/>
        <v>0</v>
      </c>
    </row>
    <row r="2088" spans="1:7" x14ac:dyDescent="0.3">
      <c r="A2088" s="1">
        <v>41904</v>
      </c>
      <c r="B2088">
        <v>18</v>
      </c>
      <c r="C2088">
        <f t="shared" si="163"/>
        <v>3710</v>
      </c>
      <c r="D2088">
        <f t="shared" si="164"/>
        <v>0</v>
      </c>
      <c r="E2088">
        <f t="shared" si="160"/>
        <v>0</v>
      </c>
      <c r="F2088">
        <f t="shared" si="161"/>
        <v>0</v>
      </c>
      <c r="G2088">
        <f t="shared" si="162"/>
        <v>0</v>
      </c>
    </row>
    <row r="2089" spans="1:7" x14ac:dyDescent="0.3">
      <c r="A2089" s="1">
        <v>41906</v>
      </c>
      <c r="B2089">
        <v>266</v>
      </c>
      <c r="C2089">
        <f t="shared" si="163"/>
        <v>3444</v>
      </c>
      <c r="D2089">
        <f t="shared" si="164"/>
        <v>0</v>
      </c>
      <c r="E2089">
        <f t="shared" si="160"/>
        <v>0</v>
      </c>
      <c r="F2089">
        <f t="shared" si="161"/>
        <v>0</v>
      </c>
      <c r="G2089">
        <f t="shared" si="162"/>
        <v>0</v>
      </c>
    </row>
    <row r="2090" spans="1:7" x14ac:dyDescent="0.3">
      <c r="A2090" s="1">
        <v>41907</v>
      </c>
      <c r="B2090">
        <v>30</v>
      </c>
      <c r="C2090">
        <f t="shared" si="163"/>
        <v>3414</v>
      </c>
      <c r="D2090">
        <f t="shared" si="164"/>
        <v>0</v>
      </c>
      <c r="E2090">
        <f t="shared" si="160"/>
        <v>0</v>
      </c>
      <c r="F2090">
        <f t="shared" si="161"/>
        <v>0</v>
      </c>
      <c r="G2090">
        <f t="shared" si="162"/>
        <v>0</v>
      </c>
    </row>
    <row r="2091" spans="1:7" x14ac:dyDescent="0.3">
      <c r="A2091" s="1">
        <v>41909</v>
      </c>
      <c r="B2091">
        <v>452</v>
      </c>
      <c r="C2091">
        <f t="shared" si="163"/>
        <v>2962</v>
      </c>
      <c r="D2091">
        <f t="shared" si="164"/>
        <v>0</v>
      </c>
      <c r="E2091">
        <f t="shared" si="160"/>
        <v>0</v>
      </c>
      <c r="F2091">
        <f t="shared" si="161"/>
        <v>0</v>
      </c>
      <c r="G2091">
        <f t="shared" si="162"/>
        <v>0</v>
      </c>
    </row>
    <row r="2092" spans="1:7" x14ac:dyDescent="0.3">
      <c r="A2092" s="1">
        <v>41911</v>
      </c>
      <c r="B2092">
        <v>306</v>
      </c>
      <c r="C2092">
        <f t="shared" si="163"/>
        <v>2656</v>
      </c>
      <c r="D2092">
        <f t="shared" si="164"/>
        <v>0</v>
      </c>
      <c r="E2092">
        <f t="shared" si="160"/>
        <v>0</v>
      </c>
      <c r="F2092">
        <f t="shared" si="161"/>
        <v>0</v>
      </c>
      <c r="G2092">
        <f t="shared" si="162"/>
        <v>0</v>
      </c>
    </row>
    <row r="2093" spans="1:7" x14ac:dyDescent="0.3">
      <c r="A2093" s="1">
        <v>41912</v>
      </c>
      <c r="B2093">
        <v>98</v>
      </c>
      <c r="C2093">
        <f t="shared" si="163"/>
        <v>2558</v>
      </c>
      <c r="D2093">
        <f t="shared" si="164"/>
        <v>0</v>
      </c>
      <c r="E2093">
        <f t="shared" si="160"/>
        <v>1</v>
      </c>
      <c r="F2093">
        <f t="shared" si="161"/>
        <v>3000</v>
      </c>
      <c r="G2093">
        <f t="shared" si="162"/>
        <v>0</v>
      </c>
    </row>
    <row r="2094" spans="1:7" x14ac:dyDescent="0.3">
      <c r="A2094" s="1">
        <v>41913</v>
      </c>
      <c r="B2094">
        <v>110</v>
      </c>
      <c r="C2094">
        <f t="shared" si="163"/>
        <v>5448</v>
      </c>
      <c r="D2094">
        <f t="shared" si="164"/>
        <v>1</v>
      </c>
      <c r="E2094">
        <f t="shared" si="160"/>
        <v>0</v>
      </c>
      <c r="F2094">
        <f t="shared" si="161"/>
        <v>0</v>
      </c>
      <c r="G2094">
        <f t="shared" si="162"/>
        <v>0</v>
      </c>
    </row>
    <row r="2095" spans="1:7" x14ac:dyDescent="0.3">
      <c r="A2095" s="1">
        <v>41913</v>
      </c>
      <c r="B2095">
        <v>57</v>
      </c>
      <c r="C2095">
        <f t="shared" si="163"/>
        <v>5391</v>
      </c>
      <c r="D2095">
        <f t="shared" si="164"/>
        <v>0</v>
      </c>
      <c r="E2095">
        <f t="shared" si="160"/>
        <v>0</v>
      </c>
      <c r="F2095">
        <f t="shared" si="161"/>
        <v>0</v>
      </c>
      <c r="G2095">
        <f t="shared" si="162"/>
        <v>0</v>
      </c>
    </row>
    <row r="2096" spans="1:7" x14ac:dyDescent="0.3">
      <c r="A2096" s="1">
        <v>41913</v>
      </c>
      <c r="B2096">
        <v>16</v>
      </c>
      <c r="C2096">
        <f t="shared" si="163"/>
        <v>5375</v>
      </c>
      <c r="D2096">
        <f t="shared" si="164"/>
        <v>0</v>
      </c>
      <c r="E2096">
        <f t="shared" si="160"/>
        <v>0</v>
      </c>
      <c r="F2096">
        <f t="shared" si="161"/>
        <v>0</v>
      </c>
      <c r="G2096">
        <f t="shared" si="162"/>
        <v>0</v>
      </c>
    </row>
    <row r="2097" spans="1:7" x14ac:dyDescent="0.3">
      <c r="A2097" s="1">
        <v>41916</v>
      </c>
      <c r="B2097">
        <v>5</v>
      </c>
      <c r="C2097">
        <f t="shared" si="163"/>
        <v>5370</v>
      </c>
      <c r="D2097">
        <f t="shared" si="164"/>
        <v>0</v>
      </c>
      <c r="E2097">
        <f t="shared" si="160"/>
        <v>0</v>
      </c>
      <c r="F2097">
        <f t="shared" si="161"/>
        <v>0</v>
      </c>
      <c r="G2097">
        <f t="shared" si="162"/>
        <v>0</v>
      </c>
    </row>
    <row r="2098" spans="1:7" x14ac:dyDescent="0.3">
      <c r="A2098" s="1">
        <v>41919</v>
      </c>
      <c r="B2098">
        <v>433</v>
      </c>
      <c r="C2098">
        <f t="shared" si="163"/>
        <v>4937</v>
      </c>
      <c r="D2098">
        <f t="shared" si="164"/>
        <v>0</v>
      </c>
      <c r="E2098">
        <f t="shared" si="160"/>
        <v>0</v>
      </c>
      <c r="F2098">
        <f t="shared" si="161"/>
        <v>0</v>
      </c>
      <c r="G2098">
        <f t="shared" si="162"/>
        <v>0</v>
      </c>
    </row>
    <row r="2099" spans="1:7" x14ac:dyDescent="0.3">
      <c r="A2099" s="1">
        <v>41920</v>
      </c>
      <c r="B2099">
        <v>180</v>
      </c>
      <c r="C2099">
        <f t="shared" si="163"/>
        <v>4757</v>
      </c>
      <c r="D2099">
        <f t="shared" si="164"/>
        <v>0</v>
      </c>
      <c r="E2099">
        <f t="shared" si="160"/>
        <v>0</v>
      </c>
      <c r="F2099">
        <f t="shared" si="161"/>
        <v>0</v>
      </c>
      <c r="G2099">
        <f t="shared" si="162"/>
        <v>0</v>
      </c>
    </row>
    <row r="2100" spans="1:7" x14ac:dyDescent="0.3">
      <c r="A2100" s="1">
        <v>41920</v>
      </c>
      <c r="B2100">
        <v>381</v>
      </c>
      <c r="C2100">
        <f t="shared" si="163"/>
        <v>4376</v>
      </c>
      <c r="D2100">
        <f t="shared" si="164"/>
        <v>0</v>
      </c>
      <c r="E2100">
        <f t="shared" si="160"/>
        <v>0</v>
      </c>
      <c r="F2100">
        <f t="shared" si="161"/>
        <v>0</v>
      </c>
      <c r="G2100">
        <f t="shared" si="162"/>
        <v>0</v>
      </c>
    </row>
    <row r="2101" spans="1:7" x14ac:dyDescent="0.3">
      <c r="A2101" s="1">
        <v>41921</v>
      </c>
      <c r="B2101">
        <v>16</v>
      </c>
      <c r="C2101">
        <f t="shared" si="163"/>
        <v>4360</v>
      </c>
      <c r="D2101">
        <f t="shared" si="164"/>
        <v>0</v>
      </c>
      <c r="E2101">
        <f t="shared" si="160"/>
        <v>0</v>
      </c>
      <c r="F2101">
        <f t="shared" si="161"/>
        <v>0</v>
      </c>
      <c r="G2101">
        <f t="shared" si="162"/>
        <v>0</v>
      </c>
    </row>
    <row r="2102" spans="1:7" x14ac:dyDescent="0.3">
      <c r="A2102" s="1">
        <v>41921</v>
      </c>
      <c r="B2102">
        <v>85</v>
      </c>
      <c r="C2102">
        <f t="shared" si="163"/>
        <v>4275</v>
      </c>
      <c r="D2102">
        <f t="shared" si="164"/>
        <v>0</v>
      </c>
      <c r="E2102">
        <f t="shared" si="160"/>
        <v>0</v>
      </c>
      <c r="F2102">
        <f t="shared" si="161"/>
        <v>0</v>
      </c>
      <c r="G2102">
        <f t="shared" si="162"/>
        <v>0</v>
      </c>
    </row>
    <row r="2103" spans="1:7" x14ac:dyDescent="0.3">
      <c r="A2103" s="1">
        <v>41921</v>
      </c>
      <c r="B2103">
        <v>37</v>
      </c>
      <c r="C2103">
        <f t="shared" si="163"/>
        <v>4238</v>
      </c>
      <c r="D2103">
        <f t="shared" si="164"/>
        <v>0</v>
      </c>
      <c r="E2103">
        <f t="shared" si="160"/>
        <v>0</v>
      </c>
      <c r="F2103">
        <f t="shared" si="161"/>
        <v>0</v>
      </c>
      <c r="G2103">
        <f t="shared" si="162"/>
        <v>0</v>
      </c>
    </row>
    <row r="2104" spans="1:7" x14ac:dyDescent="0.3">
      <c r="A2104" s="1">
        <v>41924</v>
      </c>
      <c r="B2104">
        <v>69</v>
      </c>
      <c r="C2104">
        <f t="shared" si="163"/>
        <v>4169</v>
      </c>
      <c r="D2104">
        <f t="shared" si="164"/>
        <v>0</v>
      </c>
      <c r="E2104">
        <f t="shared" si="160"/>
        <v>0</v>
      </c>
      <c r="F2104">
        <f t="shared" si="161"/>
        <v>0</v>
      </c>
      <c r="G2104">
        <f t="shared" si="162"/>
        <v>0</v>
      </c>
    </row>
    <row r="2105" spans="1:7" x14ac:dyDescent="0.3">
      <c r="A2105" s="1">
        <v>41925</v>
      </c>
      <c r="B2105">
        <v>304</v>
      </c>
      <c r="C2105">
        <f t="shared" si="163"/>
        <v>3865</v>
      </c>
      <c r="D2105">
        <f t="shared" si="164"/>
        <v>0</v>
      </c>
      <c r="E2105">
        <f t="shared" si="160"/>
        <v>0</v>
      </c>
      <c r="F2105">
        <f t="shared" si="161"/>
        <v>0</v>
      </c>
      <c r="G2105">
        <f t="shared" si="162"/>
        <v>0</v>
      </c>
    </row>
    <row r="2106" spans="1:7" x14ac:dyDescent="0.3">
      <c r="A2106" s="1">
        <v>41928</v>
      </c>
      <c r="B2106">
        <v>491</v>
      </c>
      <c r="C2106">
        <f t="shared" si="163"/>
        <v>3374</v>
      </c>
      <c r="D2106">
        <f t="shared" si="164"/>
        <v>0</v>
      </c>
      <c r="E2106">
        <f t="shared" si="160"/>
        <v>0</v>
      </c>
      <c r="F2106">
        <f t="shared" si="161"/>
        <v>0</v>
      </c>
      <c r="G2106">
        <f t="shared" si="162"/>
        <v>0</v>
      </c>
    </row>
    <row r="2107" spans="1:7" x14ac:dyDescent="0.3">
      <c r="A2107" s="1">
        <v>41931</v>
      </c>
      <c r="B2107">
        <v>106</v>
      </c>
      <c r="C2107">
        <f t="shared" si="163"/>
        <v>3268</v>
      </c>
      <c r="D2107">
        <f t="shared" si="164"/>
        <v>0</v>
      </c>
      <c r="E2107">
        <f t="shared" si="160"/>
        <v>0</v>
      </c>
      <c r="F2107">
        <f t="shared" si="161"/>
        <v>0</v>
      </c>
      <c r="G2107">
        <f t="shared" si="162"/>
        <v>0</v>
      </c>
    </row>
    <row r="2108" spans="1:7" x14ac:dyDescent="0.3">
      <c r="A2108" s="1">
        <v>41935</v>
      </c>
      <c r="B2108">
        <v>188</v>
      </c>
      <c r="C2108">
        <f t="shared" si="163"/>
        <v>3080</v>
      </c>
      <c r="D2108">
        <f t="shared" si="164"/>
        <v>0</v>
      </c>
      <c r="E2108">
        <f t="shared" si="160"/>
        <v>0</v>
      </c>
      <c r="F2108">
        <f t="shared" si="161"/>
        <v>0</v>
      </c>
      <c r="G2108">
        <f t="shared" si="162"/>
        <v>0</v>
      </c>
    </row>
    <row r="2109" spans="1:7" x14ac:dyDescent="0.3">
      <c r="A2109" s="1">
        <v>41935</v>
      </c>
      <c r="B2109">
        <v>131</v>
      </c>
      <c r="C2109">
        <f t="shared" si="163"/>
        <v>2949</v>
      </c>
      <c r="D2109">
        <f t="shared" si="164"/>
        <v>0</v>
      </c>
      <c r="E2109">
        <f t="shared" si="160"/>
        <v>0</v>
      </c>
      <c r="F2109">
        <f t="shared" si="161"/>
        <v>0</v>
      </c>
      <c r="G2109">
        <f t="shared" si="162"/>
        <v>0</v>
      </c>
    </row>
    <row r="2110" spans="1:7" x14ac:dyDescent="0.3">
      <c r="A2110" s="1">
        <v>41936</v>
      </c>
      <c r="B2110">
        <v>9</v>
      </c>
      <c r="C2110">
        <f t="shared" si="163"/>
        <v>2940</v>
      </c>
      <c r="D2110">
        <f t="shared" si="164"/>
        <v>0</v>
      </c>
      <c r="E2110">
        <f t="shared" si="160"/>
        <v>0</v>
      </c>
      <c r="F2110">
        <f t="shared" si="161"/>
        <v>0</v>
      </c>
      <c r="G2110">
        <f t="shared" si="162"/>
        <v>0</v>
      </c>
    </row>
    <row r="2111" spans="1:7" x14ac:dyDescent="0.3">
      <c r="A2111" s="1">
        <v>41938</v>
      </c>
      <c r="B2111">
        <v>245</v>
      </c>
      <c r="C2111">
        <f t="shared" si="163"/>
        <v>2695</v>
      </c>
      <c r="D2111">
        <f t="shared" si="164"/>
        <v>0</v>
      </c>
      <c r="E2111">
        <f t="shared" si="160"/>
        <v>0</v>
      </c>
      <c r="F2111">
        <f t="shared" si="161"/>
        <v>0</v>
      </c>
      <c r="G2111">
        <f t="shared" si="162"/>
        <v>0</v>
      </c>
    </row>
    <row r="2112" spans="1:7" x14ac:dyDescent="0.3">
      <c r="A2112" s="1">
        <v>41943</v>
      </c>
      <c r="B2112">
        <v>166</v>
      </c>
      <c r="C2112">
        <f t="shared" si="163"/>
        <v>2529</v>
      </c>
      <c r="D2112">
        <f t="shared" si="164"/>
        <v>0</v>
      </c>
      <c r="E2112">
        <f t="shared" si="160"/>
        <v>1</v>
      </c>
      <c r="F2112">
        <f t="shared" si="161"/>
        <v>3000</v>
      </c>
      <c r="G2112">
        <f t="shared" si="162"/>
        <v>0</v>
      </c>
    </row>
    <row r="2113" spans="1:7" x14ac:dyDescent="0.3">
      <c r="A2113" s="1">
        <v>41945</v>
      </c>
      <c r="B2113">
        <v>171</v>
      </c>
      <c r="C2113">
        <f t="shared" si="163"/>
        <v>5358</v>
      </c>
      <c r="D2113">
        <f t="shared" si="164"/>
        <v>1</v>
      </c>
      <c r="E2113">
        <f t="shared" si="160"/>
        <v>0</v>
      </c>
      <c r="F2113">
        <f t="shared" si="161"/>
        <v>0</v>
      </c>
      <c r="G2113">
        <f t="shared" si="162"/>
        <v>0</v>
      </c>
    </row>
    <row r="2114" spans="1:7" x14ac:dyDescent="0.3">
      <c r="A2114" s="1">
        <v>41945</v>
      </c>
      <c r="B2114">
        <v>11</v>
      </c>
      <c r="C2114">
        <f t="shared" si="163"/>
        <v>5347</v>
      </c>
      <c r="D2114">
        <f t="shared" si="164"/>
        <v>0</v>
      </c>
      <c r="E2114">
        <f t="shared" si="160"/>
        <v>0</v>
      </c>
      <c r="F2114">
        <f t="shared" si="161"/>
        <v>0</v>
      </c>
      <c r="G2114">
        <f t="shared" si="162"/>
        <v>0</v>
      </c>
    </row>
    <row r="2115" spans="1:7" x14ac:dyDescent="0.3">
      <c r="A2115" s="1">
        <v>41946</v>
      </c>
      <c r="B2115">
        <v>52</v>
      </c>
      <c r="C2115">
        <f t="shared" si="163"/>
        <v>5295</v>
      </c>
      <c r="D2115">
        <f t="shared" si="164"/>
        <v>0</v>
      </c>
      <c r="E2115">
        <f t="shared" ref="E2115:E2163" si="165">IF(D2116=1,1,0)</f>
        <v>0</v>
      </c>
      <c r="F2115">
        <f t="shared" ref="F2115:F2163" si="166">IF(AND(E2115=1,C2115&lt;5000),5000+MOD(C2115,1000)-C2115,0)</f>
        <v>0</v>
      </c>
      <c r="G2115">
        <f t="shared" ref="G2115:G2163" si="167">IF(F2115&gt;=4000,1,0)</f>
        <v>0</v>
      </c>
    </row>
    <row r="2116" spans="1:7" x14ac:dyDescent="0.3">
      <c r="A2116" s="1">
        <v>41949</v>
      </c>
      <c r="B2116">
        <v>56</v>
      </c>
      <c r="C2116">
        <f t="shared" ref="C2116:C2163" si="168">C2115-B2116+F2115</f>
        <v>5239</v>
      </c>
      <c r="D2116">
        <f t="shared" ref="D2116:D2163" si="169">IF(MONTH(A2115)&lt;&gt;MONTH(A2116),1,0)</f>
        <v>0</v>
      </c>
      <c r="E2116">
        <f t="shared" si="165"/>
        <v>0</v>
      </c>
      <c r="F2116">
        <f t="shared" si="166"/>
        <v>0</v>
      </c>
      <c r="G2116">
        <f t="shared" si="167"/>
        <v>0</v>
      </c>
    </row>
    <row r="2117" spans="1:7" x14ac:dyDescent="0.3">
      <c r="A2117" s="1">
        <v>41950</v>
      </c>
      <c r="B2117">
        <v>6</v>
      </c>
      <c r="C2117">
        <f t="shared" si="168"/>
        <v>5233</v>
      </c>
      <c r="D2117">
        <f t="shared" si="169"/>
        <v>0</v>
      </c>
      <c r="E2117">
        <f t="shared" si="165"/>
        <v>0</v>
      </c>
      <c r="F2117">
        <f t="shared" si="166"/>
        <v>0</v>
      </c>
      <c r="G2117">
        <f t="shared" si="167"/>
        <v>0</v>
      </c>
    </row>
    <row r="2118" spans="1:7" x14ac:dyDescent="0.3">
      <c r="A2118" s="1">
        <v>41950</v>
      </c>
      <c r="B2118">
        <v>179</v>
      </c>
      <c r="C2118">
        <f t="shared" si="168"/>
        <v>5054</v>
      </c>
      <c r="D2118">
        <f t="shared" si="169"/>
        <v>0</v>
      </c>
      <c r="E2118">
        <f t="shared" si="165"/>
        <v>0</v>
      </c>
      <c r="F2118">
        <f t="shared" si="166"/>
        <v>0</v>
      </c>
      <c r="G2118">
        <f t="shared" si="167"/>
        <v>0</v>
      </c>
    </row>
    <row r="2119" spans="1:7" x14ac:dyDescent="0.3">
      <c r="A2119" s="1">
        <v>41951</v>
      </c>
      <c r="B2119">
        <v>398</v>
      </c>
      <c r="C2119">
        <f t="shared" si="168"/>
        <v>4656</v>
      </c>
      <c r="D2119">
        <f t="shared" si="169"/>
        <v>0</v>
      </c>
      <c r="E2119">
        <f t="shared" si="165"/>
        <v>0</v>
      </c>
      <c r="F2119">
        <f t="shared" si="166"/>
        <v>0</v>
      </c>
      <c r="G2119">
        <f t="shared" si="167"/>
        <v>0</v>
      </c>
    </row>
    <row r="2120" spans="1:7" x14ac:dyDescent="0.3">
      <c r="A2120" s="1">
        <v>41952</v>
      </c>
      <c r="B2120">
        <v>68</v>
      </c>
      <c r="C2120">
        <f t="shared" si="168"/>
        <v>4588</v>
      </c>
      <c r="D2120">
        <f t="shared" si="169"/>
        <v>0</v>
      </c>
      <c r="E2120">
        <f t="shared" si="165"/>
        <v>0</v>
      </c>
      <c r="F2120">
        <f t="shared" si="166"/>
        <v>0</v>
      </c>
      <c r="G2120">
        <f t="shared" si="167"/>
        <v>0</v>
      </c>
    </row>
    <row r="2121" spans="1:7" x14ac:dyDescent="0.3">
      <c r="A2121" s="1">
        <v>41952</v>
      </c>
      <c r="B2121">
        <v>160</v>
      </c>
      <c r="C2121">
        <f t="shared" si="168"/>
        <v>4428</v>
      </c>
      <c r="D2121">
        <f t="shared" si="169"/>
        <v>0</v>
      </c>
      <c r="E2121">
        <f t="shared" si="165"/>
        <v>0</v>
      </c>
      <c r="F2121">
        <f t="shared" si="166"/>
        <v>0</v>
      </c>
      <c r="G2121">
        <f t="shared" si="167"/>
        <v>0</v>
      </c>
    </row>
    <row r="2122" spans="1:7" x14ac:dyDescent="0.3">
      <c r="A2122" s="1">
        <v>41953</v>
      </c>
      <c r="B2122">
        <v>183</v>
      </c>
      <c r="C2122">
        <f t="shared" si="168"/>
        <v>4245</v>
      </c>
      <c r="D2122">
        <f t="shared" si="169"/>
        <v>0</v>
      </c>
      <c r="E2122">
        <f t="shared" si="165"/>
        <v>0</v>
      </c>
      <c r="F2122">
        <f t="shared" si="166"/>
        <v>0</v>
      </c>
      <c r="G2122">
        <f t="shared" si="167"/>
        <v>0</v>
      </c>
    </row>
    <row r="2123" spans="1:7" x14ac:dyDescent="0.3">
      <c r="A2123" s="1">
        <v>41954</v>
      </c>
      <c r="B2123">
        <v>178</v>
      </c>
      <c r="C2123">
        <f t="shared" si="168"/>
        <v>4067</v>
      </c>
      <c r="D2123">
        <f t="shared" si="169"/>
        <v>0</v>
      </c>
      <c r="E2123">
        <f t="shared" si="165"/>
        <v>0</v>
      </c>
      <c r="F2123">
        <f t="shared" si="166"/>
        <v>0</v>
      </c>
      <c r="G2123">
        <f t="shared" si="167"/>
        <v>0</v>
      </c>
    </row>
    <row r="2124" spans="1:7" x14ac:dyDescent="0.3">
      <c r="A2124" s="1">
        <v>41955</v>
      </c>
      <c r="B2124">
        <v>381</v>
      </c>
      <c r="C2124">
        <f t="shared" si="168"/>
        <v>3686</v>
      </c>
      <c r="D2124">
        <f t="shared" si="169"/>
        <v>0</v>
      </c>
      <c r="E2124">
        <f t="shared" si="165"/>
        <v>0</v>
      </c>
      <c r="F2124">
        <f t="shared" si="166"/>
        <v>0</v>
      </c>
      <c r="G2124">
        <f t="shared" si="167"/>
        <v>0</v>
      </c>
    </row>
    <row r="2125" spans="1:7" x14ac:dyDescent="0.3">
      <c r="A2125" s="1">
        <v>41957</v>
      </c>
      <c r="B2125">
        <v>12</v>
      </c>
      <c r="C2125">
        <f t="shared" si="168"/>
        <v>3674</v>
      </c>
      <c r="D2125">
        <f t="shared" si="169"/>
        <v>0</v>
      </c>
      <c r="E2125">
        <f t="shared" si="165"/>
        <v>0</v>
      </c>
      <c r="F2125">
        <f t="shared" si="166"/>
        <v>0</v>
      </c>
      <c r="G2125">
        <f t="shared" si="167"/>
        <v>0</v>
      </c>
    </row>
    <row r="2126" spans="1:7" x14ac:dyDescent="0.3">
      <c r="A2126" s="1">
        <v>41959</v>
      </c>
      <c r="B2126">
        <v>116</v>
      </c>
      <c r="C2126">
        <f t="shared" si="168"/>
        <v>3558</v>
      </c>
      <c r="D2126">
        <f t="shared" si="169"/>
        <v>0</v>
      </c>
      <c r="E2126">
        <f t="shared" si="165"/>
        <v>0</v>
      </c>
      <c r="F2126">
        <f t="shared" si="166"/>
        <v>0</v>
      </c>
      <c r="G2126">
        <f t="shared" si="167"/>
        <v>0</v>
      </c>
    </row>
    <row r="2127" spans="1:7" x14ac:dyDescent="0.3">
      <c r="A2127" s="1">
        <v>41961</v>
      </c>
      <c r="B2127">
        <v>117</v>
      </c>
      <c r="C2127">
        <f t="shared" si="168"/>
        <v>3441</v>
      </c>
      <c r="D2127">
        <f t="shared" si="169"/>
        <v>0</v>
      </c>
      <c r="E2127">
        <f t="shared" si="165"/>
        <v>0</v>
      </c>
      <c r="F2127">
        <f t="shared" si="166"/>
        <v>0</v>
      </c>
      <c r="G2127">
        <f t="shared" si="167"/>
        <v>0</v>
      </c>
    </row>
    <row r="2128" spans="1:7" x14ac:dyDescent="0.3">
      <c r="A2128" s="1">
        <v>41961</v>
      </c>
      <c r="B2128">
        <v>31</v>
      </c>
      <c r="C2128">
        <f t="shared" si="168"/>
        <v>3410</v>
      </c>
      <c r="D2128">
        <f t="shared" si="169"/>
        <v>0</v>
      </c>
      <c r="E2128">
        <f t="shared" si="165"/>
        <v>0</v>
      </c>
      <c r="F2128">
        <f t="shared" si="166"/>
        <v>0</v>
      </c>
      <c r="G2128">
        <f t="shared" si="167"/>
        <v>0</v>
      </c>
    </row>
    <row r="2129" spans="1:7" x14ac:dyDescent="0.3">
      <c r="A2129" s="1">
        <v>41962</v>
      </c>
      <c r="B2129">
        <v>131</v>
      </c>
      <c r="C2129">
        <f t="shared" si="168"/>
        <v>3279</v>
      </c>
      <c r="D2129">
        <f t="shared" si="169"/>
        <v>0</v>
      </c>
      <c r="E2129">
        <f t="shared" si="165"/>
        <v>0</v>
      </c>
      <c r="F2129">
        <f t="shared" si="166"/>
        <v>0</v>
      </c>
      <c r="G2129">
        <f t="shared" si="167"/>
        <v>0</v>
      </c>
    </row>
    <row r="2130" spans="1:7" x14ac:dyDescent="0.3">
      <c r="A2130" s="1">
        <v>41962</v>
      </c>
      <c r="B2130">
        <v>21</v>
      </c>
      <c r="C2130">
        <f t="shared" si="168"/>
        <v>3258</v>
      </c>
      <c r="D2130">
        <f t="shared" si="169"/>
        <v>0</v>
      </c>
      <c r="E2130">
        <f t="shared" si="165"/>
        <v>0</v>
      </c>
      <c r="F2130">
        <f t="shared" si="166"/>
        <v>0</v>
      </c>
      <c r="G2130">
        <f t="shared" si="167"/>
        <v>0</v>
      </c>
    </row>
    <row r="2131" spans="1:7" x14ac:dyDescent="0.3">
      <c r="A2131" s="1">
        <v>41963</v>
      </c>
      <c r="B2131">
        <v>300</v>
      </c>
      <c r="C2131">
        <f t="shared" si="168"/>
        <v>2958</v>
      </c>
      <c r="D2131">
        <f t="shared" si="169"/>
        <v>0</v>
      </c>
      <c r="E2131">
        <f t="shared" si="165"/>
        <v>0</v>
      </c>
      <c r="F2131">
        <f t="shared" si="166"/>
        <v>0</v>
      </c>
      <c r="G2131">
        <f t="shared" si="167"/>
        <v>0</v>
      </c>
    </row>
    <row r="2132" spans="1:7" x14ac:dyDescent="0.3">
      <c r="A2132" s="1">
        <v>41963</v>
      </c>
      <c r="B2132">
        <v>32</v>
      </c>
      <c r="C2132">
        <f t="shared" si="168"/>
        <v>2926</v>
      </c>
      <c r="D2132">
        <f t="shared" si="169"/>
        <v>0</v>
      </c>
      <c r="E2132">
        <f t="shared" si="165"/>
        <v>0</v>
      </c>
      <c r="F2132">
        <f t="shared" si="166"/>
        <v>0</v>
      </c>
      <c r="G2132">
        <f t="shared" si="167"/>
        <v>0</v>
      </c>
    </row>
    <row r="2133" spans="1:7" x14ac:dyDescent="0.3">
      <c r="A2133" s="1">
        <v>41966</v>
      </c>
      <c r="B2133">
        <v>4</v>
      </c>
      <c r="C2133">
        <f t="shared" si="168"/>
        <v>2922</v>
      </c>
      <c r="D2133">
        <f t="shared" si="169"/>
        <v>0</v>
      </c>
      <c r="E2133">
        <f t="shared" si="165"/>
        <v>0</v>
      </c>
      <c r="F2133">
        <f t="shared" si="166"/>
        <v>0</v>
      </c>
      <c r="G2133">
        <f t="shared" si="167"/>
        <v>0</v>
      </c>
    </row>
    <row r="2134" spans="1:7" x14ac:dyDescent="0.3">
      <c r="A2134" s="1">
        <v>41967</v>
      </c>
      <c r="B2134">
        <v>230</v>
      </c>
      <c r="C2134">
        <f t="shared" si="168"/>
        <v>2692</v>
      </c>
      <c r="D2134">
        <f t="shared" si="169"/>
        <v>0</v>
      </c>
      <c r="E2134">
        <f t="shared" si="165"/>
        <v>0</v>
      </c>
      <c r="F2134">
        <f t="shared" si="166"/>
        <v>0</v>
      </c>
      <c r="G2134">
        <f t="shared" si="167"/>
        <v>0</v>
      </c>
    </row>
    <row r="2135" spans="1:7" x14ac:dyDescent="0.3">
      <c r="A2135" s="1">
        <v>41968</v>
      </c>
      <c r="B2135">
        <v>164</v>
      </c>
      <c r="C2135">
        <f t="shared" si="168"/>
        <v>2528</v>
      </c>
      <c r="D2135">
        <f t="shared" si="169"/>
        <v>0</v>
      </c>
      <c r="E2135">
        <f t="shared" si="165"/>
        <v>0</v>
      </c>
      <c r="F2135">
        <f t="shared" si="166"/>
        <v>0</v>
      </c>
      <c r="G2135">
        <f t="shared" si="167"/>
        <v>0</v>
      </c>
    </row>
    <row r="2136" spans="1:7" x14ac:dyDescent="0.3">
      <c r="A2136" s="1">
        <v>41969</v>
      </c>
      <c r="B2136">
        <v>4</v>
      </c>
      <c r="C2136">
        <f t="shared" si="168"/>
        <v>2524</v>
      </c>
      <c r="D2136">
        <f t="shared" si="169"/>
        <v>0</v>
      </c>
      <c r="E2136">
        <f t="shared" si="165"/>
        <v>0</v>
      </c>
      <c r="F2136">
        <f t="shared" si="166"/>
        <v>0</v>
      </c>
      <c r="G2136">
        <f t="shared" si="167"/>
        <v>0</v>
      </c>
    </row>
    <row r="2137" spans="1:7" x14ac:dyDescent="0.3">
      <c r="A2137" s="1">
        <v>41972</v>
      </c>
      <c r="B2137">
        <v>96</v>
      </c>
      <c r="C2137">
        <f t="shared" si="168"/>
        <v>2428</v>
      </c>
      <c r="D2137">
        <f t="shared" si="169"/>
        <v>0</v>
      </c>
      <c r="E2137">
        <f t="shared" si="165"/>
        <v>1</v>
      </c>
      <c r="F2137">
        <f t="shared" si="166"/>
        <v>3000</v>
      </c>
      <c r="G2137">
        <f t="shared" si="167"/>
        <v>0</v>
      </c>
    </row>
    <row r="2138" spans="1:7" x14ac:dyDescent="0.3">
      <c r="A2138" s="1">
        <v>41975</v>
      </c>
      <c r="B2138">
        <v>94</v>
      </c>
      <c r="C2138">
        <f t="shared" si="168"/>
        <v>5334</v>
      </c>
      <c r="D2138">
        <f t="shared" si="169"/>
        <v>1</v>
      </c>
      <c r="E2138">
        <f t="shared" si="165"/>
        <v>0</v>
      </c>
      <c r="F2138">
        <f t="shared" si="166"/>
        <v>0</v>
      </c>
      <c r="G2138">
        <f t="shared" si="167"/>
        <v>0</v>
      </c>
    </row>
    <row r="2139" spans="1:7" x14ac:dyDescent="0.3">
      <c r="A2139" s="1">
        <v>41975</v>
      </c>
      <c r="B2139">
        <v>21</v>
      </c>
      <c r="C2139">
        <f t="shared" si="168"/>
        <v>5313</v>
      </c>
      <c r="D2139">
        <f t="shared" si="169"/>
        <v>0</v>
      </c>
      <c r="E2139">
        <f t="shared" si="165"/>
        <v>0</v>
      </c>
      <c r="F2139">
        <f t="shared" si="166"/>
        <v>0</v>
      </c>
      <c r="G2139">
        <f t="shared" si="167"/>
        <v>0</v>
      </c>
    </row>
    <row r="2140" spans="1:7" x14ac:dyDescent="0.3">
      <c r="A2140" s="1">
        <v>41977</v>
      </c>
      <c r="B2140">
        <v>129</v>
      </c>
      <c r="C2140">
        <f t="shared" si="168"/>
        <v>5184</v>
      </c>
      <c r="D2140">
        <f t="shared" si="169"/>
        <v>0</v>
      </c>
      <c r="E2140">
        <f t="shared" si="165"/>
        <v>0</v>
      </c>
      <c r="F2140">
        <f t="shared" si="166"/>
        <v>0</v>
      </c>
      <c r="G2140">
        <f t="shared" si="167"/>
        <v>0</v>
      </c>
    </row>
    <row r="2141" spans="1:7" x14ac:dyDescent="0.3">
      <c r="A2141" s="1">
        <v>41977</v>
      </c>
      <c r="B2141">
        <v>197</v>
      </c>
      <c r="C2141">
        <f t="shared" si="168"/>
        <v>4987</v>
      </c>
      <c r="D2141">
        <f t="shared" si="169"/>
        <v>0</v>
      </c>
      <c r="E2141">
        <f t="shared" si="165"/>
        <v>0</v>
      </c>
      <c r="F2141">
        <f t="shared" si="166"/>
        <v>0</v>
      </c>
      <c r="G2141">
        <f t="shared" si="167"/>
        <v>0</v>
      </c>
    </row>
    <row r="2142" spans="1:7" x14ac:dyDescent="0.3">
      <c r="A2142" s="1">
        <v>41978</v>
      </c>
      <c r="B2142">
        <v>16</v>
      </c>
      <c r="C2142">
        <f t="shared" si="168"/>
        <v>4971</v>
      </c>
      <c r="D2142">
        <f t="shared" si="169"/>
        <v>0</v>
      </c>
      <c r="E2142">
        <f t="shared" si="165"/>
        <v>0</v>
      </c>
      <c r="F2142">
        <f t="shared" si="166"/>
        <v>0</v>
      </c>
      <c r="G2142">
        <f t="shared" si="167"/>
        <v>0</v>
      </c>
    </row>
    <row r="2143" spans="1:7" x14ac:dyDescent="0.3">
      <c r="A2143" s="1">
        <v>41978</v>
      </c>
      <c r="B2143">
        <v>332</v>
      </c>
      <c r="C2143">
        <f t="shared" si="168"/>
        <v>4639</v>
      </c>
      <c r="D2143">
        <f t="shared" si="169"/>
        <v>0</v>
      </c>
      <c r="E2143">
        <f t="shared" si="165"/>
        <v>0</v>
      </c>
      <c r="F2143">
        <f t="shared" si="166"/>
        <v>0</v>
      </c>
      <c r="G2143">
        <f t="shared" si="167"/>
        <v>0</v>
      </c>
    </row>
    <row r="2144" spans="1:7" x14ac:dyDescent="0.3">
      <c r="A2144" s="1">
        <v>41980</v>
      </c>
      <c r="B2144">
        <v>75</v>
      </c>
      <c r="C2144">
        <f t="shared" si="168"/>
        <v>4564</v>
      </c>
      <c r="D2144">
        <f t="shared" si="169"/>
        <v>0</v>
      </c>
      <c r="E2144">
        <f t="shared" si="165"/>
        <v>0</v>
      </c>
      <c r="F2144">
        <f t="shared" si="166"/>
        <v>0</v>
      </c>
      <c r="G2144">
        <f t="shared" si="167"/>
        <v>0</v>
      </c>
    </row>
    <row r="2145" spans="1:7" x14ac:dyDescent="0.3">
      <c r="A2145" s="1">
        <v>41981</v>
      </c>
      <c r="B2145">
        <v>10</v>
      </c>
      <c r="C2145">
        <f t="shared" si="168"/>
        <v>4554</v>
      </c>
      <c r="D2145">
        <f t="shared" si="169"/>
        <v>0</v>
      </c>
      <c r="E2145">
        <f t="shared" si="165"/>
        <v>0</v>
      </c>
      <c r="F2145">
        <f t="shared" si="166"/>
        <v>0</v>
      </c>
      <c r="G2145">
        <f t="shared" si="167"/>
        <v>0</v>
      </c>
    </row>
    <row r="2146" spans="1:7" x14ac:dyDescent="0.3">
      <c r="A2146" s="1">
        <v>41982</v>
      </c>
      <c r="B2146">
        <v>93</v>
      </c>
      <c r="C2146">
        <f t="shared" si="168"/>
        <v>4461</v>
      </c>
      <c r="D2146">
        <f t="shared" si="169"/>
        <v>0</v>
      </c>
      <c r="E2146">
        <f t="shared" si="165"/>
        <v>0</v>
      </c>
      <c r="F2146">
        <f t="shared" si="166"/>
        <v>0</v>
      </c>
      <c r="G2146">
        <f t="shared" si="167"/>
        <v>0</v>
      </c>
    </row>
    <row r="2147" spans="1:7" x14ac:dyDescent="0.3">
      <c r="A2147" s="1">
        <v>41983</v>
      </c>
      <c r="B2147">
        <v>146</v>
      </c>
      <c r="C2147">
        <f t="shared" si="168"/>
        <v>4315</v>
      </c>
      <c r="D2147">
        <f t="shared" si="169"/>
        <v>0</v>
      </c>
      <c r="E2147">
        <f t="shared" si="165"/>
        <v>0</v>
      </c>
      <c r="F2147">
        <f t="shared" si="166"/>
        <v>0</v>
      </c>
      <c r="G2147">
        <f t="shared" si="167"/>
        <v>0</v>
      </c>
    </row>
    <row r="2148" spans="1:7" x14ac:dyDescent="0.3">
      <c r="A2148" s="1">
        <v>41984</v>
      </c>
      <c r="B2148">
        <v>197</v>
      </c>
      <c r="C2148">
        <f t="shared" si="168"/>
        <v>4118</v>
      </c>
      <c r="D2148">
        <f t="shared" si="169"/>
        <v>0</v>
      </c>
      <c r="E2148">
        <f t="shared" si="165"/>
        <v>0</v>
      </c>
      <c r="F2148">
        <f t="shared" si="166"/>
        <v>0</v>
      </c>
      <c r="G2148">
        <f t="shared" si="167"/>
        <v>0</v>
      </c>
    </row>
    <row r="2149" spans="1:7" x14ac:dyDescent="0.3">
      <c r="A2149" s="1">
        <v>41986</v>
      </c>
      <c r="B2149">
        <v>482</v>
      </c>
      <c r="C2149">
        <f t="shared" si="168"/>
        <v>3636</v>
      </c>
      <c r="D2149">
        <f t="shared" si="169"/>
        <v>0</v>
      </c>
      <c r="E2149">
        <f t="shared" si="165"/>
        <v>0</v>
      </c>
      <c r="F2149">
        <f t="shared" si="166"/>
        <v>0</v>
      </c>
      <c r="G2149">
        <f t="shared" si="167"/>
        <v>0</v>
      </c>
    </row>
    <row r="2150" spans="1:7" x14ac:dyDescent="0.3">
      <c r="A2150" s="1">
        <v>41988</v>
      </c>
      <c r="B2150">
        <v>43</v>
      </c>
      <c r="C2150">
        <f t="shared" si="168"/>
        <v>3593</v>
      </c>
      <c r="D2150">
        <f t="shared" si="169"/>
        <v>0</v>
      </c>
      <c r="E2150">
        <f t="shared" si="165"/>
        <v>0</v>
      </c>
      <c r="F2150">
        <f t="shared" si="166"/>
        <v>0</v>
      </c>
      <c r="G2150">
        <f t="shared" si="167"/>
        <v>0</v>
      </c>
    </row>
    <row r="2151" spans="1:7" x14ac:dyDescent="0.3">
      <c r="A2151" s="1">
        <v>41989</v>
      </c>
      <c r="B2151">
        <v>367</v>
      </c>
      <c r="C2151">
        <f t="shared" si="168"/>
        <v>3226</v>
      </c>
      <c r="D2151">
        <f t="shared" si="169"/>
        <v>0</v>
      </c>
      <c r="E2151">
        <f t="shared" si="165"/>
        <v>0</v>
      </c>
      <c r="F2151">
        <f t="shared" si="166"/>
        <v>0</v>
      </c>
      <c r="G2151">
        <f t="shared" si="167"/>
        <v>0</v>
      </c>
    </row>
    <row r="2152" spans="1:7" x14ac:dyDescent="0.3">
      <c r="A2152" s="1">
        <v>41989</v>
      </c>
      <c r="B2152">
        <v>274</v>
      </c>
      <c r="C2152">
        <f t="shared" si="168"/>
        <v>2952</v>
      </c>
      <c r="D2152">
        <f t="shared" si="169"/>
        <v>0</v>
      </c>
      <c r="E2152">
        <f t="shared" si="165"/>
        <v>0</v>
      </c>
      <c r="F2152">
        <f t="shared" si="166"/>
        <v>0</v>
      </c>
      <c r="G2152">
        <f t="shared" si="167"/>
        <v>0</v>
      </c>
    </row>
    <row r="2153" spans="1:7" x14ac:dyDescent="0.3">
      <c r="A2153" s="1">
        <v>41991</v>
      </c>
      <c r="B2153">
        <v>283</v>
      </c>
      <c r="C2153">
        <f t="shared" si="168"/>
        <v>2669</v>
      </c>
      <c r="D2153">
        <f t="shared" si="169"/>
        <v>0</v>
      </c>
      <c r="E2153">
        <f t="shared" si="165"/>
        <v>0</v>
      </c>
      <c r="F2153">
        <f t="shared" si="166"/>
        <v>0</v>
      </c>
      <c r="G2153">
        <f t="shared" si="167"/>
        <v>0</v>
      </c>
    </row>
    <row r="2154" spans="1:7" x14ac:dyDescent="0.3">
      <c r="A2154" s="1">
        <v>41992</v>
      </c>
      <c r="B2154">
        <v>98</v>
      </c>
      <c r="C2154">
        <f t="shared" si="168"/>
        <v>2571</v>
      </c>
      <c r="D2154">
        <f t="shared" si="169"/>
        <v>0</v>
      </c>
      <c r="E2154">
        <f t="shared" si="165"/>
        <v>0</v>
      </c>
      <c r="F2154">
        <f t="shared" si="166"/>
        <v>0</v>
      </c>
      <c r="G2154">
        <f t="shared" si="167"/>
        <v>0</v>
      </c>
    </row>
    <row r="2155" spans="1:7" x14ac:dyDescent="0.3">
      <c r="A2155" s="1">
        <v>41993</v>
      </c>
      <c r="B2155">
        <v>485</v>
      </c>
      <c r="C2155">
        <f t="shared" si="168"/>
        <v>2086</v>
      </c>
      <c r="D2155">
        <f t="shared" si="169"/>
        <v>0</v>
      </c>
      <c r="E2155">
        <f t="shared" si="165"/>
        <v>0</v>
      </c>
      <c r="F2155">
        <f t="shared" si="166"/>
        <v>0</v>
      </c>
      <c r="G2155">
        <f t="shared" si="167"/>
        <v>0</v>
      </c>
    </row>
    <row r="2156" spans="1:7" x14ac:dyDescent="0.3">
      <c r="A2156" s="1">
        <v>41994</v>
      </c>
      <c r="B2156">
        <v>3</v>
      </c>
      <c r="C2156">
        <f t="shared" si="168"/>
        <v>2083</v>
      </c>
      <c r="D2156">
        <f t="shared" si="169"/>
        <v>0</v>
      </c>
      <c r="E2156">
        <f t="shared" si="165"/>
        <v>0</v>
      </c>
      <c r="F2156">
        <f t="shared" si="166"/>
        <v>0</v>
      </c>
      <c r="G2156">
        <f t="shared" si="167"/>
        <v>0</v>
      </c>
    </row>
    <row r="2157" spans="1:7" x14ac:dyDescent="0.3">
      <c r="A2157" s="1">
        <v>41996</v>
      </c>
      <c r="B2157">
        <v>331</v>
      </c>
      <c r="C2157">
        <f t="shared" si="168"/>
        <v>1752</v>
      </c>
      <c r="D2157">
        <f t="shared" si="169"/>
        <v>0</v>
      </c>
      <c r="E2157">
        <f t="shared" si="165"/>
        <v>0</v>
      </c>
      <c r="F2157">
        <f t="shared" si="166"/>
        <v>0</v>
      </c>
      <c r="G2157">
        <f t="shared" si="167"/>
        <v>0</v>
      </c>
    </row>
    <row r="2158" spans="1:7" x14ac:dyDescent="0.3">
      <c r="A2158" s="1">
        <v>41997</v>
      </c>
      <c r="B2158">
        <v>150</v>
      </c>
      <c r="C2158">
        <f t="shared" si="168"/>
        <v>1602</v>
      </c>
      <c r="D2158">
        <f t="shared" si="169"/>
        <v>0</v>
      </c>
      <c r="E2158">
        <f t="shared" si="165"/>
        <v>0</v>
      </c>
      <c r="F2158">
        <f t="shared" si="166"/>
        <v>0</v>
      </c>
      <c r="G2158">
        <f t="shared" si="167"/>
        <v>0</v>
      </c>
    </row>
    <row r="2159" spans="1:7" x14ac:dyDescent="0.3">
      <c r="A2159" s="1">
        <v>41998</v>
      </c>
      <c r="B2159">
        <v>463</v>
      </c>
      <c r="C2159">
        <f t="shared" si="168"/>
        <v>1139</v>
      </c>
      <c r="D2159">
        <f t="shared" si="169"/>
        <v>0</v>
      </c>
      <c r="E2159">
        <f t="shared" si="165"/>
        <v>0</v>
      </c>
      <c r="F2159">
        <f t="shared" si="166"/>
        <v>0</v>
      </c>
      <c r="G2159">
        <f t="shared" si="167"/>
        <v>0</v>
      </c>
    </row>
    <row r="2160" spans="1:7" x14ac:dyDescent="0.3">
      <c r="A2160" s="1">
        <v>41999</v>
      </c>
      <c r="B2160">
        <v>8</v>
      </c>
      <c r="C2160">
        <f t="shared" si="168"/>
        <v>1131</v>
      </c>
      <c r="D2160">
        <f t="shared" si="169"/>
        <v>0</v>
      </c>
      <c r="E2160">
        <f t="shared" si="165"/>
        <v>0</v>
      </c>
      <c r="F2160">
        <f t="shared" si="166"/>
        <v>0</v>
      </c>
      <c r="G2160">
        <f t="shared" si="167"/>
        <v>0</v>
      </c>
    </row>
    <row r="2161" spans="1:7" x14ac:dyDescent="0.3">
      <c r="A2161" s="1">
        <v>41999</v>
      </c>
      <c r="B2161">
        <v>178</v>
      </c>
      <c r="C2161">
        <f t="shared" si="168"/>
        <v>953</v>
      </c>
      <c r="D2161">
        <f t="shared" si="169"/>
        <v>0</v>
      </c>
      <c r="E2161">
        <f t="shared" si="165"/>
        <v>0</v>
      </c>
      <c r="F2161">
        <f t="shared" si="166"/>
        <v>0</v>
      </c>
      <c r="G2161">
        <f t="shared" si="167"/>
        <v>0</v>
      </c>
    </row>
    <row r="2162" spans="1:7" x14ac:dyDescent="0.3">
      <c r="A2162" s="1">
        <v>42001</v>
      </c>
      <c r="B2162">
        <v>166</v>
      </c>
      <c r="C2162">
        <f t="shared" si="168"/>
        <v>787</v>
      </c>
      <c r="D2162">
        <f t="shared" si="169"/>
        <v>0</v>
      </c>
      <c r="E2162">
        <f t="shared" si="165"/>
        <v>0</v>
      </c>
      <c r="F2162">
        <f t="shared" si="166"/>
        <v>0</v>
      </c>
      <c r="G2162">
        <f t="shared" si="167"/>
        <v>0</v>
      </c>
    </row>
    <row r="2163" spans="1:7" x14ac:dyDescent="0.3">
      <c r="A2163" s="1">
        <v>42002</v>
      </c>
      <c r="B2163">
        <v>14</v>
      </c>
      <c r="C2163">
        <f t="shared" si="168"/>
        <v>773</v>
      </c>
      <c r="D2163">
        <f t="shared" si="169"/>
        <v>0</v>
      </c>
      <c r="E2163">
        <f t="shared" si="165"/>
        <v>0</v>
      </c>
      <c r="F2163">
        <f t="shared" si="166"/>
        <v>0</v>
      </c>
      <c r="G2163">
        <f t="shared" si="16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H X 2 k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A d f a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2 k U p e c 8 g Y j A Q A A 6 g I A A B M A H A B G b 3 J t d W x h c y 9 T Z W N 0 a W 9 u M S 5 t I K I Y A C i g F A A A A A A A A A A A A A A A A A A A A A A A A A A A A O 2 Q s U 7 D M B C G Z y L l H U 7 u k k g m a t I C E i h D l Y L E A B I 0 X S A M I T m K a W J X 9 g W 1 q r L w S k z M q O + F U S h 0 Y G X j F t 9 9 9 p 3 / + w 0 W J J S E S X e G J 6 7 j O u Y x 1 1 h C 0 c w F a o i h Q n I d s L F 5 0 + + v 5 e Z F W Z i Y 5 2 C s i q Z G S d 6 Z q D B I l C R b G I 8 l x 9 n U o D a Z m C n 9 l I 3 R z E k t s o t R O r 0 e Q d Q P j 7 I h 7 A M u C 6 y y 7 p u A l s R 8 f j v G S t S C U M d s j 3 F I V N X U 0 s Q D D q e y U K W Q s z i M D v o c r h p F O K F V h f F P G l w q i X c + 7 + T 2 2 E 0 t U N q 9 F N B q w a z q N L + 3 r 1 K d S / O g d N 2 N T 1 c L N N 7 3 c n y 9 Z t 1 F a B X Y R o Q y J 2 w 5 b H m 0 5 Y R L 2 u E D y 8 8 l H Q 6 D z 5 F t 6 7 u O k L 9 r 2 T W 6 x 7 6 s 9 i K f / f v 9 N 3 5 / A F B L A Q I t A B Q A A g A I A B 1 9 p F I 8 E B U i p g A A A P k A A A A S A A A A A A A A A A A A A A A A A A A A A A B D b 2 5 m a W c v U G F j a 2 F n Z S 5 4 b W x Q S w E C L Q A U A A I A C A A d f a R S D 8 r p q 6 Q A A A D p A A A A E w A A A A A A A A A A A A A A A A D y A A A A W 0 N v b n R l b n R f V H l w Z X N d L n h t b F B L A Q I t A B Q A A g A I A B 1 9 p F K X n P I G I w E A A O o C A A A T A A A A A A A A A A A A A A A A A O M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Q A A A A A A A A R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x O j U 4 O j M y L j c w N D Q y M z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0 V D E x O j U 4 O j M y L j c w N D Q y M z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e L U H X Q s 5 D q 0 F b 7 p Q / t V g A A A A A A g A A A A A A E G Y A A A A B A A A g A A A A p P b w A / x W H G L e u 1 M e O G K u u L l N 5 P l X G R 0 j F y q t 3 m Z t l K E A A A A A D o A A A A A C A A A g A A A A l t R r a b 2 k H w N T M h 7 u D z s 4 3 O 4 F 9 v s W u / o t V n 1 7 Y R e d b R t Q A A A A L b V X Q i 8 n o q C g U E c x / H 2 h D X 5 f U M 7 F z r 3 z c h 9 H G 1 k Y m U F p u t R D m z o 6 c m J + w a v I i h E 4 1 F j T z l o P i n K 4 F W 8 s c z g 6 a L u 5 a J Z F p W z O w S u m d l K H J Y B A A A A A m 6 Y A t w N r F 3 i W m x p v K F h r B I F c O r m r W B y a N + a E q 6 / Y Y P 6 J a B Z E n y b f M E C A d 2 n l w q I r 9 t O 1 s D J G 7 C c E 8 y g T X s s v n g = = < / D a t a M a s h u p > 
</file>

<file path=customXml/itemProps1.xml><?xml version="1.0" encoding="utf-8"?>
<ds:datastoreItem xmlns:ds="http://schemas.openxmlformats.org/officeDocument/2006/customXml" ds:itemID="{3A5CF6B8-3432-4351-84AF-9D729B11FF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2021-05-04T14:09:44Z</dcterms:modified>
</cp:coreProperties>
</file>