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gnize\Darts Sales Forecast\"/>
    </mc:Choice>
  </mc:AlternateContent>
  <xr:revisionPtr revIDLastSave="0" documentId="13_ncr:1_{47CD6F90-6DC6-42CE-A504-EFE6773E077A}" xr6:coauthVersionLast="47" xr6:coauthVersionMax="47" xr10:uidLastSave="{00000000-0000-0000-0000-000000000000}"/>
  <bookViews>
    <workbookView xWindow="-120" yWindow="-120" windowWidth="29040" windowHeight="15840" tabRatio="787" firstSheet="11" activeTab="18" xr2:uid="{00000000-000D-0000-FFFF-FFFF00000000}"/>
  </bookViews>
  <sheets>
    <sheet name="Models Summary" sheetId="22" r:id="rId1"/>
    <sheet name="APAC A00 - Equipment" sheetId="4" r:id="rId2"/>
    <sheet name="APAC B00 - Services" sheetId="5" r:id="rId3"/>
    <sheet name="APAC F00 - GCCT" sheetId="6" r:id="rId4"/>
    <sheet name="China A00 - Equipment" sheetId="7" r:id="rId5"/>
    <sheet name="China B00 - Services" sheetId="8" r:id="rId6"/>
    <sheet name="China F00 - GCCT" sheetId="9" r:id="rId7"/>
    <sheet name="EMEA  B00 - Services" sheetId="11" r:id="rId8"/>
    <sheet name="EMEA  A00 - Equipment" sheetId="10" r:id="rId9"/>
    <sheet name="EMEA  F00 - GCCT" sheetId="12" r:id="rId10"/>
    <sheet name="Eurasia A00 - Equipment" sheetId="13" r:id="rId11"/>
    <sheet name="Eurasia B00 - Services" sheetId="14" r:id="rId12"/>
    <sheet name="Eurasia F00 - GCCT" sheetId="15" r:id="rId13"/>
    <sheet name="Sheet1" sheetId="23" r:id="rId14"/>
    <sheet name="India A00 - Equipment" sheetId="1" r:id="rId15"/>
    <sheet name="India B00 - Services" sheetId="2" r:id="rId16"/>
    <sheet name="India F00 - GCCT" sheetId="3" r:id="rId17"/>
    <sheet name="Latin America A00 - Equipment" sheetId="16" r:id="rId18"/>
    <sheet name="Latin America B00 - Services" sheetId="17" r:id="rId19"/>
    <sheet name="Latin America F00 - GCCT" sheetId="18" r:id="rId20"/>
    <sheet name="North America A00 - Equipment" sheetId="19" r:id="rId21"/>
    <sheet name="North America B00 - Services" sheetId="20" r:id="rId22"/>
    <sheet name="North America F00 - GCCT" sheetId="21" r:id="rId23"/>
  </sheets>
  <calcPr calcId="191029"/>
  <pivotCaches>
    <pivotCache cacheId="2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23" l="1"/>
  <c r="E9" i="23"/>
  <c r="L9" i="21"/>
  <c r="L12" i="21" s="1"/>
  <c r="L8" i="21"/>
  <c r="L11" i="21" s="1"/>
  <c r="L7" i="21"/>
  <c r="L9" i="20"/>
  <c r="L12" i="20" s="1"/>
  <c r="L8" i="20"/>
  <c r="L11" i="20" s="1"/>
  <c r="L7" i="20"/>
  <c r="L9" i="19"/>
  <c r="L8" i="19"/>
  <c r="L7" i="19"/>
  <c r="L9" i="18"/>
  <c r="L12" i="18" s="1"/>
  <c r="L8" i="18"/>
  <c r="L11" i="18" s="1"/>
  <c r="L7" i="18"/>
  <c r="L9" i="17"/>
  <c r="L12" i="17" s="1"/>
  <c r="L8" i="17"/>
  <c r="L11" i="17" s="1"/>
  <c r="L7" i="17"/>
  <c r="L11" i="16"/>
  <c r="L9" i="16"/>
  <c r="L12" i="16" s="1"/>
  <c r="L8" i="16"/>
  <c r="L7" i="16"/>
  <c r="L9" i="15"/>
  <c r="L12" i="15" s="1"/>
  <c r="L8" i="15"/>
  <c r="L11" i="15" s="1"/>
  <c r="L7" i="15"/>
  <c r="L9" i="14"/>
  <c r="L12" i="14" s="1"/>
  <c r="L8" i="14"/>
  <c r="L11" i="14" s="1"/>
  <c r="L7" i="14"/>
  <c r="L8" i="13"/>
  <c r="L7" i="13"/>
  <c r="L9" i="13"/>
  <c r="L9" i="12"/>
  <c r="L12" i="12" s="1"/>
  <c r="L8" i="12"/>
  <c r="L11" i="12" s="1"/>
  <c r="L7" i="12"/>
  <c r="L9" i="11"/>
  <c r="L12" i="11" s="1"/>
  <c r="L8" i="11"/>
  <c r="L11" i="11" s="1"/>
  <c r="L7" i="11"/>
  <c r="L7" i="10"/>
  <c r="L9" i="10"/>
  <c r="L12" i="10" s="1"/>
  <c r="L8" i="10"/>
  <c r="L11" i="10" s="1"/>
  <c r="L7" i="7"/>
  <c r="L9" i="7"/>
  <c r="L8" i="7"/>
  <c r="L9" i="8"/>
  <c r="L8" i="8"/>
  <c r="L7" i="8"/>
  <c r="L7" i="9"/>
  <c r="L11" i="9" s="1"/>
  <c r="L9" i="9"/>
  <c r="L8" i="9"/>
  <c r="L9" i="6"/>
  <c r="L12" i="6" s="1"/>
  <c r="L8" i="6"/>
  <c r="L11" i="6" s="1"/>
  <c r="L7" i="6"/>
  <c r="L11" i="5"/>
  <c r="L9" i="5"/>
  <c r="L12" i="5" s="1"/>
  <c r="L8" i="5"/>
  <c r="L7" i="5"/>
  <c r="L9" i="4"/>
  <c r="L12" i="4" s="1"/>
  <c r="L8" i="4"/>
  <c r="L7" i="4"/>
  <c r="L11" i="4" s="1"/>
  <c r="L9" i="3"/>
  <c r="L8" i="3"/>
  <c r="L7" i="3"/>
  <c r="K7" i="1"/>
  <c r="K6" i="1"/>
  <c r="K5" i="1"/>
  <c r="K10" i="2"/>
  <c r="K9" i="2"/>
  <c r="K7" i="2"/>
  <c r="K6" i="2"/>
  <c r="K5" i="2"/>
  <c r="L11" i="19" l="1"/>
  <c r="L12" i="19"/>
  <c r="L11" i="13"/>
  <c r="L12" i="13"/>
  <c r="L11" i="7"/>
  <c r="L12" i="7"/>
  <c r="L11" i="8"/>
  <c r="L12" i="8"/>
  <c r="L12" i="9"/>
  <c r="L11" i="3"/>
  <c r="K9" i="1"/>
  <c r="L12" i="3"/>
  <c r="K10" i="1"/>
</calcChain>
</file>

<file path=xl/sharedStrings.xml><?xml version="1.0" encoding="utf-8"?>
<sst xmlns="http://schemas.openxmlformats.org/spreadsheetml/2006/main" count="323" uniqueCount="36">
  <si>
    <t>id</t>
  </si>
  <si>
    <t>date</t>
  </si>
  <si>
    <t>market_id</t>
  </si>
  <si>
    <t>available_target_id</t>
  </si>
  <si>
    <t>predicted_value</t>
  </si>
  <si>
    <t>product_id</t>
  </si>
  <si>
    <t>prediction_id</t>
  </si>
  <si>
    <t>original_value</t>
  </si>
  <si>
    <t>original</t>
  </si>
  <si>
    <t>predicted</t>
  </si>
  <si>
    <t>NBeast</t>
  </si>
  <si>
    <t>A00 - Equipment</t>
  </si>
  <si>
    <t>F00 - GCCT</t>
  </si>
  <si>
    <t>APAC</t>
  </si>
  <si>
    <t>China</t>
  </si>
  <si>
    <t>EMEA</t>
  </si>
  <si>
    <t>Eurasia</t>
  </si>
  <si>
    <t>India</t>
  </si>
  <si>
    <t>Latin America</t>
  </si>
  <si>
    <t>North America</t>
  </si>
  <si>
    <t>LSTM</t>
  </si>
  <si>
    <t>B00 - Services</t>
  </si>
  <si>
    <t>NBEATS</t>
  </si>
  <si>
    <t>Row Labels</t>
  </si>
  <si>
    <t>Grand Total</t>
  </si>
  <si>
    <t>&lt;12/1/2017</t>
  </si>
  <si>
    <t>2017</t>
  </si>
  <si>
    <t>2018</t>
  </si>
  <si>
    <t>2019</t>
  </si>
  <si>
    <t>2020</t>
  </si>
  <si>
    <t>2021</t>
  </si>
  <si>
    <t>2022</t>
  </si>
  <si>
    <t>2023</t>
  </si>
  <si>
    <t>Sum of predicted_value</t>
  </si>
  <si>
    <t>Sum of original_value</t>
  </si>
  <si>
    <t>Sum of NBEATS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</si>
</sst>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Arial"/>
      <family val="2"/>
    </font>
    <font>
      <b/>
      <sz val="18"/>
      <color rgb="FFFFFFFF"/>
      <name val="Arial"/>
      <family val="2"/>
    </font>
    <font>
      <sz val="14"/>
      <color rgb="FF333F50"/>
      <name val="Arial"/>
      <family val="2"/>
    </font>
    <font>
      <u/>
      <sz val="14"/>
      <color theme="10"/>
      <name val="Arial"/>
      <family val="2"/>
    </font>
    <font>
      <sz val="14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68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9" fillId="33" borderId="10" xfId="0" applyFont="1" applyFill="1" applyBorder="1" applyAlignment="1">
      <alignment horizontal="center" vertical="center" wrapText="1"/>
    </xf>
    <xf numFmtId="10" fontId="22" fillId="0" borderId="10" xfId="42" applyNumberFormat="1" applyFont="1" applyBorder="1" applyAlignment="1">
      <alignment horizontal="center" vertical="center" wrapText="1" readingOrder="1"/>
    </xf>
    <xf numFmtId="10" fontId="23" fillId="0" borderId="10" xfId="0" applyNumberFormat="1" applyFont="1" applyBorder="1" applyAlignment="1">
      <alignment horizontal="center" vertical="center" wrapText="1" readingOrder="1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center" vertical="center" wrapText="1"/>
    </xf>
    <xf numFmtId="0" fontId="19" fillId="33" borderId="16" xfId="0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 readingOrder="1"/>
    </xf>
    <xf numFmtId="10" fontId="23" fillId="0" borderId="16" xfId="0" applyNumberFormat="1" applyFont="1" applyBorder="1" applyAlignment="1">
      <alignment horizontal="center" vertical="center" wrapText="1" readingOrder="1"/>
    </xf>
    <xf numFmtId="0" fontId="21" fillId="0" borderId="17" xfId="0" applyFont="1" applyBorder="1" applyAlignment="1">
      <alignment horizontal="center" vertical="center" wrapText="1" readingOrder="1"/>
    </xf>
    <xf numFmtId="10" fontId="22" fillId="0" borderId="18" xfId="42" applyNumberFormat="1" applyFont="1" applyBorder="1" applyAlignment="1">
      <alignment horizontal="center" vertical="center" wrapText="1" readingOrder="1"/>
    </xf>
    <xf numFmtId="10" fontId="23" fillId="0" borderId="18" xfId="0" applyNumberFormat="1" applyFont="1" applyBorder="1" applyAlignment="1">
      <alignment horizontal="center" vertical="center" wrapText="1" readingOrder="1"/>
    </xf>
    <xf numFmtId="10" fontId="23" fillId="0" borderId="19" xfId="0" applyNumberFormat="1" applyFont="1" applyBorder="1" applyAlignment="1">
      <alignment horizontal="center" vertical="center" wrapText="1" readingOrder="1"/>
    </xf>
    <xf numFmtId="0" fontId="20" fillId="33" borderId="12" xfId="0" applyFont="1" applyFill="1" applyBorder="1" applyAlignment="1">
      <alignment horizontal="center" vertical="center" wrapText="1" readingOrder="1"/>
    </xf>
    <xf numFmtId="0" fontId="20" fillId="33" borderId="13" xfId="0" applyFont="1" applyFill="1" applyBorder="1" applyAlignment="1">
      <alignment horizontal="center" vertical="center" wrapText="1" readingOrder="1"/>
    </xf>
    <xf numFmtId="0" fontId="20" fillId="33" borderId="14" xfId="0" applyFont="1" applyFill="1" applyBorder="1" applyAlignment="1">
      <alignment horizontal="center" vertical="center" wrapText="1" readingOrder="1"/>
    </xf>
    <xf numFmtId="10" fontId="23" fillId="34" borderId="10" xfId="0" applyNumberFormat="1" applyFont="1" applyFill="1" applyBorder="1" applyAlignment="1">
      <alignment horizontal="center" vertical="center" wrapText="1" readingOrder="1"/>
    </xf>
    <xf numFmtId="10" fontId="23" fillId="34" borderId="18" xfId="0" applyNumberFormat="1" applyFont="1" applyFill="1" applyBorder="1" applyAlignment="1">
      <alignment horizontal="center" vertical="center" wrapText="1" readingOrder="1"/>
    </xf>
    <xf numFmtId="10" fontId="22" fillId="35" borderId="10" xfId="42" applyNumberFormat="1" applyFont="1" applyFill="1" applyBorder="1" applyAlignment="1">
      <alignment horizontal="center" vertical="center" wrapText="1" readingOrder="1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'APAC A00 - Equipment'!$E$1</c:f>
              <c:strCache>
                <c:ptCount val="1"/>
                <c:pt idx="0">
                  <c:v>predicted_value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'APAC A00 - Equipment'!$B$2:$B$67</c:f>
              <c:numCache>
                <c:formatCode>m/d/yyyy</c:formatCode>
                <c:ptCount val="66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</c:numCache>
            </c:numRef>
          </c:cat>
          <c:val>
            <c:numRef>
              <c:f>'APAC A00 - Equipment'!$E$2:$E$67</c:f>
              <c:numCache>
                <c:formatCode>General</c:formatCode>
                <c:ptCount val="66"/>
                <c:pt idx="0">
                  <c:v>2645328.7999999998</c:v>
                </c:pt>
                <c:pt idx="1">
                  <c:v>2645328.7999999998</c:v>
                </c:pt>
                <c:pt idx="2">
                  <c:v>2446398.5</c:v>
                </c:pt>
                <c:pt idx="3">
                  <c:v>2446398.5</c:v>
                </c:pt>
                <c:pt idx="4">
                  <c:v>2446398.5</c:v>
                </c:pt>
                <c:pt idx="5">
                  <c:v>2446398.5</c:v>
                </c:pt>
                <c:pt idx="6">
                  <c:v>2446398.5</c:v>
                </c:pt>
                <c:pt idx="7">
                  <c:v>2446398.5</c:v>
                </c:pt>
                <c:pt idx="8">
                  <c:v>2699126.8</c:v>
                </c:pt>
                <c:pt idx="9">
                  <c:v>2699126.8</c:v>
                </c:pt>
                <c:pt idx="10">
                  <c:v>2645328.7999999998</c:v>
                </c:pt>
                <c:pt idx="11">
                  <c:v>2645328.7999999998</c:v>
                </c:pt>
                <c:pt idx="12">
                  <c:v>2215714.2000000002</c:v>
                </c:pt>
                <c:pt idx="13">
                  <c:v>2215714.2000000002</c:v>
                </c:pt>
                <c:pt idx="14">
                  <c:v>2215714.2000000002</c:v>
                </c:pt>
                <c:pt idx="15">
                  <c:v>2215714.2000000002</c:v>
                </c:pt>
                <c:pt idx="16">
                  <c:v>2215714.2000000002</c:v>
                </c:pt>
                <c:pt idx="17">
                  <c:v>2215714.2000000002</c:v>
                </c:pt>
                <c:pt idx="18">
                  <c:v>2215714.2000000002</c:v>
                </c:pt>
                <c:pt idx="19">
                  <c:v>2215714.2000000002</c:v>
                </c:pt>
                <c:pt idx="20">
                  <c:v>2215714.2000000002</c:v>
                </c:pt>
                <c:pt idx="21">
                  <c:v>2207322.5</c:v>
                </c:pt>
                <c:pt idx="22">
                  <c:v>2014108.9</c:v>
                </c:pt>
                <c:pt idx="23">
                  <c:v>1549775.1</c:v>
                </c:pt>
                <c:pt idx="24">
                  <c:v>1567292.9</c:v>
                </c:pt>
                <c:pt idx="25">
                  <c:v>1567292.9</c:v>
                </c:pt>
                <c:pt idx="26">
                  <c:v>2036875.4</c:v>
                </c:pt>
                <c:pt idx="27">
                  <c:v>2036875.4</c:v>
                </c:pt>
                <c:pt idx="28">
                  <c:v>2036875.4</c:v>
                </c:pt>
                <c:pt idx="29">
                  <c:v>2036875.4</c:v>
                </c:pt>
                <c:pt idx="30">
                  <c:v>2036875.4</c:v>
                </c:pt>
                <c:pt idx="31">
                  <c:v>1945548.9</c:v>
                </c:pt>
                <c:pt idx="32">
                  <c:v>1700333.4</c:v>
                </c:pt>
                <c:pt idx="33">
                  <c:v>1700333.4</c:v>
                </c:pt>
                <c:pt idx="34">
                  <c:v>1596701.4</c:v>
                </c:pt>
                <c:pt idx="35">
                  <c:v>1405780.8</c:v>
                </c:pt>
                <c:pt idx="36">
                  <c:v>1405780.8</c:v>
                </c:pt>
                <c:pt idx="37">
                  <c:v>1471769.8</c:v>
                </c:pt>
                <c:pt idx="38">
                  <c:v>1671652.4</c:v>
                </c:pt>
                <c:pt idx="39">
                  <c:v>1671652.4</c:v>
                </c:pt>
                <c:pt idx="40">
                  <c:v>1760252</c:v>
                </c:pt>
                <c:pt idx="41">
                  <c:v>2014108.9</c:v>
                </c:pt>
                <c:pt idx="42">
                  <c:v>2014108.9</c:v>
                </c:pt>
                <c:pt idx="43">
                  <c:v>1923803.4</c:v>
                </c:pt>
                <c:pt idx="44">
                  <c:v>1480288.8</c:v>
                </c:pt>
                <c:pt idx="45">
                  <c:v>2108353.7999999998</c:v>
                </c:pt>
                <c:pt idx="46">
                  <c:v>2108353.7999999998</c:v>
                </c:pt>
                <c:pt idx="47">
                  <c:v>2215714.2000000002</c:v>
                </c:pt>
                <c:pt idx="48">
                  <c:v>2215714.2000000002</c:v>
                </c:pt>
                <c:pt idx="49">
                  <c:v>2215714.2000000002</c:v>
                </c:pt>
                <c:pt idx="50">
                  <c:v>2215714.2000000002</c:v>
                </c:pt>
                <c:pt idx="51">
                  <c:v>2215714.2000000002</c:v>
                </c:pt>
                <c:pt idx="52">
                  <c:v>2215714.2000000002</c:v>
                </c:pt>
                <c:pt idx="53">
                  <c:v>2215714.2000000002</c:v>
                </c:pt>
                <c:pt idx="54">
                  <c:v>2215714.2000000002</c:v>
                </c:pt>
                <c:pt idx="55">
                  <c:v>2215714.2000000002</c:v>
                </c:pt>
                <c:pt idx="56">
                  <c:v>2066356.4</c:v>
                </c:pt>
                <c:pt idx="57">
                  <c:v>2066356.4</c:v>
                </c:pt>
                <c:pt idx="58">
                  <c:v>2066356.4</c:v>
                </c:pt>
                <c:pt idx="59">
                  <c:v>2066356.4</c:v>
                </c:pt>
                <c:pt idx="60">
                  <c:v>2066356.4</c:v>
                </c:pt>
                <c:pt idx="61">
                  <c:v>1966233</c:v>
                </c:pt>
                <c:pt idx="62">
                  <c:v>1966233</c:v>
                </c:pt>
                <c:pt idx="63">
                  <c:v>1966233</c:v>
                </c:pt>
                <c:pt idx="64">
                  <c:v>1380504.6</c:v>
                </c:pt>
                <c:pt idx="65">
                  <c:v>1380504.6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8-4734-BE58-221402BA8AB7}"/>
            </c:ext>
          </c:extLst>
        </c:ser>
        <c:ser>
          <c:idx val="1"/>
          <c:order val="1"/>
          <c:tx>
            <c:strRef>
              <c:f>'APAC A00 - Equipment'!$H$1</c:f>
              <c:strCache>
                <c:ptCount val="1"/>
                <c:pt idx="0">
                  <c:v>original_value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'APAC A00 - Equipment'!$B$2:$B$67</c:f>
              <c:numCache>
                <c:formatCode>m/d/yyyy</c:formatCode>
                <c:ptCount val="66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</c:numCache>
            </c:numRef>
          </c:cat>
          <c:val>
            <c:numRef>
              <c:f>'APAC A00 - Equipment'!$H$2:$H$67</c:f>
              <c:numCache>
                <c:formatCode>General</c:formatCode>
                <c:ptCount val="66"/>
                <c:pt idx="12">
                  <c:v>3843317.7503920002</c:v>
                </c:pt>
                <c:pt idx="13">
                  <c:v>2807581.2365219998</c:v>
                </c:pt>
                <c:pt idx="14">
                  <c:v>1908537.4738429999</c:v>
                </c:pt>
                <c:pt idx="15">
                  <c:v>2973208.1792270001</c:v>
                </c:pt>
                <c:pt idx="16">
                  <c:v>1975842.215605</c:v>
                </c:pt>
                <c:pt idx="17">
                  <c:v>3524136.3080890002</c:v>
                </c:pt>
                <c:pt idx="18">
                  <c:v>1207677.6084789999</c:v>
                </c:pt>
                <c:pt idx="19">
                  <c:v>1884867.798006</c:v>
                </c:pt>
                <c:pt idx="20">
                  <c:v>2056952.7914499999</c:v>
                </c:pt>
                <c:pt idx="21">
                  <c:v>1636227.7272890001</c:v>
                </c:pt>
                <c:pt idx="22">
                  <c:v>2853227.7443769998</c:v>
                </c:pt>
                <c:pt idx="23">
                  <c:v>1415885.5318710001</c:v>
                </c:pt>
                <c:pt idx="24">
                  <c:v>1556731.010703</c:v>
                </c:pt>
                <c:pt idx="25">
                  <c:v>1729002.7324890001</c:v>
                </c:pt>
                <c:pt idx="26">
                  <c:v>1948605.0868879999</c:v>
                </c:pt>
                <c:pt idx="27">
                  <c:v>1394922.7654029999</c:v>
                </c:pt>
                <c:pt idx="28">
                  <c:v>2733072.9372089999</c:v>
                </c:pt>
                <c:pt idx="29">
                  <c:v>2977275.354082</c:v>
                </c:pt>
                <c:pt idx="30">
                  <c:v>2156482.3553769998</c:v>
                </c:pt>
                <c:pt idx="31">
                  <c:v>1676269.1470339999</c:v>
                </c:pt>
                <c:pt idx="32">
                  <c:v>1871704.1212559999</c:v>
                </c:pt>
                <c:pt idx="33">
                  <c:v>2486680.6138709998</c:v>
                </c:pt>
                <c:pt idx="34">
                  <c:v>1141125.234617</c:v>
                </c:pt>
                <c:pt idx="35">
                  <c:v>2043933.8180199999</c:v>
                </c:pt>
                <c:pt idx="36">
                  <c:v>830496.74718499999</c:v>
                </c:pt>
                <c:pt idx="37">
                  <c:v>1979596.8135820001</c:v>
                </c:pt>
                <c:pt idx="38">
                  <c:v>814917.91288600001</c:v>
                </c:pt>
                <c:pt idx="39">
                  <c:v>1830054.366617</c:v>
                </c:pt>
                <c:pt idx="40">
                  <c:v>2068702.510642</c:v>
                </c:pt>
                <c:pt idx="41">
                  <c:v>2815242.2</c:v>
                </c:pt>
                <c:pt idx="42">
                  <c:v>4179181.0392</c:v>
                </c:pt>
                <c:pt idx="43">
                  <c:v>2247543.6</c:v>
                </c:pt>
                <c:pt idx="44">
                  <c:v>587236.71</c:v>
                </c:pt>
                <c:pt idx="45">
                  <c:v>1523442.21</c:v>
                </c:pt>
                <c:pt idx="46">
                  <c:v>2907526.93</c:v>
                </c:pt>
                <c:pt idx="47">
                  <c:v>3216645.16</c:v>
                </c:pt>
                <c:pt idx="48">
                  <c:v>2566744.31</c:v>
                </c:pt>
                <c:pt idx="49">
                  <c:v>1036830.82</c:v>
                </c:pt>
                <c:pt idx="50">
                  <c:v>1021795.9</c:v>
                </c:pt>
                <c:pt idx="51">
                  <c:v>1861766.01</c:v>
                </c:pt>
                <c:pt idx="52">
                  <c:v>3096906.16</c:v>
                </c:pt>
                <c:pt idx="53">
                  <c:v>4307395.8899999997</c:v>
                </c:pt>
                <c:pt idx="54">
                  <c:v>1422682.08</c:v>
                </c:pt>
                <c:pt idx="55">
                  <c:v>4138487.76</c:v>
                </c:pt>
                <c:pt idx="56">
                  <c:v>3683678.67</c:v>
                </c:pt>
                <c:pt idx="57">
                  <c:v>2151619.61</c:v>
                </c:pt>
                <c:pt idx="58">
                  <c:v>1042583.12</c:v>
                </c:pt>
                <c:pt idx="59">
                  <c:v>2826077.95</c:v>
                </c:pt>
                <c:pt idx="60">
                  <c:v>3279113.04</c:v>
                </c:pt>
                <c:pt idx="61">
                  <c:v>1123828.8400000001</c:v>
                </c:pt>
                <c:pt idx="62">
                  <c:v>2960161.75</c:v>
                </c:pt>
                <c:pt idx="63">
                  <c:v>3208779</c:v>
                </c:pt>
                <c:pt idx="64">
                  <c:v>291048.69</c:v>
                </c:pt>
                <c:pt idx="65">
                  <c:v>1635376.92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8-4734-BE58-221402BA8AB7}"/>
            </c:ext>
          </c:extLst>
        </c:ser>
        <c:ser>
          <c:idx val="2"/>
          <c:order val="2"/>
          <c:tx>
            <c:strRef>
              <c:f>'APAC A00 - Equipment'!$I$1</c:f>
              <c:strCache>
                <c:ptCount val="1"/>
                <c:pt idx="0">
                  <c:v>NBEATS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'APAC A00 - Equipment'!$B$2:$B$67</c:f>
              <c:numCache>
                <c:formatCode>m/d/yyyy</c:formatCode>
                <c:ptCount val="66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</c:numCache>
            </c:numRef>
          </c:cat>
          <c:val>
            <c:numRef>
              <c:f>'APAC A00 - Equipment'!$I$2:$I$67</c:f>
              <c:numCache>
                <c:formatCode>General</c:formatCode>
                <c:ptCount val="66"/>
                <c:pt idx="0">
                  <c:v>2617080.67</c:v>
                </c:pt>
                <c:pt idx="1">
                  <c:v>2117839.6</c:v>
                </c:pt>
                <c:pt idx="2">
                  <c:v>2710716.28</c:v>
                </c:pt>
                <c:pt idx="3">
                  <c:v>2494798.35</c:v>
                </c:pt>
                <c:pt idx="4">
                  <c:v>2574052.11</c:v>
                </c:pt>
                <c:pt idx="5">
                  <c:v>2940621.67</c:v>
                </c:pt>
                <c:pt idx="6">
                  <c:v>2768637.58</c:v>
                </c:pt>
                <c:pt idx="7">
                  <c:v>2515109.5699999998</c:v>
                </c:pt>
                <c:pt idx="8">
                  <c:v>1754998.32</c:v>
                </c:pt>
                <c:pt idx="9">
                  <c:v>1974132.27</c:v>
                </c:pt>
                <c:pt idx="10">
                  <c:v>1724594.16</c:v>
                </c:pt>
                <c:pt idx="11">
                  <c:v>1754766.83</c:v>
                </c:pt>
                <c:pt idx="12">
                  <c:v>2347407.66</c:v>
                </c:pt>
                <c:pt idx="13">
                  <c:v>2162350.77</c:v>
                </c:pt>
                <c:pt idx="14">
                  <c:v>2129339.1</c:v>
                </c:pt>
                <c:pt idx="15">
                  <c:v>1625172.34</c:v>
                </c:pt>
                <c:pt idx="16">
                  <c:v>2951964.76</c:v>
                </c:pt>
                <c:pt idx="17">
                  <c:v>2536525.94</c:v>
                </c:pt>
                <c:pt idx="18">
                  <c:v>2382357.64</c:v>
                </c:pt>
                <c:pt idx="19">
                  <c:v>1571503.3</c:v>
                </c:pt>
                <c:pt idx="20">
                  <c:v>1798914.72</c:v>
                </c:pt>
                <c:pt idx="21">
                  <c:v>1379941.88</c:v>
                </c:pt>
                <c:pt idx="22">
                  <c:v>1502489.78</c:v>
                </c:pt>
                <c:pt idx="23">
                  <c:v>1858949.3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8-4734-BE58-221402BA8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951496"/>
        <c:axId val="810952152"/>
      </c:lineChart>
      <c:dateAx>
        <c:axId val="810951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52152"/>
        <c:crosses val="autoZero"/>
        <c:auto val="1"/>
        <c:lblOffset val="100"/>
        <c:baseTimeUnit val="months"/>
      </c:dateAx>
      <c:valAx>
        <c:axId val="81095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5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'Eurasia A00 - Equipment'!$E$1</c:f>
              <c:strCache>
                <c:ptCount val="1"/>
                <c:pt idx="0">
                  <c:v>predicted_value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'Eurasia A00 - Equipment'!$B$2:$B$67</c:f>
              <c:numCache>
                <c:formatCode>m/d/yyyy</c:formatCode>
                <c:ptCount val="66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</c:numCache>
            </c:numRef>
          </c:cat>
          <c:val>
            <c:numRef>
              <c:f>'Eurasia A00 - Equipment'!$E$2:$E$67</c:f>
              <c:numCache>
                <c:formatCode>General</c:formatCode>
                <c:ptCount val="66"/>
                <c:pt idx="0">
                  <c:v>618795.379725912</c:v>
                </c:pt>
                <c:pt idx="1">
                  <c:v>681414.65289449203</c:v>
                </c:pt>
                <c:pt idx="2">
                  <c:v>393622.693949893</c:v>
                </c:pt>
                <c:pt idx="3">
                  <c:v>819435.02145258</c:v>
                </c:pt>
                <c:pt idx="4">
                  <c:v>10.652565895618601</c:v>
                </c:pt>
                <c:pt idx="5">
                  <c:v>1.45735788789054</c:v>
                </c:pt>
                <c:pt idx="6">
                  <c:v>0.694910810121522</c:v>
                </c:pt>
                <c:pt idx="7">
                  <c:v>0.65587035425284601</c:v>
                </c:pt>
                <c:pt idx="8">
                  <c:v>688424.53205731895</c:v>
                </c:pt>
                <c:pt idx="9">
                  <c:v>459906.24022491998</c:v>
                </c:pt>
                <c:pt idx="10">
                  <c:v>500299.70502197498</c:v>
                </c:pt>
                <c:pt idx="11">
                  <c:v>3171492.8660466298</c:v>
                </c:pt>
                <c:pt idx="12">
                  <c:v>1501181.4</c:v>
                </c:pt>
                <c:pt idx="13">
                  <c:v>807032.1</c:v>
                </c:pt>
                <c:pt idx="14">
                  <c:v>3752330.5</c:v>
                </c:pt>
                <c:pt idx="15">
                  <c:v>3255017.2</c:v>
                </c:pt>
                <c:pt idx="16">
                  <c:v>2979764.5</c:v>
                </c:pt>
                <c:pt idx="17">
                  <c:v>4449934.5</c:v>
                </c:pt>
                <c:pt idx="18">
                  <c:v>3389405</c:v>
                </c:pt>
                <c:pt idx="19">
                  <c:v>1120267.6000000001</c:v>
                </c:pt>
                <c:pt idx="20">
                  <c:v>1574497.4</c:v>
                </c:pt>
                <c:pt idx="21">
                  <c:v>2534997.7999999998</c:v>
                </c:pt>
                <c:pt idx="22">
                  <c:v>3389405</c:v>
                </c:pt>
                <c:pt idx="23">
                  <c:v>2923416.2</c:v>
                </c:pt>
                <c:pt idx="24">
                  <c:v>1744304.8</c:v>
                </c:pt>
                <c:pt idx="25">
                  <c:v>807032.1</c:v>
                </c:pt>
                <c:pt idx="26">
                  <c:v>2582921.2000000002</c:v>
                </c:pt>
                <c:pt idx="27">
                  <c:v>671907.94</c:v>
                </c:pt>
                <c:pt idx="28">
                  <c:v>1172860</c:v>
                </c:pt>
                <c:pt idx="29">
                  <c:v>3785726.5</c:v>
                </c:pt>
                <c:pt idx="30">
                  <c:v>2290797.7999999998</c:v>
                </c:pt>
                <c:pt idx="31">
                  <c:v>3328187.2</c:v>
                </c:pt>
                <c:pt idx="32">
                  <c:v>3821113.2</c:v>
                </c:pt>
                <c:pt idx="33">
                  <c:v>2975871.2</c:v>
                </c:pt>
                <c:pt idx="34">
                  <c:v>4000163.8</c:v>
                </c:pt>
                <c:pt idx="35">
                  <c:v>992229.4</c:v>
                </c:pt>
                <c:pt idx="36">
                  <c:v>1757688.6</c:v>
                </c:pt>
                <c:pt idx="37">
                  <c:v>1243950.8999999999</c:v>
                </c:pt>
                <c:pt idx="38">
                  <c:v>6615376</c:v>
                </c:pt>
                <c:pt idx="39">
                  <c:v>3821113.2</c:v>
                </c:pt>
                <c:pt idx="40">
                  <c:v>4781405</c:v>
                </c:pt>
                <c:pt idx="41">
                  <c:v>2979764.5</c:v>
                </c:pt>
                <c:pt idx="42">
                  <c:v>4790172.5</c:v>
                </c:pt>
                <c:pt idx="43">
                  <c:v>364429.22</c:v>
                </c:pt>
                <c:pt idx="44">
                  <c:v>723805.94</c:v>
                </c:pt>
                <c:pt idx="45">
                  <c:v>580188.80000000005</c:v>
                </c:pt>
                <c:pt idx="46">
                  <c:v>1163980.1000000001</c:v>
                </c:pt>
                <c:pt idx="47">
                  <c:v>3018025</c:v>
                </c:pt>
                <c:pt idx="48">
                  <c:v>2976132.5</c:v>
                </c:pt>
                <c:pt idx="49">
                  <c:v>5298725</c:v>
                </c:pt>
                <c:pt idx="50">
                  <c:v>5891665</c:v>
                </c:pt>
                <c:pt idx="51">
                  <c:v>3706033.8</c:v>
                </c:pt>
                <c:pt idx="52">
                  <c:v>2692740.2</c:v>
                </c:pt>
                <c:pt idx="53">
                  <c:v>1289037.8999999999</c:v>
                </c:pt>
                <c:pt idx="54">
                  <c:v>3457564</c:v>
                </c:pt>
                <c:pt idx="55">
                  <c:v>1095271</c:v>
                </c:pt>
                <c:pt idx="56">
                  <c:v>2786102.5</c:v>
                </c:pt>
                <c:pt idx="57">
                  <c:v>3842915.8</c:v>
                </c:pt>
                <c:pt idx="58">
                  <c:v>4338056</c:v>
                </c:pt>
                <c:pt idx="59">
                  <c:v>2480777.5</c:v>
                </c:pt>
                <c:pt idx="60">
                  <c:v>2173847.2000000002</c:v>
                </c:pt>
                <c:pt idx="61">
                  <c:v>1553479</c:v>
                </c:pt>
                <c:pt idx="62">
                  <c:v>4752709.5</c:v>
                </c:pt>
                <c:pt idx="63">
                  <c:v>2362965.7999999998</c:v>
                </c:pt>
                <c:pt idx="64">
                  <c:v>1985996.2</c:v>
                </c:pt>
                <c:pt idx="65">
                  <c:v>415685.6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6E2-AAC5-37C4730DE235}"/>
            </c:ext>
          </c:extLst>
        </c:ser>
        <c:ser>
          <c:idx val="1"/>
          <c:order val="1"/>
          <c:tx>
            <c:strRef>
              <c:f>'Eurasia A00 - Equipment'!$H$1</c:f>
              <c:strCache>
                <c:ptCount val="1"/>
                <c:pt idx="0">
                  <c:v>original_value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'Eurasia A00 - Equipment'!$B$2:$B$67</c:f>
              <c:numCache>
                <c:formatCode>m/d/yyyy</c:formatCode>
                <c:ptCount val="66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</c:numCache>
            </c:numRef>
          </c:cat>
          <c:val>
            <c:numRef>
              <c:f>'Eurasia A00 - Equipment'!$H$2:$H$67</c:f>
              <c:numCache>
                <c:formatCode>General</c:formatCode>
                <c:ptCount val="66"/>
                <c:pt idx="12">
                  <c:v>1689889.9467</c:v>
                </c:pt>
                <c:pt idx="13">
                  <c:v>345846.07799999998</c:v>
                </c:pt>
                <c:pt idx="14">
                  <c:v>2645517.6719</c:v>
                </c:pt>
                <c:pt idx="15">
                  <c:v>4631727.5133999996</c:v>
                </c:pt>
                <c:pt idx="16">
                  <c:v>2594998.8256999999</c:v>
                </c:pt>
                <c:pt idx="17">
                  <c:v>4317428.3450999996</c:v>
                </c:pt>
                <c:pt idx="18">
                  <c:v>1547470.2782999999</c:v>
                </c:pt>
                <c:pt idx="19">
                  <c:v>845836.3665</c:v>
                </c:pt>
                <c:pt idx="20">
                  <c:v>2318871.7252000002</c:v>
                </c:pt>
                <c:pt idx="21">
                  <c:v>3556621.3251999998</c:v>
                </c:pt>
                <c:pt idx="22">
                  <c:v>3746608.8662999999</c:v>
                </c:pt>
                <c:pt idx="23">
                  <c:v>3518528.2346000001</c:v>
                </c:pt>
                <c:pt idx="24">
                  <c:v>805424.73750000005</c:v>
                </c:pt>
                <c:pt idx="25">
                  <c:v>574351.62479999999</c:v>
                </c:pt>
                <c:pt idx="26">
                  <c:v>3288752.1463000001</c:v>
                </c:pt>
                <c:pt idx="27">
                  <c:v>365373.2953</c:v>
                </c:pt>
                <c:pt idx="28">
                  <c:v>1220019.8770999999</c:v>
                </c:pt>
                <c:pt idx="29">
                  <c:v>4512225.9959000004</c:v>
                </c:pt>
                <c:pt idx="30">
                  <c:v>1700943.0031000001</c:v>
                </c:pt>
                <c:pt idx="31">
                  <c:v>3645941.3442000002</c:v>
                </c:pt>
                <c:pt idx="32">
                  <c:v>3755600.7985999999</c:v>
                </c:pt>
                <c:pt idx="33">
                  <c:v>2826284.1605000002</c:v>
                </c:pt>
                <c:pt idx="34">
                  <c:v>4173175.1485000001</c:v>
                </c:pt>
                <c:pt idx="35">
                  <c:v>2012478.6151000001</c:v>
                </c:pt>
                <c:pt idx="36">
                  <c:v>2378956.0441999999</c:v>
                </c:pt>
                <c:pt idx="37">
                  <c:v>1224597.6542</c:v>
                </c:pt>
                <c:pt idx="38">
                  <c:v>14287792.838</c:v>
                </c:pt>
                <c:pt idx="39">
                  <c:v>6294575.8909999998</c:v>
                </c:pt>
                <c:pt idx="40">
                  <c:v>3677801.6494</c:v>
                </c:pt>
                <c:pt idx="41">
                  <c:v>1394690</c:v>
                </c:pt>
                <c:pt idx="42">
                  <c:v>3730403.3698</c:v>
                </c:pt>
                <c:pt idx="43">
                  <c:v>334646.14919999999</c:v>
                </c:pt>
                <c:pt idx="44">
                  <c:v>371733.63020000001</c:v>
                </c:pt>
                <c:pt idx="45">
                  <c:v>426718.9314</c:v>
                </c:pt>
                <c:pt idx="46">
                  <c:v>1988607.5445999999</c:v>
                </c:pt>
                <c:pt idx="47">
                  <c:v>5277755.2363</c:v>
                </c:pt>
                <c:pt idx="48">
                  <c:v>2799693.3152000001</c:v>
                </c:pt>
                <c:pt idx="49">
                  <c:v>10657171</c:v>
                </c:pt>
                <c:pt idx="50">
                  <c:v>7712045.9737</c:v>
                </c:pt>
                <c:pt idx="51">
                  <c:v>3360497</c:v>
                </c:pt>
                <c:pt idx="52">
                  <c:v>3195450.0454000002</c:v>
                </c:pt>
                <c:pt idx="53">
                  <c:v>1192029.7995</c:v>
                </c:pt>
                <c:pt idx="54">
                  <c:v>3671891.9</c:v>
                </c:pt>
                <c:pt idx="55">
                  <c:v>1692902.4169999999</c:v>
                </c:pt>
                <c:pt idx="56">
                  <c:v>3577228.3944999999</c:v>
                </c:pt>
                <c:pt idx="57">
                  <c:v>4461812.517</c:v>
                </c:pt>
                <c:pt idx="58">
                  <c:v>3892886.8975999998</c:v>
                </c:pt>
                <c:pt idx="59">
                  <c:v>2829610.8404000001</c:v>
                </c:pt>
                <c:pt idx="60">
                  <c:v>1585880.13</c:v>
                </c:pt>
                <c:pt idx="61">
                  <c:v>1146218.2264</c:v>
                </c:pt>
                <c:pt idx="62">
                  <c:v>5783461.6946999999</c:v>
                </c:pt>
                <c:pt idx="63">
                  <c:v>1419868.1281999999</c:v>
                </c:pt>
                <c:pt idx="64">
                  <c:v>1490478.4754999999</c:v>
                </c:pt>
                <c:pt idx="65">
                  <c:v>356370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5-46E2-AAC5-37C4730DE235}"/>
            </c:ext>
          </c:extLst>
        </c:ser>
        <c:ser>
          <c:idx val="2"/>
          <c:order val="2"/>
          <c:tx>
            <c:strRef>
              <c:f>'Eurasia A00 - Equipment'!$I$1</c:f>
              <c:strCache>
                <c:ptCount val="1"/>
                <c:pt idx="0">
                  <c:v>NBEATS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'Eurasia A00 - Equipment'!$B$2:$B$67</c:f>
              <c:numCache>
                <c:formatCode>m/d/yyyy</c:formatCode>
                <c:ptCount val="66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</c:numCache>
            </c:numRef>
          </c:cat>
          <c:val>
            <c:numRef>
              <c:f>'Eurasia A00 - Equipment'!$I$2:$I$67</c:f>
              <c:numCache>
                <c:formatCode>General</c:formatCode>
                <c:ptCount val="66"/>
                <c:pt idx="0">
                  <c:v>3928544.83</c:v>
                </c:pt>
                <c:pt idx="1">
                  <c:v>3904709.61</c:v>
                </c:pt>
                <c:pt idx="2">
                  <c:v>4273921.25</c:v>
                </c:pt>
                <c:pt idx="3">
                  <c:v>4021807.97</c:v>
                </c:pt>
                <c:pt idx="4">
                  <c:v>2759465.98</c:v>
                </c:pt>
                <c:pt idx="5">
                  <c:v>2555474.9900000002</c:v>
                </c:pt>
                <c:pt idx="6">
                  <c:v>3803044.16</c:v>
                </c:pt>
                <c:pt idx="7">
                  <c:v>2373310.19</c:v>
                </c:pt>
                <c:pt idx="8">
                  <c:v>1881281.83</c:v>
                </c:pt>
                <c:pt idx="9">
                  <c:v>4319309.62</c:v>
                </c:pt>
                <c:pt idx="10">
                  <c:v>6217889.8200000003</c:v>
                </c:pt>
                <c:pt idx="11">
                  <c:v>6072123</c:v>
                </c:pt>
                <c:pt idx="12">
                  <c:v>4280011.82</c:v>
                </c:pt>
                <c:pt idx="13">
                  <c:v>3862673.51</c:v>
                </c:pt>
                <c:pt idx="14">
                  <c:v>3586065.13</c:v>
                </c:pt>
                <c:pt idx="15">
                  <c:v>2823622.99</c:v>
                </c:pt>
                <c:pt idx="16">
                  <c:v>2673995.0099999998</c:v>
                </c:pt>
                <c:pt idx="17">
                  <c:v>2792565.75</c:v>
                </c:pt>
                <c:pt idx="18">
                  <c:v>4641709.8099999996</c:v>
                </c:pt>
                <c:pt idx="19">
                  <c:v>3754796.68</c:v>
                </c:pt>
                <c:pt idx="20">
                  <c:v>4425193.58</c:v>
                </c:pt>
                <c:pt idx="21">
                  <c:v>5899129.0899999999</c:v>
                </c:pt>
                <c:pt idx="22">
                  <c:v>6173219.1900000004</c:v>
                </c:pt>
                <c:pt idx="23">
                  <c:v>3697429.95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A5-46E2-AAC5-37C4730DE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740552"/>
        <c:axId val="871732352"/>
      </c:lineChart>
      <c:dateAx>
        <c:axId val="87174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32352"/>
        <c:crosses val="autoZero"/>
        <c:auto val="1"/>
        <c:lblOffset val="100"/>
        <c:baseTimeUnit val="months"/>
      </c:dateAx>
      <c:valAx>
        <c:axId val="8717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4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Eurasia B00 -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'Eurasia B00 - Services'!$E$1</c:f>
              <c:strCache>
                <c:ptCount val="1"/>
                <c:pt idx="0">
                  <c:v>predicted_value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'Eurasia B00 - Services'!$B$2:$B$67</c:f>
              <c:numCache>
                <c:formatCode>m/d/yyyy</c:formatCode>
                <c:ptCount val="66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</c:numCache>
            </c:numRef>
          </c:cat>
          <c:val>
            <c:numRef>
              <c:f>'Eurasia B00 - Services'!$E$2:$E$67</c:f>
              <c:numCache>
                <c:formatCode>General</c:formatCode>
                <c:ptCount val="66"/>
                <c:pt idx="0">
                  <c:v>1063642.2456871399</c:v>
                </c:pt>
                <c:pt idx="1">
                  <c:v>1063642.2456871399</c:v>
                </c:pt>
                <c:pt idx="2">
                  <c:v>858732.44333958998</c:v>
                </c:pt>
                <c:pt idx="3">
                  <c:v>937718.65488940198</c:v>
                </c:pt>
                <c:pt idx="4">
                  <c:v>935384.02565066901</c:v>
                </c:pt>
                <c:pt idx="5">
                  <c:v>962126.83438036405</c:v>
                </c:pt>
                <c:pt idx="6">
                  <c:v>1055358.1842747</c:v>
                </c:pt>
                <c:pt idx="7">
                  <c:v>940812.57746265805</c:v>
                </c:pt>
                <c:pt idx="8">
                  <c:v>933087.89307721902</c:v>
                </c:pt>
                <c:pt idx="9">
                  <c:v>976982.87533528695</c:v>
                </c:pt>
                <c:pt idx="10">
                  <c:v>1099561.08465147</c:v>
                </c:pt>
                <c:pt idx="11">
                  <c:v>1084823.40275289</c:v>
                </c:pt>
                <c:pt idx="12">
                  <c:v>2084526.83783487</c:v>
                </c:pt>
                <c:pt idx="13">
                  <c:v>2261074.0704176901</c:v>
                </c:pt>
                <c:pt idx="14">
                  <c:v>2266790.35843697</c:v>
                </c:pt>
                <c:pt idx="15">
                  <c:v>2218419.0158579699</c:v>
                </c:pt>
                <c:pt idx="16">
                  <c:v>2244067.9985805098</c:v>
                </c:pt>
                <c:pt idx="17">
                  <c:v>1887191.4827854801</c:v>
                </c:pt>
                <c:pt idx="18">
                  <c:v>2216963.0311533799</c:v>
                </c:pt>
                <c:pt idx="19">
                  <c:v>2225977.4147894899</c:v>
                </c:pt>
                <c:pt idx="20">
                  <c:v>2204980.76198779</c:v>
                </c:pt>
                <c:pt idx="21">
                  <c:v>2204980.76198779</c:v>
                </c:pt>
                <c:pt idx="22">
                  <c:v>2048514.32118396</c:v>
                </c:pt>
                <c:pt idx="23">
                  <c:v>2004407.52969971</c:v>
                </c:pt>
                <c:pt idx="24">
                  <c:v>2064855.6776478901</c:v>
                </c:pt>
                <c:pt idx="25">
                  <c:v>1873460.31971286</c:v>
                </c:pt>
                <c:pt idx="26">
                  <c:v>2170281.71559003</c:v>
                </c:pt>
                <c:pt idx="27">
                  <c:v>2087011.7379048299</c:v>
                </c:pt>
                <c:pt idx="28">
                  <c:v>2075607.5490961</c:v>
                </c:pt>
                <c:pt idx="29">
                  <c:v>2199280.2373953201</c:v>
                </c:pt>
                <c:pt idx="30">
                  <c:v>2161583.1407384598</c:v>
                </c:pt>
                <c:pt idx="31">
                  <c:v>2077595.6223406501</c:v>
                </c:pt>
                <c:pt idx="32">
                  <c:v>1922921.46547796</c:v>
                </c:pt>
                <c:pt idx="33">
                  <c:v>1940823.0604680199</c:v>
                </c:pt>
                <c:pt idx="34">
                  <c:v>1959243.59262774</c:v>
                </c:pt>
                <c:pt idx="35">
                  <c:v>2275211.7586069098</c:v>
                </c:pt>
                <c:pt idx="36">
                  <c:v>2287574.99623224</c:v>
                </c:pt>
                <c:pt idx="37">
                  <c:v>2420066.31548187</c:v>
                </c:pt>
                <c:pt idx="38">
                  <c:v>1964334.1533564399</c:v>
                </c:pt>
                <c:pt idx="39">
                  <c:v>2023889.99618497</c:v>
                </c:pt>
                <c:pt idx="40">
                  <c:v>2324876.9412958799</c:v>
                </c:pt>
                <c:pt idx="41">
                  <c:v>1937120.4382034801</c:v>
                </c:pt>
                <c:pt idx="42">
                  <c:v>2152036.19588693</c:v>
                </c:pt>
                <c:pt idx="43">
                  <c:v>1750780.7375310599</c:v>
                </c:pt>
                <c:pt idx="44">
                  <c:v>1934782.9432728901</c:v>
                </c:pt>
                <c:pt idx="45">
                  <c:v>1936391.12740684</c:v>
                </c:pt>
                <c:pt idx="46">
                  <c:v>1937882.8361283001</c:v>
                </c:pt>
                <c:pt idx="47">
                  <c:v>1861873.82620361</c:v>
                </c:pt>
                <c:pt idx="48">
                  <c:v>1735663.57816512</c:v>
                </c:pt>
                <c:pt idx="49">
                  <c:v>1645722.3133040301</c:v>
                </c:pt>
                <c:pt idx="50">
                  <c:v>1863882.4826350701</c:v>
                </c:pt>
                <c:pt idx="51">
                  <c:v>1752797.2841028499</c:v>
                </c:pt>
                <c:pt idx="52">
                  <c:v>1918091.1770285601</c:v>
                </c:pt>
                <c:pt idx="53">
                  <c:v>1773126.87215342</c:v>
                </c:pt>
                <c:pt idx="54">
                  <c:v>1711821.2846127599</c:v>
                </c:pt>
                <c:pt idx="55">
                  <c:v>1754067.8751974599</c:v>
                </c:pt>
                <c:pt idx="56">
                  <c:v>2110811.8573399298</c:v>
                </c:pt>
                <c:pt idx="57">
                  <c:v>1982648.71138315</c:v>
                </c:pt>
                <c:pt idx="58">
                  <c:v>2213900.29005048</c:v>
                </c:pt>
                <c:pt idx="59">
                  <c:v>2304794.94572085</c:v>
                </c:pt>
                <c:pt idx="60">
                  <c:v>1961285.98451448</c:v>
                </c:pt>
                <c:pt idx="61">
                  <c:v>2111139.95079228</c:v>
                </c:pt>
                <c:pt idx="62">
                  <c:v>2287894.8321562801</c:v>
                </c:pt>
                <c:pt idx="63">
                  <c:v>2152312.5099768601</c:v>
                </c:pt>
                <c:pt idx="64">
                  <c:v>1770099.7667211499</c:v>
                </c:pt>
                <c:pt idx="65">
                  <c:v>1724199.9396539801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1-4C38-9796-86BCD62A2A27}"/>
            </c:ext>
          </c:extLst>
        </c:ser>
        <c:ser>
          <c:idx val="1"/>
          <c:order val="1"/>
          <c:tx>
            <c:strRef>
              <c:f>'Eurasia B00 - Services'!$H$1</c:f>
              <c:strCache>
                <c:ptCount val="1"/>
                <c:pt idx="0">
                  <c:v>original_value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'Eurasia B00 - Services'!$B$2:$B$67</c:f>
              <c:numCache>
                <c:formatCode>m/d/yyyy</c:formatCode>
                <c:ptCount val="66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</c:numCache>
            </c:numRef>
          </c:cat>
          <c:val>
            <c:numRef>
              <c:f>'Eurasia B00 - Services'!$H$2:$H$67</c:f>
              <c:numCache>
                <c:formatCode>General</c:formatCode>
                <c:ptCount val="66"/>
                <c:pt idx="12">
                  <c:v>2195396.8961</c:v>
                </c:pt>
                <c:pt idx="13">
                  <c:v>2095505.5403</c:v>
                </c:pt>
                <c:pt idx="14">
                  <c:v>3155248.7925</c:v>
                </c:pt>
                <c:pt idx="15">
                  <c:v>2575192.3725999999</c:v>
                </c:pt>
                <c:pt idx="16">
                  <c:v>2331714.0986000001</c:v>
                </c:pt>
                <c:pt idx="17">
                  <c:v>1915116.7035999999</c:v>
                </c:pt>
                <c:pt idx="18">
                  <c:v>2094294.3015999999</c:v>
                </c:pt>
                <c:pt idx="19">
                  <c:v>2230438.8561</c:v>
                </c:pt>
                <c:pt idx="20">
                  <c:v>2214284.3840999999</c:v>
                </c:pt>
                <c:pt idx="21">
                  <c:v>2163272.5975000001</c:v>
                </c:pt>
                <c:pt idx="22">
                  <c:v>2569377.4745</c:v>
                </c:pt>
                <c:pt idx="23">
                  <c:v>2648015.9734</c:v>
                </c:pt>
                <c:pt idx="24">
                  <c:v>2033825.031</c:v>
                </c:pt>
                <c:pt idx="25">
                  <c:v>1782822.1865000001</c:v>
                </c:pt>
                <c:pt idx="26">
                  <c:v>2348206.5822000001</c:v>
                </c:pt>
                <c:pt idx="27">
                  <c:v>2124548.8678000001</c:v>
                </c:pt>
                <c:pt idx="28">
                  <c:v>1967438.747</c:v>
                </c:pt>
                <c:pt idx="29">
                  <c:v>2278156.9929999998</c:v>
                </c:pt>
                <c:pt idx="30">
                  <c:v>2244819.2960000001</c:v>
                </c:pt>
                <c:pt idx="31">
                  <c:v>2147691.4542999999</c:v>
                </c:pt>
                <c:pt idx="32">
                  <c:v>1870294.4476999999</c:v>
                </c:pt>
                <c:pt idx="33">
                  <c:v>1922256.5430000001</c:v>
                </c:pt>
                <c:pt idx="34">
                  <c:v>1969457.7725</c:v>
                </c:pt>
                <c:pt idx="35">
                  <c:v>2397842.3865999999</c:v>
                </c:pt>
                <c:pt idx="36">
                  <c:v>2389683.2026999998</c:v>
                </c:pt>
                <c:pt idx="37">
                  <c:v>2546072.8281</c:v>
                </c:pt>
                <c:pt idx="38">
                  <c:v>1922714.7069999999</c:v>
                </c:pt>
                <c:pt idx="39">
                  <c:v>1945423.4157</c:v>
                </c:pt>
                <c:pt idx="40">
                  <c:v>2491714.7593</c:v>
                </c:pt>
                <c:pt idx="41">
                  <c:v>1736100.2098000001</c:v>
                </c:pt>
                <c:pt idx="42">
                  <c:v>2421007.4605</c:v>
                </c:pt>
                <c:pt idx="43">
                  <c:v>1556111.0569</c:v>
                </c:pt>
                <c:pt idx="44">
                  <c:v>1934169.0819000001</c:v>
                </c:pt>
                <c:pt idx="45">
                  <c:v>1936272.1044000001</c:v>
                </c:pt>
                <c:pt idx="46">
                  <c:v>1912124.6675</c:v>
                </c:pt>
                <c:pt idx="47">
                  <c:v>1937505.6927</c:v>
                </c:pt>
                <c:pt idx="48">
                  <c:v>1695262.5921</c:v>
                </c:pt>
                <c:pt idx="49">
                  <c:v>1373117.5608000001</c:v>
                </c:pt>
                <c:pt idx="50">
                  <c:v>1921670.8799000001</c:v>
                </c:pt>
                <c:pt idx="51">
                  <c:v>1546758.23</c:v>
                </c:pt>
                <c:pt idx="52">
                  <c:v>2119930.3084999998</c:v>
                </c:pt>
                <c:pt idx="53">
                  <c:v>1757095.807</c:v>
                </c:pt>
                <c:pt idx="54">
                  <c:v>1538010.3452999999</c:v>
                </c:pt>
                <c:pt idx="55">
                  <c:v>1721778.8259000001</c:v>
                </c:pt>
                <c:pt idx="56">
                  <c:v>2348793.7374999998</c:v>
                </c:pt>
                <c:pt idx="57">
                  <c:v>1886137.0014</c:v>
                </c:pt>
                <c:pt idx="58">
                  <c:v>2137180.7377999998</c:v>
                </c:pt>
                <c:pt idx="59">
                  <c:v>2481244.4208</c:v>
                </c:pt>
                <c:pt idx="60">
                  <c:v>1796477.8633999999</c:v>
                </c:pt>
                <c:pt idx="61">
                  <c:v>2184533.8919000002</c:v>
                </c:pt>
                <c:pt idx="62">
                  <c:v>2367750.4123999998</c:v>
                </c:pt>
                <c:pt idx="63">
                  <c:v>2118210.3689000001</c:v>
                </c:pt>
                <c:pt idx="64">
                  <c:v>1698178.0408000001</c:v>
                </c:pt>
                <c:pt idx="65">
                  <c:v>1605357.5218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1-4C38-9796-86BCD62A2A27}"/>
            </c:ext>
          </c:extLst>
        </c:ser>
        <c:ser>
          <c:idx val="2"/>
          <c:order val="2"/>
          <c:tx>
            <c:strRef>
              <c:f>'Eurasia B00 - Services'!$I$1</c:f>
              <c:strCache>
                <c:ptCount val="1"/>
                <c:pt idx="0">
                  <c:v>NBEATS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'Eurasia B00 - Services'!$B$2:$B$67</c:f>
              <c:numCache>
                <c:formatCode>m/d/yyyy</c:formatCode>
                <c:ptCount val="66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</c:numCache>
            </c:numRef>
          </c:cat>
          <c:val>
            <c:numRef>
              <c:f>'Eurasia B00 - Services'!$I$2:$I$67</c:f>
              <c:numCache>
                <c:formatCode>General</c:formatCode>
                <c:ptCount val="66"/>
                <c:pt idx="0">
                  <c:v>2140699.86</c:v>
                </c:pt>
                <c:pt idx="1">
                  <c:v>2060071.1</c:v>
                </c:pt>
                <c:pt idx="2">
                  <c:v>2205519.5099999998</c:v>
                </c:pt>
                <c:pt idx="3">
                  <c:v>2194184.34</c:v>
                </c:pt>
                <c:pt idx="4">
                  <c:v>2131435.89</c:v>
                </c:pt>
                <c:pt idx="5">
                  <c:v>2173016.08</c:v>
                </c:pt>
                <c:pt idx="6">
                  <c:v>2047306.71</c:v>
                </c:pt>
                <c:pt idx="7">
                  <c:v>2139531.94</c:v>
                </c:pt>
                <c:pt idx="8">
                  <c:v>2119118.7000000002</c:v>
                </c:pt>
                <c:pt idx="9">
                  <c:v>2046856.72</c:v>
                </c:pt>
                <c:pt idx="10">
                  <c:v>2148117.54</c:v>
                </c:pt>
                <c:pt idx="11">
                  <c:v>2178681.9</c:v>
                </c:pt>
                <c:pt idx="12">
                  <c:v>2157501.19</c:v>
                </c:pt>
                <c:pt idx="13">
                  <c:v>2147415.94</c:v>
                </c:pt>
                <c:pt idx="14">
                  <c:v>2266741.52</c:v>
                </c:pt>
                <c:pt idx="15">
                  <c:v>2094888.28</c:v>
                </c:pt>
                <c:pt idx="16">
                  <c:v>2266032.41</c:v>
                </c:pt>
                <c:pt idx="17">
                  <c:v>1958664.11</c:v>
                </c:pt>
                <c:pt idx="18">
                  <c:v>2013994.11</c:v>
                </c:pt>
                <c:pt idx="19">
                  <c:v>2096756.97</c:v>
                </c:pt>
                <c:pt idx="20">
                  <c:v>2069200.94</c:v>
                </c:pt>
                <c:pt idx="21">
                  <c:v>2067437.9</c:v>
                </c:pt>
                <c:pt idx="22">
                  <c:v>1937028.58</c:v>
                </c:pt>
                <c:pt idx="23">
                  <c:v>2034542.73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D1-4C38-9796-86BCD62A2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445600"/>
        <c:axId val="870441992"/>
      </c:lineChart>
      <c:dateAx>
        <c:axId val="870445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41992"/>
        <c:crosses val="autoZero"/>
        <c:auto val="1"/>
        <c:lblOffset val="100"/>
        <c:baseTimeUnit val="months"/>
      </c:dateAx>
      <c:valAx>
        <c:axId val="870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4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Eurasia F00 - GCCT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'Eurasia F00 - GCCT'!$E$1</c:f>
              <c:strCache>
                <c:ptCount val="1"/>
                <c:pt idx="0">
                  <c:v>predicted_value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'Eurasia F00 - GCCT'!$B$2:$B$64</c:f>
              <c:numCache>
                <c:formatCode>m/d/yyyy</c:formatCode>
                <c:ptCount val="63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</c:numCache>
            </c:numRef>
          </c:cat>
          <c:val>
            <c:numRef>
              <c:f>'Eurasia F00 - GCCT'!$E$2:$E$64</c:f>
              <c:numCache>
                <c:formatCode>General</c:formatCode>
                <c:ptCount val="63"/>
                <c:pt idx="0">
                  <c:v>41135.493524960599</c:v>
                </c:pt>
                <c:pt idx="1">
                  <c:v>142877.82450324</c:v>
                </c:pt>
                <c:pt idx="2">
                  <c:v>8971.4015230402492</c:v>
                </c:pt>
                <c:pt idx="3">
                  <c:v>6394.5378010525101</c:v>
                </c:pt>
                <c:pt idx="4">
                  <c:v>1054.8407847557601</c:v>
                </c:pt>
                <c:pt idx="5">
                  <c:v>97285.177132140903</c:v>
                </c:pt>
                <c:pt idx="6">
                  <c:v>138750.001692955</c:v>
                </c:pt>
                <c:pt idx="7">
                  <c:v>223000.72194690199</c:v>
                </c:pt>
                <c:pt idx="8">
                  <c:v>64999.723959089999</c:v>
                </c:pt>
                <c:pt idx="9">
                  <c:v>45640.924606594803</c:v>
                </c:pt>
                <c:pt idx="10">
                  <c:v>60116.941116555303</c:v>
                </c:pt>
                <c:pt idx="11">
                  <c:v>40125.565809629101</c:v>
                </c:pt>
                <c:pt idx="12">
                  <c:v>117062.256950524</c:v>
                </c:pt>
                <c:pt idx="13">
                  <c:v>117062.256950524</c:v>
                </c:pt>
                <c:pt idx="14">
                  <c:v>78186.979499245499</c:v>
                </c:pt>
                <c:pt idx="15">
                  <c:v>65242.072103092003</c:v>
                </c:pt>
                <c:pt idx="16">
                  <c:v>65242.072103092003</c:v>
                </c:pt>
                <c:pt idx="17">
                  <c:v>65242.072103092003</c:v>
                </c:pt>
                <c:pt idx="18">
                  <c:v>104386.301710164</c:v>
                </c:pt>
                <c:pt idx="19">
                  <c:v>104386.301710164</c:v>
                </c:pt>
                <c:pt idx="20">
                  <c:v>140639.636355881</c:v>
                </c:pt>
                <c:pt idx="21">
                  <c:v>140639.636355881</c:v>
                </c:pt>
                <c:pt idx="22">
                  <c:v>104386.301710164</c:v>
                </c:pt>
                <c:pt idx="23">
                  <c:v>117062.256950524</c:v>
                </c:pt>
                <c:pt idx="24">
                  <c:v>36079.002200699098</c:v>
                </c:pt>
                <c:pt idx="25">
                  <c:v>13699.855719769201</c:v>
                </c:pt>
                <c:pt idx="26">
                  <c:v>46460.906695271697</c:v>
                </c:pt>
                <c:pt idx="27">
                  <c:v>105841.684267146</c:v>
                </c:pt>
                <c:pt idx="28">
                  <c:v>95539.339261003901</c:v>
                </c:pt>
                <c:pt idx="29">
                  <c:v>27643.585394536301</c:v>
                </c:pt>
                <c:pt idx="30">
                  <c:v>24301.051726527799</c:v>
                </c:pt>
                <c:pt idx="31">
                  <c:v>25449.690818710998</c:v>
                </c:pt>
                <c:pt idx="32">
                  <c:v>38287.7721862162</c:v>
                </c:pt>
                <c:pt idx="33">
                  <c:v>19311.1905884353</c:v>
                </c:pt>
                <c:pt idx="34">
                  <c:v>34494.264717483296</c:v>
                </c:pt>
                <c:pt idx="35">
                  <c:v>1823.61759080044</c:v>
                </c:pt>
                <c:pt idx="36">
                  <c:v>18820.161976658001</c:v>
                </c:pt>
                <c:pt idx="37">
                  <c:v>63531.123852372897</c:v>
                </c:pt>
                <c:pt idx="38">
                  <c:v>126790.706890414</c:v>
                </c:pt>
                <c:pt idx="39">
                  <c:v>24578.646305577098</c:v>
                </c:pt>
                <c:pt idx="40">
                  <c:v>15764.147476112999</c:v>
                </c:pt>
                <c:pt idx="41">
                  <c:v>24927.013538692201</c:v>
                </c:pt>
                <c:pt idx="42">
                  <c:v>37459.057219908304</c:v>
                </c:pt>
                <c:pt idx="43">
                  <c:v>15619.831558946</c:v>
                </c:pt>
                <c:pt idx="44">
                  <c:v>6396.3258388807899</c:v>
                </c:pt>
                <c:pt idx="45">
                  <c:v>30728.717103769599</c:v>
                </c:pt>
                <c:pt idx="46">
                  <c:v>44811.008870076701</c:v>
                </c:pt>
                <c:pt idx="47">
                  <c:v>8924.1330313091694</c:v>
                </c:pt>
                <c:pt idx="48">
                  <c:v>23032.217432247198</c:v>
                </c:pt>
                <c:pt idx="49">
                  <c:v>42088.729108803498</c:v>
                </c:pt>
                <c:pt idx="50">
                  <c:v>24232.521632706001</c:v>
                </c:pt>
                <c:pt idx="51">
                  <c:v>10000.315098750099</c:v>
                </c:pt>
                <c:pt idx="52">
                  <c:v>88826.817569685707</c:v>
                </c:pt>
                <c:pt idx="53">
                  <c:v>32295.985991692502</c:v>
                </c:pt>
                <c:pt idx="54">
                  <c:v>32295.985991692502</c:v>
                </c:pt>
                <c:pt idx="55">
                  <c:v>64852.122880898904</c:v>
                </c:pt>
                <c:pt idx="56">
                  <c:v>31151.896772459499</c:v>
                </c:pt>
                <c:pt idx="57">
                  <c:v>71388.3651925257</c:v>
                </c:pt>
                <c:pt idx="58">
                  <c:v>100390.46705765001</c:v>
                </c:pt>
                <c:pt idx="59">
                  <c:v>81707.501864824197</c:v>
                </c:pt>
                <c:pt idx="60">
                  <c:v>49923.400744482999</c:v>
                </c:pt>
                <c:pt idx="61">
                  <c:v>45591.846437087799</c:v>
                </c:pt>
                <c:pt idx="62">
                  <c:v>60516.606772073501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2-4B34-B97D-F7AFFBB83B54}"/>
            </c:ext>
          </c:extLst>
        </c:ser>
        <c:ser>
          <c:idx val="1"/>
          <c:order val="1"/>
          <c:tx>
            <c:strRef>
              <c:f>'Eurasia F00 - GCCT'!$H$1</c:f>
              <c:strCache>
                <c:ptCount val="1"/>
                <c:pt idx="0">
                  <c:v>original_value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'Eurasia F00 - GCCT'!$B$2:$B$64</c:f>
              <c:numCache>
                <c:formatCode>m/d/yyyy</c:formatCode>
                <c:ptCount val="63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</c:numCache>
            </c:numRef>
          </c:cat>
          <c:val>
            <c:numRef>
              <c:f>'Eurasia F00 - GCCT'!$H$2:$H$64</c:f>
              <c:numCache>
                <c:formatCode>General</c:formatCode>
                <c:ptCount val="63"/>
                <c:pt idx="12">
                  <c:v>309958.80729999999</c:v>
                </c:pt>
                <c:pt idx="13">
                  <c:v>174459.20439999999</c:v>
                </c:pt>
                <c:pt idx="14">
                  <c:v>208724.15909999999</c:v>
                </c:pt>
                <c:pt idx="15">
                  <c:v>26147.634399999999</c:v>
                </c:pt>
                <c:pt idx="16">
                  <c:v>27993.919099999999</c:v>
                </c:pt>
                <c:pt idx="17">
                  <c:v>32277.440200000001</c:v>
                </c:pt>
                <c:pt idx="18">
                  <c:v>45464.662799999998</c:v>
                </c:pt>
                <c:pt idx="19">
                  <c:v>157558.37049999999</c:v>
                </c:pt>
                <c:pt idx="20">
                  <c:v>163370.8982</c:v>
                </c:pt>
                <c:pt idx="21">
                  <c:v>151929.0582</c:v>
                </c:pt>
                <c:pt idx="22">
                  <c:v>193694.2536</c:v>
                </c:pt>
                <c:pt idx="23">
                  <c:v>142251.12659999999</c:v>
                </c:pt>
                <c:pt idx="24">
                  <c:v>45550.992700000003</c:v>
                </c:pt>
                <c:pt idx="25">
                  <c:v>12951.502</c:v>
                </c:pt>
                <c:pt idx="26">
                  <c:v>43083.3364</c:v>
                </c:pt>
                <c:pt idx="27">
                  <c:v>110434.85060000001</c:v>
                </c:pt>
                <c:pt idx="28">
                  <c:v>105926.9552</c:v>
                </c:pt>
                <c:pt idx="29">
                  <c:v>25666.034599999999</c:v>
                </c:pt>
                <c:pt idx="30">
                  <c:v>19727.227999999999</c:v>
                </c:pt>
                <c:pt idx="31">
                  <c:v>20753.2634</c:v>
                </c:pt>
                <c:pt idx="32">
                  <c:v>50943.534399999997</c:v>
                </c:pt>
                <c:pt idx="33">
                  <c:v>13775.4251</c:v>
                </c:pt>
                <c:pt idx="34">
                  <c:v>45958.970999999998</c:v>
                </c:pt>
                <c:pt idx="35">
                  <c:v>1083.9827</c:v>
                </c:pt>
                <c:pt idx="36">
                  <c:v>22335.734700000001</c:v>
                </c:pt>
                <c:pt idx="37">
                  <c:v>47570.936399999999</c:v>
                </c:pt>
                <c:pt idx="38">
                  <c:v>194506.60509999999</c:v>
                </c:pt>
                <c:pt idx="39">
                  <c:v>24797.220700000002</c:v>
                </c:pt>
                <c:pt idx="40">
                  <c:v>14515.9401</c:v>
                </c:pt>
                <c:pt idx="41">
                  <c:v>24680.046699999999</c:v>
                </c:pt>
                <c:pt idx="42">
                  <c:v>43544.374499999998</c:v>
                </c:pt>
                <c:pt idx="43">
                  <c:v>19894.669000000002</c:v>
                </c:pt>
                <c:pt idx="44">
                  <c:v>3496.9879000000001</c:v>
                </c:pt>
                <c:pt idx="45">
                  <c:v>34175.001900000003</c:v>
                </c:pt>
                <c:pt idx="46">
                  <c:v>64703.627500000002</c:v>
                </c:pt>
                <c:pt idx="47">
                  <c:v>7031.7838000000102</c:v>
                </c:pt>
                <c:pt idx="48">
                  <c:v>19879.692899999998</c:v>
                </c:pt>
                <c:pt idx="49">
                  <c:v>49353</c:v>
                </c:pt>
                <c:pt idx="50">
                  <c:v>26945.626199999999</c:v>
                </c:pt>
                <c:pt idx="51">
                  <c:v>7571.8735999999999</c:v>
                </c:pt>
                <c:pt idx="52">
                  <c:v>120722.3132</c:v>
                </c:pt>
                <c:pt idx="53">
                  <c:v>28500.437999999998</c:v>
                </c:pt>
                <c:pt idx="54">
                  <c:v>26844.4103</c:v>
                </c:pt>
                <c:pt idx="55">
                  <c:v>70956.3606</c:v>
                </c:pt>
                <c:pt idx="56">
                  <c:v>27593.598000000002</c:v>
                </c:pt>
                <c:pt idx="57">
                  <c:v>85672.327600000004</c:v>
                </c:pt>
                <c:pt idx="58">
                  <c:v>101405.93670000001</c:v>
                </c:pt>
                <c:pt idx="59">
                  <c:v>95193.880999999994</c:v>
                </c:pt>
                <c:pt idx="60">
                  <c:v>45463.373299999999</c:v>
                </c:pt>
                <c:pt idx="61">
                  <c:v>43442.182999999997</c:v>
                </c:pt>
                <c:pt idx="62">
                  <c:v>78904.310800000007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2-4B34-B97D-F7AFFBB83B54}"/>
            </c:ext>
          </c:extLst>
        </c:ser>
        <c:ser>
          <c:idx val="2"/>
          <c:order val="2"/>
          <c:tx>
            <c:strRef>
              <c:f>'Eurasia F00 - GCCT'!$I$1</c:f>
              <c:strCache>
                <c:ptCount val="1"/>
                <c:pt idx="0">
                  <c:v>NBEATS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'Eurasia F00 - GCCT'!$B$2:$B$64</c:f>
              <c:numCache>
                <c:formatCode>m/d/yyyy</c:formatCode>
                <c:ptCount val="63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</c:numCache>
            </c:numRef>
          </c:cat>
          <c:val>
            <c:numRef>
              <c:f>'Eurasia F00 - GCCT'!$I$2:$I$64</c:f>
              <c:numCache>
                <c:formatCode>General</c:formatCode>
                <c:ptCount val="63"/>
                <c:pt idx="0">
                  <c:v>88408.61</c:v>
                </c:pt>
                <c:pt idx="1">
                  <c:v>114248.05</c:v>
                </c:pt>
                <c:pt idx="2">
                  <c:v>166743.62</c:v>
                </c:pt>
                <c:pt idx="3">
                  <c:v>136698.07</c:v>
                </c:pt>
                <c:pt idx="4">
                  <c:v>119671.46</c:v>
                </c:pt>
                <c:pt idx="5">
                  <c:v>148358.22</c:v>
                </c:pt>
                <c:pt idx="6">
                  <c:v>121382.64</c:v>
                </c:pt>
                <c:pt idx="7">
                  <c:v>117025.39</c:v>
                </c:pt>
                <c:pt idx="8">
                  <c:v>106067.2</c:v>
                </c:pt>
                <c:pt idx="9">
                  <c:v>109381.6</c:v>
                </c:pt>
                <c:pt idx="10">
                  <c:v>101331.55</c:v>
                </c:pt>
                <c:pt idx="11">
                  <c:v>80718.87</c:v>
                </c:pt>
                <c:pt idx="12">
                  <c:v>123256.05</c:v>
                </c:pt>
                <c:pt idx="13">
                  <c:v>125953.11</c:v>
                </c:pt>
                <c:pt idx="14">
                  <c:v>96444.96</c:v>
                </c:pt>
                <c:pt idx="15">
                  <c:v>97817.53</c:v>
                </c:pt>
                <c:pt idx="16">
                  <c:v>120137.35</c:v>
                </c:pt>
                <c:pt idx="17">
                  <c:v>67924.67</c:v>
                </c:pt>
                <c:pt idx="18">
                  <c:v>40157.69</c:v>
                </c:pt>
                <c:pt idx="19">
                  <c:v>47044.43</c:v>
                </c:pt>
                <c:pt idx="20">
                  <c:v>57651.81</c:v>
                </c:pt>
                <c:pt idx="21">
                  <c:v>6469.71</c:v>
                </c:pt>
                <c:pt idx="22">
                  <c:v>45016.53</c:v>
                </c:pt>
                <c:pt idx="23">
                  <c:v>45510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2-4B34-B97D-F7AFFBB83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25336"/>
        <c:axId val="948230256"/>
      </c:lineChart>
      <c:dateAx>
        <c:axId val="948225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30256"/>
        <c:crosses val="autoZero"/>
        <c:auto val="1"/>
        <c:lblOffset val="100"/>
        <c:baseTimeUnit val="months"/>
      </c:dateAx>
      <c:valAx>
        <c:axId val="9482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2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 A00 - Equipment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523796353117766E-2"/>
          <c:y val="0.10613593682955236"/>
          <c:w val="0.91190125932392374"/>
          <c:h val="0.69587776050286709"/>
        </c:manualLayout>
      </c:layout>
      <c:lineChart>
        <c:grouping val="standard"/>
        <c:varyColors val="0"/>
        <c:ser>
          <c:idx val="0"/>
          <c:order val="0"/>
          <c:tx>
            <c:strRef>
              <c:f>'India A00 - Equipment'!$E$1</c:f>
              <c:strCache>
                <c:ptCount val="1"/>
                <c:pt idx="0">
                  <c:v>predicted_value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'India A00 - Equipment'!$B$2:$B$64</c:f>
              <c:numCache>
                <c:formatCode>m/d/yyyy</c:formatCode>
                <c:ptCount val="63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</c:numCache>
            </c:numRef>
          </c:cat>
          <c:val>
            <c:numRef>
              <c:f>'India A00 - Equipment'!$E$2:$E$64</c:f>
              <c:numCache>
                <c:formatCode>General</c:formatCode>
                <c:ptCount val="63"/>
                <c:pt idx="0">
                  <c:v>2872811.2</c:v>
                </c:pt>
                <c:pt idx="1">
                  <c:v>2872811.2</c:v>
                </c:pt>
                <c:pt idx="2">
                  <c:v>1798971</c:v>
                </c:pt>
                <c:pt idx="3">
                  <c:v>1798971</c:v>
                </c:pt>
                <c:pt idx="4">
                  <c:v>1798971</c:v>
                </c:pt>
                <c:pt idx="5">
                  <c:v>1798971</c:v>
                </c:pt>
                <c:pt idx="6">
                  <c:v>1798971</c:v>
                </c:pt>
                <c:pt idx="7">
                  <c:v>1798971</c:v>
                </c:pt>
                <c:pt idx="8">
                  <c:v>1721284.9</c:v>
                </c:pt>
                <c:pt idx="9">
                  <c:v>1463471.8</c:v>
                </c:pt>
                <c:pt idx="10">
                  <c:v>1463471.8</c:v>
                </c:pt>
                <c:pt idx="11">
                  <c:v>2817148.5</c:v>
                </c:pt>
                <c:pt idx="12">
                  <c:v>3409995.8</c:v>
                </c:pt>
                <c:pt idx="13">
                  <c:v>1990604.9</c:v>
                </c:pt>
                <c:pt idx="14">
                  <c:v>4823725</c:v>
                </c:pt>
                <c:pt idx="15">
                  <c:v>3661527.8</c:v>
                </c:pt>
                <c:pt idx="16">
                  <c:v>3344178.5</c:v>
                </c:pt>
                <c:pt idx="17">
                  <c:v>839907.9</c:v>
                </c:pt>
                <c:pt idx="18">
                  <c:v>385075.25</c:v>
                </c:pt>
                <c:pt idx="19">
                  <c:v>385075.25</c:v>
                </c:pt>
                <c:pt idx="20">
                  <c:v>1005304.1</c:v>
                </c:pt>
                <c:pt idx="21">
                  <c:v>604005.93999999994</c:v>
                </c:pt>
                <c:pt idx="22">
                  <c:v>559315.69999999995</c:v>
                </c:pt>
                <c:pt idx="23">
                  <c:v>340975.56</c:v>
                </c:pt>
                <c:pt idx="24">
                  <c:v>824847</c:v>
                </c:pt>
                <c:pt idx="25">
                  <c:v>542121.4</c:v>
                </c:pt>
                <c:pt idx="26">
                  <c:v>861983.8</c:v>
                </c:pt>
                <c:pt idx="27">
                  <c:v>1480651.1</c:v>
                </c:pt>
                <c:pt idx="28">
                  <c:v>409586.8</c:v>
                </c:pt>
                <c:pt idx="29">
                  <c:v>354002.47</c:v>
                </c:pt>
                <c:pt idx="30">
                  <c:v>352176.2</c:v>
                </c:pt>
                <c:pt idx="31">
                  <c:v>602535.9</c:v>
                </c:pt>
                <c:pt idx="32">
                  <c:v>199998.84</c:v>
                </c:pt>
                <c:pt idx="33">
                  <c:v>565158.06000000006</c:v>
                </c:pt>
                <c:pt idx="34">
                  <c:v>780766.3</c:v>
                </c:pt>
                <c:pt idx="35">
                  <c:v>1383762.6</c:v>
                </c:pt>
                <c:pt idx="36">
                  <c:v>5038769.5</c:v>
                </c:pt>
                <c:pt idx="37">
                  <c:v>1818870.2</c:v>
                </c:pt>
                <c:pt idx="38">
                  <c:v>455567.12</c:v>
                </c:pt>
                <c:pt idx="39">
                  <c:v>1997913.1</c:v>
                </c:pt>
                <c:pt idx="40">
                  <c:v>4944083.5</c:v>
                </c:pt>
                <c:pt idx="41">
                  <c:v>1592672.5</c:v>
                </c:pt>
                <c:pt idx="42">
                  <c:v>692890.06</c:v>
                </c:pt>
                <c:pt idx="43">
                  <c:v>1392914.9</c:v>
                </c:pt>
                <c:pt idx="44">
                  <c:v>906338.1</c:v>
                </c:pt>
                <c:pt idx="45">
                  <c:v>4301925.5</c:v>
                </c:pt>
                <c:pt idx="46">
                  <c:v>1509287.6</c:v>
                </c:pt>
                <c:pt idx="47">
                  <c:v>277129.40000000002</c:v>
                </c:pt>
                <c:pt idx="48">
                  <c:v>171402.92</c:v>
                </c:pt>
                <c:pt idx="49">
                  <c:v>131230.79999999999</c:v>
                </c:pt>
                <c:pt idx="50">
                  <c:v>588180.43999999994</c:v>
                </c:pt>
                <c:pt idx="51">
                  <c:v>152088.14000000001</c:v>
                </c:pt>
                <c:pt idx="52">
                  <c:v>152088.14000000001</c:v>
                </c:pt>
                <c:pt idx="53">
                  <c:v>190005.55</c:v>
                </c:pt>
                <c:pt idx="54">
                  <c:v>87933.440000000002</c:v>
                </c:pt>
                <c:pt idx="55">
                  <c:v>190005.55</c:v>
                </c:pt>
                <c:pt idx="56">
                  <c:v>1767290.1</c:v>
                </c:pt>
                <c:pt idx="57">
                  <c:v>849969.25</c:v>
                </c:pt>
                <c:pt idx="58">
                  <c:v>481788.66</c:v>
                </c:pt>
                <c:pt idx="59">
                  <c:v>212734.07999999999</c:v>
                </c:pt>
                <c:pt idx="60">
                  <c:v>354308.75</c:v>
                </c:pt>
                <c:pt idx="61">
                  <c:v>416507</c:v>
                </c:pt>
                <c:pt idx="62">
                  <c:v>4203933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6-4452-A747-DC61AC645983}"/>
            </c:ext>
          </c:extLst>
        </c:ser>
        <c:ser>
          <c:idx val="1"/>
          <c:order val="1"/>
          <c:tx>
            <c:strRef>
              <c:f>'India A00 - Equipment'!$H$1</c:f>
              <c:strCache>
                <c:ptCount val="1"/>
                <c:pt idx="0">
                  <c:v>original_value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'India A00 - Equipment'!$B$2:$B$64</c:f>
              <c:numCache>
                <c:formatCode>m/d/yyyy</c:formatCode>
                <c:ptCount val="63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</c:numCache>
            </c:numRef>
          </c:cat>
          <c:val>
            <c:numRef>
              <c:f>'India A00 - Equipment'!$H$2:$H$64</c:f>
              <c:numCache>
                <c:formatCode>General</c:formatCode>
                <c:ptCount val="63"/>
                <c:pt idx="12">
                  <c:v>4889640.4472200004</c:v>
                </c:pt>
                <c:pt idx="13">
                  <c:v>1939652.4672989999</c:v>
                </c:pt>
                <c:pt idx="14">
                  <c:v>6308381.001375</c:v>
                </c:pt>
                <c:pt idx="15">
                  <c:v>5210603.23716</c:v>
                </c:pt>
                <c:pt idx="16">
                  <c:v>1200354.072559</c:v>
                </c:pt>
                <c:pt idx="17">
                  <c:v>600915.81556899997</c:v>
                </c:pt>
                <c:pt idx="18">
                  <c:v>-30155.849816999998</c:v>
                </c:pt>
                <c:pt idx="19">
                  <c:v>1186474.8692620001</c:v>
                </c:pt>
                <c:pt idx="20">
                  <c:v>168359.74983799999</c:v>
                </c:pt>
                <c:pt idx="21">
                  <c:v>541788.78774699999</c:v>
                </c:pt>
                <c:pt idx="22">
                  <c:v>67416.476987000002</c:v>
                </c:pt>
                <c:pt idx="23">
                  <c:v>622656.71891599998</c:v>
                </c:pt>
                <c:pt idx="24">
                  <c:v>810515.24800300004</c:v>
                </c:pt>
                <c:pt idx="25">
                  <c:v>433407.204447</c:v>
                </c:pt>
                <c:pt idx="26">
                  <c:v>597540.88491599995</c:v>
                </c:pt>
                <c:pt idx="27">
                  <c:v>1669130.699061</c:v>
                </c:pt>
                <c:pt idx="28">
                  <c:v>371236.91434199997</c:v>
                </c:pt>
                <c:pt idx="29">
                  <c:v>-38490.488961000003</c:v>
                </c:pt>
                <c:pt idx="30">
                  <c:v>280547.41479299997</c:v>
                </c:pt>
                <c:pt idx="31">
                  <c:v>447343.62185400003</c:v>
                </c:pt>
                <c:pt idx="32">
                  <c:v>519.88096700000006</c:v>
                </c:pt>
                <c:pt idx="33">
                  <c:v>266664.606906</c:v>
                </c:pt>
                <c:pt idx="34">
                  <c:v>750000</c:v>
                </c:pt>
                <c:pt idx="35">
                  <c:v>1493641.2511809999</c:v>
                </c:pt>
                <c:pt idx="36">
                  <c:v>5961228.0649469998</c:v>
                </c:pt>
                <c:pt idx="37">
                  <c:v>1482269.1493279999</c:v>
                </c:pt>
                <c:pt idx="38">
                  <c:v>268344.41204299999</c:v>
                </c:pt>
                <c:pt idx="39">
                  <c:v>1738547.903931</c:v>
                </c:pt>
                <c:pt idx="40">
                  <c:v>6105136.4671019996</c:v>
                </c:pt>
                <c:pt idx="41">
                  <c:v>2079754.12</c:v>
                </c:pt>
                <c:pt idx="42">
                  <c:v>210904.98</c:v>
                </c:pt>
                <c:pt idx="43">
                  <c:v>1746765</c:v>
                </c:pt>
                <c:pt idx="44">
                  <c:v>648015</c:v>
                </c:pt>
                <c:pt idx="45">
                  <c:v>5704119</c:v>
                </c:pt>
                <c:pt idx="46">
                  <c:v>1066006.0536</c:v>
                </c:pt>
                <c:pt idx="47">
                  <c:v>279.44839999999999</c:v>
                </c:pt>
                <c:pt idx="48">
                  <c:v>164.6824</c:v>
                </c:pt>
                <c:pt idx="49">
                  <c:v>312294.44189999998</c:v>
                </c:pt>
                <c:pt idx="50">
                  <c:v>310025.57789999997</c:v>
                </c:pt>
                <c:pt idx="51">
                  <c:v>0</c:v>
                </c:pt>
                <c:pt idx="52">
                  <c:v>5983.2457000000004</c:v>
                </c:pt>
                <c:pt idx="53">
                  <c:v>0</c:v>
                </c:pt>
                <c:pt idx="54">
                  <c:v>0</c:v>
                </c:pt>
                <c:pt idx="55">
                  <c:v>706988.9534</c:v>
                </c:pt>
                <c:pt idx="56">
                  <c:v>2417100</c:v>
                </c:pt>
                <c:pt idx="57">
                  <c:v>840000</c:v>
                </c:pt>
                <c:pt idx="58">
                  <c:v>0</c:v>
                </c:pt>
                <c:pt idx="59">
                  <c:v>195814.37299999999</c:v>
                </c:pt>
                <c:pt idx="60">
                  <c:v>0</c:v>
                </c:pt>
                <c:pt idx="61">
                  <c:v>393370</c:v>
                </c:pt>
                <c:pt idx="62">
                  <c:v>4441429.7300000004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6-4452-A747-DC61AC645983}"/>
            </c:ext>
          </c:extLst>
        </c:ser>
        <c:ser>
          <c:idx val="2"/>
          <c:order val="2"/>
          <c:tx>
            <c:strRef>
              <c:f>'India A00 - Equipment'!$I$1</c:f>
              <c:strCache>
                <c:ptCount val="1"/>
                <c:pt idx="0">
                  <c:v>NBEATS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'India A00 - Equipment'!$B$2:$B$64</c:f>
              <c:numCache>
                <c:formatCode>m/d/yyyy</c:formatCode>
                <c:ptCount val="63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</c:numCache>
            </c:numRef>
          </c:cat>
          <c:val>
            <c:numRef>
              <c:f>'India A00 - Equipment'!$I$2:$I$64</c:f>
              <c:numCache>
                <c:formatCode>General</c:formatCode>
                <c:ptCount val="63"/>
                <c:pt idx="0">
                  <c:v>3678168.75</c:v>
                </c:pt>
                <c:pt idx="1">
                  <c:v>5560373.46</c:v>
                </c:pt>
                <c:pt idx="2">
                  <c:v>4717237.05</c:v>
                </c:pt>
                <c:pt idx="3">
                  <c:v>5298121.5599999996</c:v>
                </c:pt>
                <c:pt idx="4">
                  <c:v>3956457.25</c:v>
                </c:pt>
                <c:pt idx="5">
                  <c:v>4116865.36</c:v>
                </c:pt>
                <c:pt idx="6">
                  <c:v>4418954.33</c:v>
                </c:pt>
                <c:pt idx="7">
                  <c:v>3442032.17</c:v>
                </c:pt>
                <c:pt idx="8">
                  <c:v>3192575.93</c:v>
                </c:pt>
                <c:pt idx="9">
                  <c:v>2873171.47</c:v>
                </c:pt>
                <c:pt idx="10">
                  <c:v>4017910.87</c:v>
                </c:pt>
                <c:pt idx="11">
                  <c:v>4389801.57</c:v>
                </c:pt>
                <c:pt idx="12">
                  <c:v>3818321.6</c:v>
                </c:pt>
                <c:pt idx="13">
                  <c:v>3578800.83</c:v>
                </c:pt>
                <c:pt idx="14">
                  <c:v>3763964.25</c:v>
                </c:pt>
                <c:pt idx="15">
                  <c:v>4419355.0199999996</c:v>
                </c:pt>
                <c:pt idx="16">
                  <c:v>2699721.57</c:v>
                </c:pt>
                <c:pt idx="17">
                  <c:v>1620780.51</c:v>
                </c:pt>
                <c:pt idx="18">
                  <c:v>804745.37</c:v>
                </c:pt>
                <c:pt idx="19">
                  <c:v>137168.92000000001</c:v>
                </c:pt>
                <c:pt idx="20">
                  <c:v>197977.65</c:v>
                </c:pt>
                <c:pt idx="21">
                  <c:v>1238837.95</c:v>
                </c:pt>
                <c:pt idx="22">
                  <c:v>1011656.82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46-4452-A747-DC61AC645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828864"/>
        <c:axId val="748823616"/>
      </c:lineChart>
      <c:dateAx>
        <c:axId val="748828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23616"/>
        <c:crosses val="autoZero"/>
        <c:auto val="1"/>
        <c:lblOffset val="100"/>
        <c:baseTimeUnit val="months"/>
      </c:dateAx>
      <c:valAx>
        <c:axId val="7488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 B00 -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'India B00 - Services'!$E$1</c:f>
              <c:strCache>
                <c:ptCount val="1"/>
                <c:pt idx="0">
                  <c:v>predicted_value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'India B00 - Services'!$B$2:$B$64</c:f>
              <c:numCache>
                <c:formatCode>m/d/yyyy</c:formatCode>
                <c:ptCount val="63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</c:numCache>
            </c:numRef>
          </c:cat>
          <c:val>
            <c:numRef>
              <c:f>'India B00 - Services'!$E$2:$E$64</c:f>
              <c:numCache>
                <c:formatCode>General</c:formatCode>
                <c:ptCount val="63"/>
                <c:pt idx="0">
                  <c:v>3726193.318</c:v>
                </c:pt>
                <c:pt idx="1">
                  <c:v>3877048.9029999999</c:v>
                </c:pt>
                <c:pt idx="2">
                  <c:v>2810493.8909999998</c:v>
                </c:pt>
                <c:pt idx="3">
                  <c:v>2810493.8909999998</c:v>
                </c:pt>
                <c:pt idx="4">
                  <c:v>2810493.8909999998</c:v>
                </c:pt>
                <c:pt idx="5">
                  <c:v>2810493.8909999998</c:v>
                </c:pt>
                <c:pt idx="6">
                  <c:v>3162004.5639999998</c:v>
                </c:pt>
                <c:pt idx="7">
                  <c:v>3162004.5639999998</c:v>
                </c:pt>
                <c:pt idx="8">
                  <c:v>3162004.5639999998</c:v>
                </c:pt>
                <c:pt idx="9">
                  <c:v>3036561.818</c:v>
                </c:pt>
                <c:pt idx="10">
                  <c:v>2979548.6009999998</c:v>
                </c:pt>
                <c:pt idx="11">
                  <c:v>4563094.5269999998</c:v>
                </c:pt>
                <c:pt idx="12">
                  <c:v>2959916.1430000002</c:v>
                </c:pt>
                <c:pt idx="13">
                  <c:v>2959916.1430000002</c:v>
                </c:pt>
                <c:pt idx="14">
                  <c:v>2886900.2039999999</c:v>
                </c:pt>
                <c:pt idx="15">
                  <c:v>2886900.2039999999</c:v>
                </c:pt>
                <c:pt idx="16">
                  <c:v>2886900.2039999999</c:v>
                </c:pt>
                <c:pt idx="17">
                  <c:v>2686878.3169999998</c:v>
                </c:pt>
                <c:pt idx="18">
                  <c:v>2563228.5809999998</c:v>
                </c:pt>
                <c:pt idx="19">
                  <c:v>2463175.3450000002</c:v>
                </c:pt>
                <c:pt idx="20">
                  <c:v>2522158.9849999999</c:v>
                </c:pt>
                <c:pt idx="21">
                  <c:v>2557283.8569999998</c:v>
                </c:pt>
                <c:pt idx="22">
                  <c:v>2411263.4369999999</c:v>
                </c:pt>
                <c:pt idx="23">
                  <c:v>2503777.6060000001</c:v>
                </c:pt>
                <c:pt idx="24">
                  <c:v>2535440.2510000002</c:v>
                </c:pt>
                <c:pt idx="25">
                  <c:v>2111320.014</c:v>
                </c:pt>
                <c:pt idx="26">
                  <c:v>2387909.21</c:v>
                </c:pt>
                <c:pt idx="27">
                  <c:v>2401745.3089999999</c:v>
                </c:pt>
                <c:pt idx="28">
                  <c:v>2545915.247</c:v>
                </c:pt>
                <c:pt idx="29">
                  <c:v>1984223.5490000001</c:v>
                </c:pt>
                <c:pt idx="30">
                  <c:v>2096769.138</c:v>
                </c:pt>
                <c:pt idx="31">
                  <c:v>2109939.2310000001</c:v>
                </c:pt>
                <c:pt idx="32">
                  <c:v>2437708.9530000002</c:v>
                </c:pt>
                <c:pt idx="33">
                  <c:v>1456206.2</c:v>
                </c:pt>
                <c:pt idx="34">
                  <c:v>978873.62760000001</c:v>
                </c:pt>
                <c:pt idx="35">
                  <c:v>1466452.7069999999</c:v>
                </c:pt>
                <c:pt idx="36">
                  <c:v>1888991.4040000001</c:v>
                </c:pt>
                <c:pt idx="37">
                  <c:v>1657269.368</c:v>
                </c:pt>
                <c:pt idx="38">
                  <c:v>2835082.0759999999</c:v>
                </c:pt>
                <c:pt idx="39">
                  <c:v>2272733.0129999998</c:v>
                </c:pt>
                <c:pt idx="40">
                  <c:v>2031480.5959999999</c:v>
                </c:pt>
                <c:pt idx="41">
                  <c:v>1995416.371</c:v>
                </c:pt>
                <c:pt idx="42">
                  <c:v>1816442.8659999999</c:v>
                </c:pt>
                <c:pt idx="43">
                  <c:v>1738941.402</c:v>
                </c:pt>
                <c:pt idx="44">
                  <c:v>1746025.963</c:v>
                </c:pt>
                <c:pt idx="45">
                  <c:v>1597350.094</c:v>
                </c:pt>
                <c:pt idx="46">
                  <c:v>1640042.9339999999</c:v>
                </c:pt>
                <c:pt idx="47">
                  <c:v>1950202.81</c:v>
                </c:pt>
                <c:pt idx="48">
                  <c:v>1480421.696</c:v>
                </c:pt>
                <c:pt idx="49">
                  <c:v>1634863.6950000001</c:v>
                </c:pt>
                <c:pt idx="50">
                  <c:v>1566052.82</c:v>
                </c:pt>
                <c:pt idx="51">
                  <c:v>1594577.19</c:v>
                </c:pt>
                <c:pt idx="52">
                  <c:v>1729342.594</c:v>
                </c:pt>
                <c:pt idx="53">
                  <c:v>1171070.767</c:v>
                </c:pt>
                <c:pt idx="54">
                  <c:v>1526740.5889999999</c:v>
                </c:pt>
                <c:pt idx="55">
                  <c:v>1493985.4040000001</c:v>
                </c:pt>
                <c:pt idx="56">
                  <c:v>1096172.541</c:v>
                </c:pt>
                <c:pt idx="57">
                  <c:v>1173125.686</c:v>
                </c:pt>
                <c:pt idx="58">
                  <c:v>1424113.074</c:v>
                </c:pt>
                <c:pt idx="59">
                  <c:v>1067807.6059999999</c:v>
                </c:pt>
                <c:pt idx="60">
                  <c:v>885061.07369999995</c:v>
                </c:pt>
                <c:pt idx="61">
                  <c:v>621203.69389999995</c:v>
                </c:pt>
                <c:pt idx="62">
                  <c:v>382717.07780000003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C-4799-94B5-328242B99316}"/>
            </c:ext>
          </c:extLst>
        </c:ser>
        <c:ser>
          <c:idx val="1"/>
          <c:order val="1"/>
          <c:tx>
            <c:strRef>
              <c:f>'India B00 - Services'!$H$1</c:f>
              <c:strCache>
                <c:ptCount val="1"/>
                <c:pt idx="0">
                  <c:v>original_value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'India B00 - Services'!$B$2:$B$64</c:f>
              <c:numCache>
                <c:formatCode>m/d/yyyy</c:formatCode>
                <c:ptCount val="63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</c:numCache>
            </c:numRef>
          </c:cat>
          <c:val>
            <c:numRef>
              <c:f>'India B00 - Services'!$H$2:$H$64</c:f>
              <c:numCache>
                <c:formatCode>General</c:formatCode>
                <c:ptCount val="63"/>
                <c:pt idx="11">
                  <c:v>3020141.03</c:v>
                </c:pt>
                <c:pt idx="12">
                  <c:v>5345621.8590000002</c:v>
                </c:pt>
                <c:pt idx="13">
                  <c:v>3732065.9569999999</c:v>
                </c:pt>
                <c:pt idx="14">
                  <c:v>2696303.6609999998</c:v>
                </c:pt>
                <c:pt idx="15">
                  <c:v>3347397.696</c:v>
                </c:pt>
                <c:pt idx="16">
                  <c:v>2418535.122</c:v>
                </c:pt>
                <c:pt idx="17">
                  <c:v>2570230.3199999998</c:v>
                </c:pt>
                <c:pt idx="18">
                  <c:v>2683001.4870000002</c:v>
                </c:pt>
                <c:pt idx="19">
                  <c:v>2564508.7450000001</c:v>
                </c:pt>
                <c:pt idx="20">
                  <c:v>2373206.477</c:v>
                </c:pt>
                <c:pt idx="21">
                  <c:v>3084572.5060000001</c:v>
                </c:pt>
                <c:pt idx="22">
                  <c:v>2300424.1150000002</c:v>
                </c:pt>
                <c:pt idx="23">
                  <c:v>2539024.6910000001</c:v>
                </c:pt>
                <c:pt idx="24">
                  <c:v>2521893.7110000001</c:v>
                </c:pt>
                <c:pt idx="25">
                  <c:v>2152082.0809999998</c:v>
                </c:pt>
                <c:pt idx="26">
                  <c:v>2426257.69</c:v>
                </c:pt>
                <c:pt idx="27">
                  <c:v>2444042.9789999998</c:v>
                </c:pt>
                <c:pt idx="28">
                  <c:v>2584428.2000000002</c:v>
                </c:pt>
                <c:pt idx="29">
                  <c:v>2011062.6459999999</c:v>
                </c:pt>
                <c:pt idx="30">
                  <c:v>2176737.4079999998</c:v>
                </c:pt>
                <c:pt idx="31">
                  <c:v>2127690.7069999999</c:v>
                </c:pt>
                <c:pt idx="32">
                  <c:v>2607191.5440000002</c:v>
                </c:pt>
                <c:pt idx="33">
                  <c:v>1473368.8729999999</c:v>
                </c:pt>
                <c:pt idx="34">
                  <c:v>778365.12939999998</c:v>
                </c:pt>
                <c:pt idx="35">
                  <c:v>1362673.57</c:v>
                </c:pt>
                <c:pt idx="36">
                  <c:v>1971580.1259999999</c:v>
                </c:pt>
                <c:pt idx="37">
                  <c:v>1575092.5830000001</c:v>
                </c:pt>
                <c:pt idx="38">
                  <c:v>2949447.6809999999</c:v>
                </c:pt>
                <c:pt idx="39">
                  <c:v>2217556.142</c:v>
                </c:pt>
                <c:pt idx="40">
                  <c:v>2158637.219</c:v>
                </c:pt>
                <c:pt idx="41">
                  <c:v>2097352.39</c:v>
                </c:pt>
                <c:pt idx="42">
                  <c:v>1876608.45</c:v>
                </c:pt>
                <c:pt idx="43">
                  <c:v>1580238.2120000001</c:v>
                </c:pt>
                <c:pt idx="44">
                  <c:v>1752290.3559999999</c:v>
                </c:pt>
                <c:pt idx="45">
                  <c:v>1498171.7760000001</c:v>
                </c:pt>
                <c:pt idx="46">
                  <c:v>1691621.9950000001</c:v>
                </c:pt>
                <c:pt idx="47">
                  <c:v>2000366.906</c:v>
                </c:pt>
                <c:pt idx="48">
                  <c:v>1364482.186</c:v>
                </c:pt>
                <c:pt idx="49">
                  <c:v>1583074.112</c:v>
                </c:pt>
                <c:pt idx="50">
                  <c:v>1458328.9080000001</c:v>
                </c:pt>
                <c:pt idx="51">
                  <c:v>1700555.43</c:v>
                </c:pt>
                <c:pt idx="52">
                  <c:v>1723572.6310000001</c:v>
                </c:pt>
                <c:pt idx="53">
                  <c:v>1077219.0179999999</c:v>
                </c:pt>
                <c:pt idx="54">
                  <c:v>1645707.6459999999</c:v>
                </c:pt>
                <c:pt idx="55">
                  <c:v>1417654.1510000001</c:v>
                </c:pt>
                <c:pt idx="56">
                  <c:v>1018720.416</c:v>
                </c:pt>
                <c:pt idx="57">
                  <c:v>1243125.9450000001</c:v>
                </c:pt>
                <c:pt idx="58">
                  <c:v>1475957.885</c:v>
                </c:pt>
                <c:pt idx="59">
                  <c:v>1029214.911</c:v>
                </c:pt>
                <c:pt idx="60">
                  <c:v>877386.98600000003</c:v>
                </c:pt>
                <c:pt idx="61">
                  <c:v>683838.902</c:v>
                </c:pt>
                <c:pt idx="62">
                  <c:v>196139.8363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C-4799-94B5-328242B99316}"/>
            </c:ext>
          </c:extLst>
        </c:ser>
        <c:ser>
          <c:idx val="2"/>
          <c:order val="2"/>
          <c:tx>
            <c:strRef>
              <c:f>'India B00 - Services'!$I$1</c:f>
              <c:strCache>
                <c:ptCount val="1"/>
                <c:pt idx="0">
                  <c:v>NBEATS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'India B00 - Services'!$B$2:$B$64</c:f>
              <c:numCache>
                <c:formatCode>m/d/yyyy</c:formatCode>
                <c:ptCount val="63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</c:numCache>
            </c:numRef>
          </c:cat>
          <c:val>
            <c:numRef>
              <c:f>'India B00 - Services'!$I$2:$I$64</c:f>
              <c:numCache>
                <c:formatCode>General</c:formatCode>
                <c:ptCount val="63"/>
                <c:pt idx="0">
                  <c:v>4020754.01</c:v>
                </c:pt>
                <c:pt idx="1">
                  <c:v>4309650.5</c:v>
                </c:pt>
                <c:pt idx="2">
                  <c:v>4098373.15</c:v>
                </c:pt>
                <c:pt idx="3">
                  <c:v>4778596.72</c:v>
                </c:pt>
                <c:pt idx="4">
                  <c:v>3974349.2</c:v>
                </c:pt>
                <c:pt idx="5">
                  <c:v>3060555.86</c:v>
                </c:pt>
                <c:pt idx="6">
                  <c:v>2231931.69</c:v>
                </c:pt>
                <c:pt idx="7">
                  <c:v>2122151.91</c:v>
                </c:pt>
                <c:pt idx="8">
                  <c:v>1591492.37</c:v>
                </c:pt>
                <c:pt idx="9">
                  <c:v>1923946.64</c:v>
                </c:pt>
                <c:pt idx="10">
                  <c:v>2196917.7599999998</c:v>
                </c:pt>
                <c:pt idx="11">
                  <c:v>2386466.81</c:v>
                </c:pt>
                <c:pt idx="12">
                  <c:v>1602478.39</c:v>
                </c:pt>
                <c:pt idx="13">
                  <c:v>2382789.63</c:v>
                </c:pt>
                <c:pt idx="14">
                  <c:v>2219155.29</c:v>
                </c:pt>
                <c:pt idx="15">
                  <c:v>2424294.2799999998</c:v>
                </c:pt>
                <c:pt idx="16">
                  <c:v>1270078.1299999999</c:v>
                </c:pt>
                <c:pt idx="17">
                  <c:v>1011191.83</c:v>
                </c:pt>
                <c:pt idx="18">
                  <c:v>789664.22</c:v>
                </c:pt>
                <c:pt idx="19">
                  <c:v>1454793.12</c:v>
                </c:pt>
                <c:pt idx="20">
                  <c:v>1221361.8899999999</c:v>
                </c:pt>
                <c:pt idx="21">
                  <c:v>1326715.24</c:v>
                </c:pt>
                <c:pt idx="22">
                  <c:v>1209772.72</c:v>
                </c:pt>
                <c:pt idx="23">
                  <c:v>1303899.21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DC-4799-94B5-328242B99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066536"/>
        <c:axId val="698066864"/>
      </c:lineChart>
      <c:dateAx>
        <c:axId val="698066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66864"/>
        <c:crosses val="autoZero"/>
        <c:auto val="1"/>
        <c:lblOffset val="100"/>
        <c:baseTimeUnit val="months"/>
      </c:dateAx>
      <c:valAx>
        <c:axId val="6980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6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 F00 - GCCT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'India F00 - GCCT'!$E$1</c:f>
              <c:strCache>
                <c:ptCount val="1"/>
                <c:pt idx="0">
                  <c:v>predicted_value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'India F00 - GCCT'!$B$2:$B$67</c:f>
              <c:numCache>
                <c:formatCode>m/d/yyyy</c:formatCode>
                <c:ptCount val="66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</c:numCache>
            </c:numRef>
          </c:cat>
          <c:val>
            <c:numRef>
              <c:f>'India F00 - GCCT'!$E$2:$E$67</c:f>
              <c:numCache>
                <c:formatCode>General</c:formatCode>
                <c:ptCount val="66"/>
                <c:pt idx="0">
                  <c:v>1479907.6</c:v>
                </c:pt>
                <c:pt idx="1">
                  <c:v>1479907.6</c:v>
                </c:pt>
                <c:pt idx="2">
                  <c:v>1479907.6</c:v>
                </c:pt>
                <c:pt idx="3">
                  <c:v>1479907.6</c:v>
                </c:pt>
                <c:pt idx="4">
                  <c:v>1479907.6</c:v>
                </c:pt>
                <c:pt idx="5">
                  <c:v>1479907.6</c:v>
                </c:pt>
                <c:pt idx="6">
                  <c:v>1479907.6</c:v>
                </c:pt>
                <c:pt idx="7">
                  <c:v>1243106.6000000001</c:v>
                </c:pt>
                <c:pt idx="8">
                  <c:v>1479907.6</c:v>
                </c:pt>
                <c:pt idx="9">
                  <c:v>1479907.6</c:v>
                </c:pt>
                <c:pt idx="10">
                  <c:v>1479907.6</c:v>
                </c:pt>
                <c:pt idx="11">
                  <c:v>1479907.6</c:v>
                </c:pt>
                <c:pt idx="12">
                  <c:v>880071.3</c:v>
                </c:pt>
                <c:pt idx="13">
                  <c:v>880071.3</c:v>
                </c:pt>
                <c:pt idx="14">
                  <c:v>880071.3</c:v>
                </c:pt>
                <c:pt idx="15">
                  <c:v>880071.3</c:v>
                </c:pt>
                <c:pt idx="16">
                  <c:v>880071.3</c:v>
                </c:pt>
                <c:pt idx="17">
                  <c:v>880071.3</c:v>
                </c:pt>
                <c:pt idx="18">
                  <c:v>880071.3</c:v>
                </c:pt>
                <c:pt idx="19">
                  <c:v>880071.3</c:v>
                </c:pt>
                <c:pt idx="20">
                  <c:v>880071.3</c:v>
                </c:pt>
                <c:pt idx="21">
                  <c:v>880071.3</c:v>
                </c:pt>
                <c:pt idx="22">
                  <c:v>880071.3</c:v>
                </c:pt>
                <c:pt idx="23">
                  <c:v>914401</c:v>
                </c:pt>
                <c:pt idx="24">
                  <c:v>914401</c:v>
                </c:pt>
                <c:pt idx="25">
                  <c:v>914401</c:v>
                </c:pt>
                <c:pt idx="26">
                  <c:v>914401</c:v>
                </c:pt>
                <c:pt idx="27">
                  <c:v>914401</c:v>
                </c:pt>
                <c:pt idx="28">
                  <c:v>629461.19999999995</c:v>
                </c:pt>
                <c:pt idx="29">
                  <c:v>596380.30000000005</c:v>
                </c:pt>
                <c:pt idx="30">
                  <c:v>596380.30000000005</c:v>
                </c:pt>
                <c:pt idx="31">
                  <c:v>614078.6</c:v>
                </c:pt>
                <c:pt idx="32">
                  <c:v>463406.9</c:v>
                </c:pt>
                <c:pt idx="33">
                  <c:v>463406.9</c:v>
                </c:pt>
                <c:pt idx="34">
                  <c:v>97842.46</c:v>
                </c:pt>
                <c:pt idx="35">
                  <c:v>541295.30000000005</c:v>
                </c:pt>
                <c:pt idx="36">
                  <c:v>852581.2</c:v>
                </c:pt>
                <c:pt idx="37">
                  <c:v>852581.2</c:v>
                </c:pt>
                <c:pt idx="38">
                  <c:v>641763.56000000006</c:v>
                </c:pt>
                <c:pt idx="39">
                  <c:v>660808.80000000005</c:v>
                </c:pt>
                <c:pt idx="40">
                  <c:v>631146.06000000006</c:v>
                </c:pt>
                <c:pt idx="41">
                  <c:v>513650.12</c:v>
                </c:pt>
                <c:pt idx="42">
                  <c:v>512633.72</c:v>
                </c:pt>
                <c:pt idx="43">
                  <c:v>595806.06000000006</c:v>
                </c:pt>
                <c:pt idx="44">
                  <c:v>542376.4</c:v>
                </c:pt>
                <c:pt idx="45">
                  <c:v>585053.30000000005</c:v>
                </c:pt>
                <c:pt idx="46">
                  <c:v>628786.25</c:v>
                </c:pt>
                <c:pt idx="47">
                  <c:v>564265.19999999995</c:v>
                </c:pt>
                <c:pt idx="48">
                  <c:v>555423.80000000005</c:v>
                </c:pt>
                <c:pt idx="49">
                  <c:v>572520.6</c:v>
                </c:pt>
                <c:pt idx="50">
                  <c:v>488297.56</c:v>
                </c:pt>
                <c:pt idx="51">
                  <c:v>524798</c:v>
                </c:pt>
                <c:pt idx="52">
                  <c:v>524798</c:v>
                </c:pt>
                <c:pt idx="53">
                  <c:v>516669.62</c:v>
                </c:pt>
                <c:pt idx="54">
                  <c:v>431844.2</c:v>
                </c:pt>
                <c:pt idx="55">
                  <c:v>463370.62</c:v>
                </c:pt>
                <c:pt idx="56">
                  <c:v>516534.7</c:v>
                </c:pt>
                <c:pt idx="57">
                  <c:v>449880.22</c:v>
                </c:pt>
                <c:pt idx="58">
                  <c:v>449880.22</c:v>
                </c:pt>
                <c:pt idx="59">
                  <c:v>355932.53</c:v>
                </c:pt>
                <c:pt idx="60">
                  <c:v>272062.56</c:v>
                </c:pt>
                <c:pt idx="61">
                  <c:v>272062.56</c:v>
                </c:pt>
                <c:pt idx="62">
                  <c:v>352622.5</c:v>
                </c:pt>
                <c:pt idx="63">
                  <c:v>402633.5</c:v>
                </c:pt>
                <c:pt idx="64">
                  <c:v>396750.9</c:v>
                </c:pt>
                <c:pt idx="65">
                  <c:v>424779.4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C-44D3-B897-6A9C86DC6996}"/>
            </c:ext>
          </c:extLst>
        </c:ser>
        <c:ser>
          <c:idx val="1"/>
          <c:order val="1"/>
          <c:tx>
            <c:strRef>
              <c:f>'India F00 - GCCT'!$H$1</c:f>
              <c:strCache>
                <c:ptCount val="1"/>
                <c:pt idx="0">
                  <c:v>original_value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'India F00 - GCCT'!$B$2:$B$67</c:f>
              <c:numCache>
                <c:formatCode>m/d/yyyy</c:formatCode>
                <c:ptCount val="66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</c:numCache>
            </c:numRef>
          </c:cat>
          <c:val>
            <c:numRef>
              <c:f>'India F00 - GCCT'!$H$2:$H$67</c:f>
              <c:numCache>
                <c:formatCode>General</c:formatCode>
                <c:ptCount val="66"/>
                <c:pt idx="12">
                  <c:v>3011431.1365299998</c:v>
                </c:pt>
                <c:pt idx="13">
                  <c:v>1789269.3429390001</c:v>
                </c:pt>
                <c:pt idx="14">
                  <c:v>1484517.2183149999</c:v>
                </c:pt>
                <c:pt idx="15">
                  <c:v>1201275.3537910001</c:v>
                </c:pt>
                <c:pt idx="16">
                  <c:v>1282952.26957</c:v>
                </c:pt>
                <c:pt idx="17">
                  <c:v>1186563.4718770001</c:v>
                </c:pt>
                <c:pt idx="18">
                  <c:v>1050841.4822819999</c:v>
                </c:pt>
                <c:pt idx="19">
                  <c:v>857864.13622500002</c:v>
                </c:pt>
                <c:pt idx="20">
                  <c:v>815139.77027500002</c:v>
                </c:pt>
                <c:pt idx="21">
                  <c:v>861330.31085699995</c:v>
                </c:pt>
                <c:pt idx="22">
                  <c:v>1097800.27043</c:v>
                </c:pt>
                <c:pt idx="23">
                  <c:v>1281469.3866590001</c:v>
                </c:pt>
                <c:pt idx="24">
                  <c:v>1102511.8441649999</c:v>
                </c:pt>
                <c:pt idx="25">
                  <c:v>1053652.4975330001</c:v>
                </c:pt>
                <c:pt idx="26">
                  <c:v>981607.94204500003</c:v>
                </c:pt>
                <c:pt idx="27">
                  <c:v>954211.29154500004</c:v>
                </c:pt>
                <c:pt idx="28">
                  <c:v>814215.91875700001</c:v>
                </c:pt>
                <c:pt idx="29">
                  <c:v>736039.40766899998</c:v>
                </c:pt>
                <c:pt idx="30">
                  <c:v>709306.01606199902</c:v>
                </c:pt>
                <c:pt idx="31">
                  <c:v>714395.02696699998</c:v>
                </c:pt>
                <c:pt idx="32">
                  <c:v>593057.41206200002</c:v>
                </c:pt>
                <c:pt idx="33">
                  <c:v>585764.45169799996</c:v>
                </c:pt>
                <c:pt idx="34">
                  <c:v>67956.446972999998</c:v>
                </c:pt>
                <c:pt idx="35">
                  <c:v>791106.28588100104</c:v>
                </c:pt>
                <c:pt idx="36">
                  <c:v>998850.20695099898</c:v>
                </c:pt>
                <c:pt idx="37">
                  <c:v>1054080.8560329999</c:v>
                </c:pt>
                <c:pt idx="38">
                  <c:v>622351.44366400002</c:v>
                </c:pt>
                <c:pt idx="39">
                  <c:v>765479.87231899903</c:v>
                </c:pt>
                <c:pt idx="40">
                  <c:v>774699.75110400002</c:v>
                </c:pt>
                <c:pt idx="41">
                  <c:v>533027.68000000005</c:v>
                </c:pt>
                <c:pt idx="42">
                  <c:v>506588.6</c:v>
                </c:pt>
                <c:pt idx="43">
                  <c:v>671338.66740000003</c:v>
                </c:pt>
                <c:pt idx="44">
                  <c:v>533175</c:v>
                </c:pt>
                <c:pt idx="45">
                  <c:v>771497.99999999895</c:v>
                </c:pt>
                <c:pt idx="46">
                  <c:v>770708</c:v>
                </c:pt>
                <c:pt idx="47">
                  <c:v>675619</c:v>
                </c:pt>
                <c:pt idx="48">
                  <c:v>652993</c:v>
                </c:pt>
                <c:pt idx="49">
                  <c:v>773949</c:v>
                </c:pt>
                <c:pt idx="50">
                  <c:v>499945.06770000001</c:v>
                </c:pt>
                <c:pt idx="51">
                  <c:v>586954.60239999997</c:v>
                </c:pt>
                <c:pt idx="52">
                  <c:v>547741.95180000004</c:v>
                </c:pt>
                <c:pt idx="53">
                  <c:v>467763.86450000003</c:v>
                </c:pt>
                <c:pt idx="54">
                  <c:v>411375.77429999999</c:v>
                </c:pt>
                <c:pt idx="55">
                  <c:v>462984.96870000003</c:v>
                </c:pt>
                <c:pt idx="56">
                  <c:v>521928.62319999997</c:v>
                </c:pt>
                <c:pt idx="57">
                  <c:v>463287.43310000002</c:v>
                </c:pt>
                <c:pt idx="58">
                  <c:v>471527.5722</c:v>
                </c:pt>
                <c:pt idx="59">
                  <c:v>352858.66269999999</c:v>
                </c:pt>
                <c:pt idx="60">
                  <c:v>252805.22760000001</c:v>
                </c:pt>
                <c:pt idx="61">
                  <c:v>238942.59510000001</c:v>
                </c:pt>
                <c:pt idx="62">
                  <c:v>373181.86910000001</c:v>
                </c:pt>
                <c:pt idx="63">
                  <c:v>436224.58370000002</c:v>
                </c:pt>
                <c:pt idx="64">
                  <c:v>372819.14539999998</c:v>
                </c:pt>
                <c:pt idx="65">
                  <c:v>463291.70980000001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C-44D3-B897-6A9C86DC6996}"/>
            </c:ext>
          </c:extLst>
        </c:ser>
        <c:ser>
          <c:idx val="2"/>
          <c:order val="2"/>
          <c:tx>
            <c:strRef>
              <c:f>'India F00 - GCCT'!$I$1</c:f>
              <c:strCache>
                <c:ptCount val="1"/>
                <c:pt idx="0">
                  <c:v>NBEATS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'India F00 - GCCT'!$B$2:$B$67</c:f>
              <c:numCache>
                <c:formatCode>m/d/yyyy</c:formatCode>
                <c:ptCount val="66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</c:numCache>
            </c:numRef>
          </c:cat>
          <c:val>
            <c:numRef>
              <c:f>'India F00 - GCCT'!$I$2:$I$67</c:f>
              <c:numCache>
                <c:formatCode>General</c:formatCode>
                <c:ptCount val="66"/>
                <c:pt idx="0">
                  <c:v>1942393.44</c:v>
                </c:pt>
                <c:pt idx="1">
                  <c:v>1562493.74</c:v>
                </c:pt>
                <c:pt idx="2">
                  <c:v>943953.14</c:v>
                </c:pt>
                <c:pt idx="3">
                  <c:v>548192.44999999995</c:v>
                </c:pt>
                <c:pt idx="4">
                  <c:v>446003.96</c:v>
                </c:pt>
                <c:pt idx="5">
                  <c:v>768500</c:v>
                </c:pt>
                <c:pt idx="6">
                  <c:v>1403169.52</c:v>
                </c:pt>
                <c:pt idx="7">
                  <c:v>1896056.14</c:v>
                </c:pt>
                <c:pt idx="8">
                  <c:v>2157839</c:v>
                </c:pt>
                <c:pt idx="9">
                  <c:v>2416469.59</c:v>
                </c:pt>
                <c:pt idx="10">
                  <c:v>2234471.09</c:v>
                </c:pt>
                <c:pt idx="11">
                  <c:v>1844431.85</c:v>
                </c:pt>
                <c:pt idx="12">
                  <c:v>1715959.48</c:v>
                </c:pt>
                <c:pt idx="13">
                  <c:v>1555318.03</c:v>
                </c:pt>
                <c:pt idx="14">
                  <c:v>1151980.6499999999</c:v>
                </c:pt>
                <c:pt idx="15">
                  <c:v>966844.63</c:v>
                </c:pt>
                <c:pt idx="16">
                  <c:v>1108974.81</c:v>
                </c:pt>
                <c:pt idx="17">
                  <c:v>1394718.29</c:v>
                </c:pt>
                <c:pt idx="18">
                  <c:v>1553592.26</c:v>
                </c:pt>
                <c:pt idx="19">
                  <c:v>1530470.65</c:v>
                </c:pt>
                <c:pt idx="20">
                  <c:v>1399957.01</c:v>
                </c:pt>
                <c:pt idx="21">
                  <c:v>1347356.27</c:v>
                </c:pt>
                <c:pt idx="22">
                  <c:v>1085664.6299999999</c:v>
                </c:pt>
                <c:pt idx="23">
                  <c:v>990128.73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C-44D3-B897-6A9C86DC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622736"/>
        <c:axId val="686624704"/>
      </c:lineChart>
      <c:dateAx>
        <c:axId val="686622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24704"/>
        <c:crosses val="autoZero"/>
        <c:auto val="1"/>
        <c:lblOffset val="100"/>
        <c:baseTimeUnit val="months"/>
      </c:dateAx>
      <c:valAx>
        <c:axId val="6866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Latin America A00 - Equipment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'Latin America A00 - Equipment'!$E$1</c:f>
              <c:strCache>
                <c:ptCount val="1"/>
                <c:pt idx="0">
                  <c:v>predicted_value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'Latin America A00 - Equipment'!$B$2:$B$67</c:f>
              <c:numCache>
                <c:formatCode>m/d/yyyy</c:formatCode>
                <c:ptCount val="66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</c:numCache>
            </c:numRef>
          </c:cat>
          <c:val>
            <c:numRef>
              <c:f>'Latin America A00 - Equipment'!$E$2:$E$67</c:f>
              <c:numCache>
                <c:formatCode>General</c:formatCode>
                <c:ptCount val="66"/>
                <c:pt idx="0">
                  <c:v>1776113.8</c:v>
                </c:pt>
                <c:pt idx="1">
                  <c:v>1776113.8</c:v>
                </c:pt>
                <c:pt idx="2">
                  <c:v>2140630.5</c:v>
                </c:pt>
                <c:pt idx="3">
                  <c:v>1920871.6</c:v>
                </c:pt>
                <c:pt idx="4">
                  <c:v>1851886.8</c:v>
                </c:pt>
                <c:pt idx="5">
                  <c:v>1308697.8999999999</c:v>
                </c:pt>
                <c:pt idx="6">
                  <c:v>1406640.9</c:v>
                </c:pt>
                <c:pt idx="7">
                  <c:v>1406640.9</c:v>
                </c:pt>
                <c:pt idx="8">
                  <c:v>1193322.8999999999</c:v>
                </c:pt>
                <c:pt idx="9">
                  <c:v>1193322.8999999999</c:v>
                </c:pt>
                <c:pt idx="10">
                  <c:v>847314.1</c:v>
                </c:pt>
                <c:pt idx="11">
                  <c:v>1862081.1</c:v>
                </c:pt>
                <c:pt idx="12">
                  <c:v>1992514.4</c:v>
                </c:pt>
                <c:pt idx="13">
                  <c:v>1838205.1</c:v>
                </c:pt>
                <c:pt idx="14">
                  <c:v>1869287.6</c:v>
                </c:pt>
                <c:pt idx="15">
                  <c:v>1869287.6</c:v>
                </c:pt>
                <c:pt idx="16">
                  <c:v>1821964.4</c:v>
                </c:pt>
                <c:pt idx="17">
                  <c:v>885430.56</c:v>
                </c:pt>
                <c:pt idx="18">
                  <c:v>1413943.6</c:v>
                </c:pt>
                <c:pt idx="19">
                  <c:v>885430.56</c:v>
                </c:pt>
                <c:pt idx="20">
                  <c:v>1115569.2</c:v>
                </c:pt>
                <c:pt idx="21">
                  <c:v>1413943.6</c:v>
                </c:pt>
                <c:pt idx="22">
                  <c:v>1072695.6000000001</c:v>
                </c:pt>
                <c:pt idx="23">
                  <c:v>842556.75</c:v>
                </c:pt>
                <c:pt idx="24">
                  <c:v>1227004.8999999999</c:v>
                </c:pt>
                <c:pt idx="25">
                  <c:v>1072695.6000000001</c:v>
                </c:pt>
                <c:pt idx="26">
                  <c:v>842556.75</c:v>
                </c:pt>
                <c:pt idx="27">
                  <c:v>895004.9</c:v>
                </c:pt>
                <c:pt idx="28">
                  <c:v>631369.69999999995</c:v>
                </c:pt>
                <c:pt idx="29">
                  <c:v>858135.94</c:v>
                </c:pt>
                <c:pt idx="30">
                  <c:v>588109.25</c:v>
                </c:pt>
                <c:pt idx="31">
                  <c:v>687064.1</c:v>
                </c:pt>
                <c:pt idx="32">
                  <c:v>470119.5</c:v>
                </c:pt>
                <c:pt idx="33">
                  <c:v>319259.09999999998</c:v>
                </c:pt>
                <c:pt idx="34">
                  <c:v>717638.4</c:v>
                </c:pt>
                <c:pt idx="35">
                  <c:v>856495.1</c:v>
                </c:pt>
                <c:pt idx="36">
                  <c:v>991739.75</c:v>
                </c:pt>
                <c:pt idx="37">
                  <c:v>1125647.8999999999</c:v>
                </c:pt>
                <c:pt idx="38">
                  <c:v>813282.25</c:v>
                </c:pt>
                <c:pt idx="39">
                  <c:v>754624.9</c:v>
                </c:pt>
                <c:pt idx="40">
                  <c:v>1461590.9</c:v>
                </c:pt>
                <c:pt idx="41">
                  <c:v>1814184.2</c:v>
                </c:pt>
                <c:pt idx="42">
                  <c:v>2028082.5</c:v>
                </c:pt>
                <c:pt idx="43">
                  <c:v>1798657.9</c:v>
                </c:pt>
                <c:pt idx="44">
                  <c:v>1355848.6</c:v>
                </c:pt>
                <c:pt idx="45">
                  <c:v>1594042.2</c:v>
                </c:pt>
                <c:pt idx="46">
                  <c:v>1192290</c:v>
                </c:pt>
                <c:pt idx="47">
                  <c:v>1268880.5</c:v>
                </c:pt>
                <c:pt idx="48">
                  <c:v>330480.44</c:v>
                </c:pt>
                <c:pt idx="49">
                  <c:v>1845152.1</c:v>
                </c:pt>
                <c:pt idx="50">
                  <c:v>852237.06</c:v>
                </c:pt>
                <c:pt idx="51">
                  <c:v>1192333.5</c:v>
                </c:pt>
                <c:pt idx="52">
                  <c:v>1775804.1</c:v>
                </c:pt>
                <c:pt idx="53">
                  <c:v>1977112.1</c:v>
                </c:pt>
                <c:pt idx="54">
                  <c:v>1945842.5</c:v>
                </c:pt>
                <c:pt idx="55">
                  <c:v>1878507.8</c:v>
                </c:pt>
                <c:pt idx="56">
                  <c:v>1777299.8</c:v>
                </c:pt>
                <c:pt idx="57">
                  <c:v>2091156.1</c:v>
                </c:pt>
                <c:pt idx="58">
                  <c:v>1796829.1</c:v>
                </c:pt>
                <c:pt idx="59">
                  <c:v>1579575</c:v>
                </c:pt>
                <c:pt idx="60">
                  <c:v>1901236.5</c:v>
                </c:pt>
                <c:pt idx="61">
                  <c:v>1516788.4</c:v>
                </c:pt>
                <c:pt idx="62">
                  <c:v>1563396.6</c:v>
                </c:pt>
                <c:pt idx="63">
                  <c:v>1101238.5</c:v>
                </c:pt>
                <c:pt idx="64">
                  <c:v>908713.06</c:v>
                </c:pt>
                <c:pt idx="65">
                  <c:v>822231.5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0-4D99-B187-C43849D9F576}"/>
            </c:ext>
          </c:extLst>
        </c:ser>
        <c:ser>
          <c:idx val="1"/>
          <c:order val="1"/>
          <c:tx>
            <c:strRef>
              <c:f>'Latin America A00 - Equipment'!$H$1</c:f>
              <c:strCache>
                <c:ptCount val="1"/>
                <c:pt idx="0">
                  <c:v>original_value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'Latin America A00 - Equipment'!$B$2:$B$67</c:f>
              <c:numCache>
                <c:formatCode>m/d/yyyy</c:formatCode>
                <c:ptCount val="66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</c:numCache>
            </c:numRef>
          </c:cat>
          <c:val>
            <c:numRef>
              <c:f>'Latin America A00 - Equipment'!$H$2:$H$67</c:f>
              <c:numCache>
                <c:formatCode>General</c:formatCode>
                <c:ptCount val="66"/>
                <c:pt idx="12">
                  <c:v>1462954.078308</c:v>
                </c:pt>
                <c:pt idx="13">
                  <c:v>1401348.3312659999</c:v>
                </c:pt>
                <c:pt idx="14">
                  <c:v>2671424.948324</c:v>
                </c:pt>
                <c:pt idx="15">
                  <c:v>1181214.0563119999</c:v>
                </c:pt>
                <c:pt idx="16">
                  <c:v>2489179.1454340001</c:v>
                </c:pt>
                <c:pt idx="17">
                  <c:v>785943.56204400002</c:v>
                </c:pt>
                <c:pt idx="18">
                  <c:v>1496702.0906189999</c:v>
                </c:pt>
                <c:pt idx="19">
                  <c:v>873133.84869100002</c:v>
                </c:pt>
                <c:pt idx="20">
                  <c:v>2228454.9813279998</c:v>
                </c:pt>
                <c:pt idx="21">
                  <c:v>939730.89517000003</c:v>
                </c:pt>
                <c:pt idx="22">
                  <c:v>291928.495964</c:v>
                </c:pt>
                <c:pt idx="23">
                  <c:v>1466352.751104</c:v>
                </c:pt>
                <c:pt idx="24">
                  <c:v>1672651.1002170001</c:v>
                </c:pt>
                <c:pt idx="25">
                  <c:v>502832.067255</c:v>
                </c:pt>
                <c:pt idx="26">
                  <c:v>442466.35</c:v>
                </c:pt>
                <c:pt idx="27">
                  <c:v>972996.51176899998</c:v>
                </c:pt>
                <c:pt idx="28">
                  <c:v>346403.46</c:v>
                </c:pt>
                <c:pt idx="29">
                  <c:v>964647.27845999994</c:v>
                </c:pt>
                <c:pt idx="30">
                  <c:v>-2396.48</c:v>
                </c:pt>
                <c:pt idx="31">
                  <c:v>656878.76957799995</c:v>
                </c:pt>
                <c:pt idx="32">
                  <c:v>207611.26</c:v>
                </c:pt>
                <c:pt idx="33">
                  <c:v>199770.687401</c:v>
                </c:pt>
                <c:pt idx="34">
                  <c:v>165959.11708200001</c:v>
                </c:pt>
                <c:pt idx="35">
                  <c:v>849971.47809500003</c:v>
                </c:pt>
                <c:pt idx="36">
                  <c:v>971145.63119099999</c:v>
                </c:pt>
                <c:pt idx="37">
                  <c:v>2191664.2011589999</c:v>
                </c:pt>
                <c:pt idx="38">
                  <c:v>612056.31292000005</c:v>
                </c:pt>
                <c:pt idx="39">
                  <c:v>915622.61953100003</c:v>
                </c:pt>
                <c:pt idx="40">
                  <c:v>649834.28775999998</c:v>
                </c:pt>
                <c:pt idx="41">
                  <c:v>2344200.61</c:v>
                </c:pt>
                <c:pt idx="42">
                  <c:v>2285196.6581000001</c:v>
                </c:pt>
                <c:pt idx="43">
                  <c:v>1461768.9938000001</c:v>
                </c:pt>
                <c:pt idx="44">
                  <c:v>1417250.45</c:v>
                </c:pt>
                <c:pt idx="45">
                  <c:v>2130186.2799999998</c:v>
                </c:pt>
                <c:pt idx="46">
                  <c:v>1302931.94</c:v>
                </c:pt>
                <c:pt idx="47">
                  <c:v>784981</c:v>
                </c:pt>
                <c:pt idx="48">
                  <c:v>11421.72</c:v>
                </c:pt>
                <c:pt idx="49">
                  <c:v>2343418.6327999998</c:v>
                </c:pt>
                <c:pt idx="50">
                  <c:v>249019.6</c:v>
                </c:pt>
                <c:pt idx="51">
                  <c:v>1250491.0954</c:v>
                </c:pt>
                <c:pt idx="52">
                  <c:v>2449110.4295999999</c:v>
                </c:pt>
                <c:pt idx="53">
                  <c:v>2375509.2030000002</c:v>
                </c:pt>
                <c:pt idx="54">
                  <c:v>1871544.9691999999</c:v>
                </c:pt>
                <c:pt idx="55">
                  <c:v>1829859.09</c:v>
                </c:pt>
                <c:pt idx="56">
                  <c:v>2372151.61</c:v>
                </c:pt>
                <c:pt idx="57">
                  <c:v>2389798.0542000001</c:v>
                </c:pt>
                <c:pt idx="58">
                  <c:v>1584912.1972000001</c:v>
                </c:pt>
                <c:pt idx="59">
                  <c:v>1237220.8799999999</c:v>
                </c:pt>
                <c:pt idx="60">
                  <c:v>2822492.94</c:v>
                </c:pt>
                <c:pt idx="61">
                  <c:v>699303.17790000001</c:v>
                </c:pt>
                <c:pt idx="62">
                  <c:v>1708695.9517000001</c:v>
                </c:pt>
                <c:pt idx="63">
                  <c:v>933909.1544</c:v>
                </c:pt>
                <c:pt idx="64">
                  <c:v>986799.94</c:v>
                </c:pt>
                <c:pt idx="65">
                  <c:v>1417064.6529000001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0-4D99-B187-C43849D9F576}"/>
            </c:ext>
          </c:extLst>
        </c:ser>
        <c:ser>
          <c:idx val="2"/>
          <c:order val="2"/>
          <c:tx>
            <c:strRef>
              <c:f>'Latin America A00 - Equipment'!$I$1</c:f>
              <c:strCache>
                <c:ptCount val="1"/>
                <c:pt idx="0">
                  <c:v>NBEATS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'Latin America A00 - Equipment'!$B$2:$B$67</c:f>
              <c:numCache>
                <c:formatCode>m/d/yyyy</c:formatCode>
                <c:ptCount val="66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</c:numCache>
            </c:numRef>
          </c:cat>
          <c:val>
            <c:numRef>
              <c:f>'Latin America A00 - Equipment'!$I$2:$I$67</c:f>
              <c:numCache>
                <c:formatCode>General</c:formatCode>
                <c:ptCount val="66"/>
                <c:pt idx="0">
                  <c:v>1676100.51</c:v>
                </c:pt>
                <c:pt idx="1">
                  <c:v>1555374.53</c:v>
                </c:pt>
                <c:pt idx="2">
                  <c:v>1908918.88</c:v>
                </c:pt>
                <c:pt idx="3">
                  <c:v>1540828.4</c:v>
                </c:pt>
                <c:pt idx="4">
                  <c:v>644610.75</c:v>
                </c:pt>
                <c:pt idx="5">
                  <c:v>732420.25</c:v>
                </c:pt>
                <c:pt idx="6">
                  <c:v>856820.15</c:v>
                </c:pt>
                <c:pt idx="7">
                  <c:v>990676.56</c:v>
                </c:pt>
                <c:pt idx="8">
                  <c:v>1027265.52</c:v>
                </c:pt>
                <c:pt idx="9">
                  <c:v>1702144.27</c:v>
                </c:pt>
                <c:pt idx="10">
                  <c:v>1988104.51</c:v>
                </c:pt>
                <c:pt idx="11">
                  <c:v>1915917.15</c:v>
                </c:pt>
                <c:pt idx="12">
                  <c:v>1782901.88</c:v>
                </c:pt>
                <c:pt idx="13">
                  <c:v>2005539.83</c:v>
                </c:pt>
                <c:pt idx="14">
                  <c:v>2188339.66</c:v>
                </c:pt>
                <c:pt idx="15">
                  <c:v>2057161.84</c:v>
                </c:pt>
                <c:pt idx="16">
                  <c:v>2073849.51</c:v>
                </c:pt>
                <c:pt idx="17">
                  <c:v>1678580.96</c:v>
                </c:pt>
                <c:pt idx="18">
                  <c:v>1402861.17</c:v>
                </c:pt>
                <c:pt idx="19">
                  <c:v>1456620.25</c:v>
                </c:pt>
                <c:pt idx="20">
                  <c:v>1312025.28</c:v>
                </c:pt>
                <c:pt idx="21">
                  <c:v>1058848.45</c:v>
                </c:pt>
                <c:pt idx="22">
                  <c:v>1139942.21</c:v>
                </c:pt>
                <c:pt idx="23">
                  <c:v>1330823.94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0-4D99-B187-C43849D9F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071344"/>
        <c:axId val="867062488"/>
      </c:lineChart>
      <c:dateAx>
        <c:axId val="867071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62488"/>
        <c:crosses val="autoZero"/>
        <c:auto val="1"/>
        <c:lblOffset val="100"/>
        <c:baseTimeUnit val="months"/>
      </c:dateAx>
      <c:valAx>
        <c:axId val="86706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7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Latin America B00 -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'Latin America B00 - Services'!$E$1</c:f>
              <c:strCache>
                <c:ptCount val="1"/>
                <c:pt idx="0">
                  <c:v>predicted_value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'Latin America B00 - Services'!$B$2:$B$67</c:f>
              <c:numCache>
                <c:formatCode>m/d/yyyy</c:formatCode>
                <c:ptCount val="66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</c:numCache>
            </c:numRef>
          </c:cat>
          <c:val>
            <c:numRef>
              <c:f>'Latin America B00 - Services'!$E$2:$E$67</c:f>
              <c:numCache>
                <c:formatCode>General</c:formatCode>
                <c:ptCount val="66"/>
                <c:pt idx="0">
                  <c:v>1906461.7387818999</c:v>
                </c:pt>
                <c:pt idx="1">
                  <c:v>1906461.7387818999</c:v>
                </c:pt>
                <c:pt idx="2">
                  <c:v>1884795.1526289501</c:v>
                </c:pt>
                <c:pt idx="3">
                  <c:v>2042800.6935119701</c:v>
                </c:pt>
                <c:pt idx="4">
                  <c:v>1906461.7387818999</c:v>
                </c:pt>
                <c:pt idx="5">
                  <c:v>1961440.7669419299</c:v>
                </c:pt>
                <c:pt idx="6">
                  <c:v>2073802.8767382901</c:v>
                </c:pt>
                <c:pt idx="7">
                  <c:v>1961440.7669419299</c:v>
                </c:pt>
                <c:pt idx="8">
                  <c:v>1942253.40015247</c:v>
                </c:pt>
                <c:pt idx="9">
                  <c:v>1920586.8139995199</c:v>
                </c:pt>
                <c:pt idx="10">
                  <c:v>1942253.40015247</c:v>
                </c:pt>
                <c:pt idx="11">
                  <c:v>1875286.3540823299</c:v>
                </c:pt>
                <c:pt idx="12">
                  <c:v>1942482.0185666599</c:v>
                </c:pt>
                <c:pt idx="13">
                  <c:v>1906046.1141667899</c:v>
                </c:pt>
                <c:pt idx="14">
                  <c:v>1906046.1141667899</c:v>
                </c:pt>
                <c:pt idx="15">
                  <c:v>1972032.1186117299</c:v>
                </c:pt>
                <c:pt idx="16">
                  <c:v>1972032.1186117299</c:v>
                </c:pt>
                <c:pt idx="17">
                  <c:v>1994465.8573707801</c:v>
                </c:pt>
                <c:pt idx="18">
                  <c:v>1994465.8573707801</c:v>
                </c:pt>
                <c:pt idx="19">
                  <c:v>1506132.7081826599</c:v>
                </c:pt>
                <c:pt idx="20">
                  <c:v>1441376.4437927799</c:v>
                </c:pt>
                <c:pt idx="21">
                  <c:v>1333983.6926543</c:v>
                </c:pt>
                <c:pt idx="22">
                  <c:v>1233360.12769496</c:v>
                </c:pt>
                <c:pt idx="23">
                  <c:v>1326543.6919962901</c:v>
                </c:pt>
                <c:pt idx="24">
                  <c:v>1110733.6178449499</c:v>
                </c:pt>
                <c:pt idx="25">
                  <c:v>1211357.1828043</c:v>
                </c:pt>
                <c:pt idx="26">
                  <c:v>1246094.70645544</c:v>
                </c:pt>
                <c:pt idx="27">
                  <c:v>1205017.20125603</c:v>
                </c:pt>
                <c:pt idx="28">
                  <c:v>1246094.70645544</c:v>
                </c:pt>
                <c:pt idx="29">
                  <c:v>1023891.44743174</c:v>
                </c:pt>
                <c:pt idx="30">
                  <c:v>1023891.44743174</c:v>
                </c:pt>
                <c:pt idx="31">
                  <c:v>1346604.8938372899</c:v>
                </c:pt>
                <c:pt idx="32">
                  <c:v>1179562.1080523599</c:v>
                </c:pt>
                <c:pt idx="33">
                  <c:v>1170204.2471483799</c:v>
                </c:pt>
                <c:pt idx="34">
                  <c:v>1124964.1245887401</c:v>
                </c:pt>
                <c:pt idx="35">
                  <c:v>1216043.06015949</c:v>
                </c:pt>
                <c:pt idx="36">
                  <c:v>1469983.8401261601</c:v>
                </c:pt>
                <c:pt idx="37">
                  <c:v>1451706.9002795001</c:v>
                </c:pt>
                <c:pt idx="38">
                  <c:v>1260135.71325556</c:v>
                </c:pt>
                <c:pt idx="39">
                  <c:v>1427027.7664934399</c:v>
                </c:pt>
                <c:pt idx="40">
                  <c:v>1961462.1538225601</c:v>
                </c:pt>
                <c:pt idx="41">
                  <c:v>1490930.73855468</c:v>
                </c:pt>
                <c:pt idx="42">
                  <c:v>1600605.83506225</c:v>
                </c:pt>
                <c:pt idx="43">
                  <c:v>1510667.31886359</c:v>
                </c:pt>
                <c:pt idx="44">
                  <c:v>1324258.54935396</c:v>
                </c:pt>
                <c:pt idx="45">
                  <c:v>2006251.29383687</c:v>
                </c:pt>
                <c:pt idx="46">
                  <c:v>1374041.53789313</c:v>
                </c:pt>
                <c:pt idx="47">
                  <c:v>1313195.5978792401</c:v>
                </c:pt>
                <c:pt idx="48">
                  <c:v>1279507.7657443599</c:v>
                </c:pt>
                <c:pt idx="49">
                  <c:v>1371078.2084279</c:v>
                </c:pt>
                <c:pt idx="50">
                  <c:v>1229801.5068250401</c:v>
                </c:pt>
                <c:pt idx="51">
                  <c:v>1348658.2420065</c:v>
                </c:pt>
                <c:pt idx="52">
                  <c:v>1348658.2420065</c:v>
                </c:pt>
                <c:pt idx="53">
                  <c:v>1014579.8728263699</c:v>
                </c:pt>
                <c:pt idx="54">
                  <c:v>1213646.9374043699</c:v>
                </c:pt>
                <c:pt idx="55">
                  <c:v>1209558.3623523</c:v>
                </c:pt>
                <c:pt idx="56">
                  <c:v>1319051.25497126</c:v>
                </c:pt>
                <c:pt idx="57">
                  <c:v>1249859.4614608299</c:v>
                </c:pt>
                <c:pt idx="58">
                  <c:v>1319051.25497126</c:v>
                </c:pt>
                <c:pt idx="59">
                  <c:v>1148995.53913145</c:v>
                </c:pt>
                <c:pt idx="60">
                  <c:v>1122748.1394316701</c:v>
                </c:pt>
                <c:pt idx="61">
                  <c:v>1136385.2811571499</c:v>
                </c:pt>
                <c:pt idx="62">
                  <c:v>1205275.3920076799</c:v>
                </c:pt>
                <c:pt idx="63">
                  <c:v>1265635.1248409101</c:v>
                </c:pt>
                <c:pt idx="64">
                  <c:v>1356893.52549403</c:v>
                </c:pt>
                <c:pt idx="65">
                  <c:v>1195507.34180553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B-4956-8213-C3254426B23C}"/>
            </c:ext>
          </c:extLst>
        </c:ser>
        <c:ser>
          <c:idx val="1"/>
          <c:order val="1"/>
          <c:tx>
            <c:strRef>
              <c:f>'Latin America B00 - Services'!$H$1</c:f>
              <c:strCache>
                <c:ptCount val="1"/>
                <c:pt idx="0">
                  <c:v>original_value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'Latin America B00 - Services'!$B$2:$B$67</c:f>
              <c:numCache>
                <c:formatCode>m/d/yyyy</c:formatCode>
                <c:ptCount val="66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</c:numCache>
            </c:numRef>
          </c:cat>
          <c:val>
            <c:numRef>
              <c:f>'Latin America B00 - Services'!$H$2:$H$67</c:f>
              <c:numCache>
                <c:formatCode>General</c:formatCode>
                <c:ptCount val="66"/>
                <c:pt idx="12">
                  <c:v>1920262.6807490001</c:v>
                </c:pt>
                <c:pt idx="13">
                  <c:v>1978343.2519970001</c:v>
                </c:pt>
                <c:pt idx="14">
                  <c:v>1957781.842276</c:v>
                </c:pt>
                <c:pt idx="15">
                  <c:v>2295496.8652300001</c:v>
                </c:pt>
                <c:pt idx="16">
                  <c:v>1626473.08018</c:v>
                </c:pt>
                <c:pt idx="17">
                  <c:v>2143410.3582290001</c:v>
                </c:pt>
                <c:pt idx="18">
                  <c:v>1544491.0480899999</c:v>
                </c:pt>
                <c:pt idx="19">
                  <c:v>1707960.991411</c:v>
                </c:pt>
                <c:pt idx="20">
                  <c:v>1500081.978194</c:v>
                </c:pt>
                <c:pt idx="21">
                  <c:v>1503575.1996790001</c:v>
                </c:pt>
                <c:pt idx="22">
                  <c:v>1230397.314612</c:v>
                </c:pt>
                <c:pt idx="23">
                  <c:v>1982870.346901</c:v>
                </c:pt>
                <c:pt idx="24">
                  <c:v>969799.12215199997</c:v>
                </c:pt>
                <c:pt idx="25">
                  <c:v>1277399.0486679999</c:v>
                </c:pt>
                <c:pt idx="26">
                  <c:v>1171262.226541</c:v>
                </c:pt>
                <c:pt idx="27">
                  <c:v>1194028.1068279999</c:v>
                </c:pt>
                <c:pt idx="28">
                  <c:v>1296059.2173299999</c:v>
                </c:pt>
                <c:pt idx="29">
                  <c:v>928624.23169299995</c:v>
                </c:pt>
                <c:pt idx="30">
                  <c:v>1003725.25472</c:v>
                </c:pt>
                <c:pt idx="31">
                  <c:v>1412075.1978190001</c:v>
                </c:pt>
                <c:pt idx="32">
                  <c:v>1077637.248841</c:v>
                </c:pt>
                <c:pt idx="33">
                  <c:v>1174633.4331990001</c:v>
                </c:pt>
                <c:pt idx="34">
                  <c:v>1108788.3731849999</c:v>
                </c:pt>
                <c:pt idx="35">
                  <c:v>1195245.9611589999</c:v>
                </c:pt>
                <c:pt idx="36">
                  <c:v>1618091.6917369999</c:v>
                </c:pt>
                <c:pt idx="37">
                  <c:v>1457583.7188589999</c:v>
                </c:pt>
                <c:pt idx="38">
                  <c:v>863797.03161199996</c:v>
                </c:pt>
                <c:pt idx="39">
                  <c:v>1293287.9330120001</c:v>
                </c:pt>
                <c:pt idx="40">
                  <c:v>2360178.0418969998</c:v>
                </c:pt>
                <c:pt idx="41">
                  <c:v>1490900.6666999999</c:v>
                </c:pt>
                <c:pt idx="42">
                  <c:v>1663990.0766</c:v>
                </c:pt>
                <c:pt idx="43">
                  <c:v>1635389.8233</c:v>
                </c:pt>
                <c:pt idx="44">
                  <c:v>1228974.2427999999</c:v>
                </c:pt>
                <c:pt idx="45">
                  <c:v>2370455.2278</c:v>
                </c:pt>
                <c:pt idx="46">
                  <c:v>1415706.2054999999</c:v>
                </c:pt>
                <c:pt idx="47">
                  <c:v>1329974.0941999999</c:v>
                </c:pt>
                <c:pt idx="48">
                  <c:v>1219649.3128</c:v>
                </c:pt>
                <c:pt idx="49">
                  <c:v>1351215.6384000001</c:v>
                </c:pt>
                <c:pt idx="50">
                  <c:v>1098074.7653000001</c:v>
                </c:pt>
                <c:pt idx="51">
                  <c:v>1340338.3049999999</c:v>
                </c:pt>
                <c:pt idx="52">
                  <c:v>1627048.2557000001</c:v>
                </c:pt>
                <c:pt idx="53">
                  <c:v>895391.30119999999</c:v>
                </c:pt>
                <c:pt idx="54">
                  <c:v>1365532.1969999999</c:v>
                </c:pt>
                <c:pt idx="55">
                  <c:v>1032539.3957</c:v>
                </c:pt>
                <c:pt idx="56">
                  <c:v>1324877.5482000001</c:v>
                </c:pt>
                <c:pt idx="57">
                  <c:v>1272374.0907000001</c:v>
                </c:pt>
                <c:pt idx="58">
                  <c:v>1345250.9731000001</c:v>
                </c:pt>
                <c:pt idx="59">
                  <c:v>1146502.7908000001</c:v>
                </c:pt>
                <c:pt idx="60">
                  <c:v>1039724.7865</c:v>
                </c:pt>
                <c:pt idx="61">
                  <c:v>1077007.6147</c:v>
                </c:pt>
                <c:pt idx="62">
                  <c:v>1056557.9890999999</c:v>
                </c:pt>
                <c:pt idx="63">
                  <c:v>1315948.1192999999</c:v>
                </c:pt>
                <c:pt idx="64">
                  <c:v>1444037.8262</c:v>
                </c:pt>
                <c:pt idx="65">
                  <c:v>1139940.3559000001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B-4956-8213-C3254426B23C}"/>
            </c:ext>
          </c:extLst>
        </c:ser>
        <c:ser>
          <c:idx val="2"/>
          <c:order val="2"/>
          <c:tx>
            <c:strRef>
              <c:f>'Latin America B00 - Services'!$I$1</c:f>
              <c:strCache>
                <c:ptCount val="1"/>
                <c:pt idx="0">
                  <c:v>NBEATS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'Latin America B00 - Services'!$B$2:$B$67</c:f>
              <c:numCache>
                <c:formatCode>m/d/yyyy</c:formatCode>
                <c:ptCount val="66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</c:numCache>
            </c:numRef>
          </c:cat>
          <c:val>
            <c:numRef>
              <c:f>'Latin America B00 - Services'!$I$2:$I$67</c:f>
              <c:numCache>
                <c:formatCode>General</c:formatCode>
                <c:ptCount val="66"/>
                <c:pt idx="0">
                  <c:v>1229817.03</c:v>
                </c:pt>
                <c:pt idx="1">
                  <c:v>1413881.24</c:v>
                </c:pt>
                <c:pt idx="2">
                  <c:v>1621052.54</c:v>
                </c:pt>
                <c:pt idx="3">
                  <c:v>1393243.26</c:v>
                </c:pt>
                <c:pt idx="4">
                  <c:v>1786124.66</c:v>
                </c:pt>
                <c:pt idx="5">
                  <c:v>1680761.5</c:v>
                </c:pt>
                <c:pt idx="6">
                  <c:v>1624645.99</c:v>
                </c:pt>
                <c:pt idx="7">
                  <c:v>1878991.1</c:v>
                </c:pt>
                <c:pt idx="8">
                  <c:v>1423120.26</c:v>
                </c:pt>
                <c:pt idx="9">
                  <c:v>1796175.53</c:v>
                </c:pt>
                <c:pt idx="10">
                  <c:v>1894677.92</c:v>
                </c:pt>
                <c:pt idx="11">
                  <c:v>1677105.33</c:v>
                </c:pt>
                <c:pt idx="12">
                  <c:v>1315815.4099999999</c:v>
                </c:pt>
                <c:pt idx="13">
                  <c:v>1585331.68</c:v>
                </c:pt>
                <c:pt idx="14">
                  <c:v>1711908.34</c:v>
                </c:pt>
                <c:pt idx="15">
                  <c:v>1358445.11</c:v>
                </c:pt>
                <c:pt idx="16">
                  <c:v>1874807.94</c:v>
                </c:pt>
                <c:pt idx="17">
                  <c:v>1110045.93</c:v>
                </c:pt>
                <c:pt idx="18">
                  <c:v>1259065.32</c:v>
                </c:pt>
                <c:pt idx="19">
                  <c:v>1299369.75</c:v>
                </c:pt>
                <c:pt idx="20">
                  <c:v>996930.1</c:v>
                </c:pt>
                <c:pt idx="21">
                  <c:v>1087548.25</c:v>
                </c:pt>
                <c:pt idx="22">
                  <c:v>1117621.94</c:v>
                </c:pt>
                <c:pt idx="23">
                  <c:v>1076361.3700000001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B-4956-8213-C3254426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331368"/>
        <c:axId val="864331040"/>
      </c:lineChart>
      <c:dateAx>
        <c:axId val="864331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31040"/>
        <c:crosses val="autoZero"/>
        <c:auto val="1"/>
        <c:lblOffset val="100"/>
        <c:baseTimeUnit val="months"/>
      </c:dateAx>
      <c:valAx>
        <c:axId val="8643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3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Latin America F00 - GCCT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'Latin America F00 - GCCT'!$E$1</c:f>
              <c:strCache>
                <c:ptCount val="1"/>
                <c:pt idx="0">
                  <c:v>predicted_value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'Latin America F00 - GCCT'!$B$2:$B$69</c:f>
              <c:numCache>
                <c:formatCode>m/d/yyyy</c:formatCode>
                <c:ptCount val="68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  <c:pt idx="66">
                  <c:v>42948</c:v>
                </c:pt>
                <c:pt idx="67">
                  <c:v>42917</c:v>
                </c:pt>
              </c:numCache>
            </c:numRef>
          </c:cat>
          <c:val>
            <c:numRef>
              <c:f>'Latin America F00 - GCCT'!$E$2:$E$69</c:f>
              <c:numCache>
                <c:formatCode>General</c:formatCode>
                <c:ptCount val="68"/>
                <c:pt idx="0">
                  <c:v>687074.38124029501</c:v>
                </c:pt>
                <c:pt idx="1">
                  <c:v>840729.68138485297</c:v>
                </c:pt>
                <c:pt idx="2">
                  <c:v>864384.76677198894</c:v>
                </c:pt>
                <c:pt idx="3">
                  <c:v>878703.69188884296</c:v>
                </c:pt>
                <c:pt idx="4">
                  <c:v>731330.26041957398</c:v>
                </c:pt>
                <c:pt idx="5">
                  <c:v>859827.09913587</c:v>
                </c:pt>
                <c:pt idx="6">
                  <c:v>872776.80215181794</c:v>
                </c:pt>
                <c:pt idx="7">
                  <c:v>773296.77706772799</c:v>
                </c:pt>
                <c:pt idx="8">
                  <c:v>595927.91950310895</c:v>
                </c:pt>
                <c:pt idx="9">
                  <c:v>742283.53469239199</c:v>
                </c:pt>
                <c:pt idx="10">
                  <c:v>785687.36161924899</c:v>
                </c:pt>
                <c:pt idx="11">
                  <c:v>779211.30970149103</c:v>
                </c:pt>
                <c:pt idx="12">
                  <c:v>676611.97275464202</c:v>
                </c:pt>
                <c:pt idx="13">
                  <c:v>610114.13151272002</c:v>
                </c:pt>
                <c:pt idx="14">
                  <c:v>716264.84735955298</c:v>
                </c:pt>
                <c:pt idx="15">
                  <c:v>684530.36765297805</c:v>
                </c:pt>
                <c:pt idx="16">
                  <c:v>573731.25025641196</c:v>
                </c:pt>
                <c:pt idx="17">
                  <c:v>631216.300092499</c:v>
                </c:pt>
                <c:pt idx="18">
                  <c:v>677228.33772361302</c:v>
                </c:pt>
                <c:pt idx="19">
                  <c:v>601417.61006784695</c:v>
                </c:pt>
                <c:pt idx="20">
                  <c:v>827751.60273896705</c:v>
                </c:pt>
                <c:pt idx="21">
                  <c:v>799232.88310615299</c:v>
                </c:pt>
                <c:pt idx="22">
                  <c:v>1039498.59686611</c:v>
                </c:pt>
                <c:pt idx="23">
                  <c:v>964211.82900622499</c:v>
                </c:pt>
                <c:pt idx="24">
                  <c:v>757002.95870365901</c:v>
                </c:pt>
                <c:pt idx="25">
                  <c:v>951806.99802377005</c:v>
                </c:pt>
                <c:pt idx="26">
                  <c:v>849701.92211096804</c:v>
                </c:pt>
                <c:pt idx="27">
                  <c:v>1027058.56180434</c:v>
                </c:pt>
                <c:pt idx="28">
                  <c:v>866853.07856574201</c:v>
                </c:pt>
                <c:pt idx="29">
                  <c:v>729548.365366888</c:v>
                </c:pt>
                <c:pt idx="30">
                  <c:v>613213.654751044</c:v>
                </c:pt>
                <c:pt idx="31">
                  <c:v>636251.22038549196</c:v>
                </c:pt>
                <c:pt idx="32">
                  <c:v>597407.89810015098</c:v>
                </c:pt>
                <c:pt idx="33">
                  <c:v>654617.33340441901</c:v>
                </c:pt>
                <c:pt idx="34">
                  <c:v>639068.467796813</c:v>
                </c:pt>
                <c:pt idx="35">
                  <c:v>970479.38752757094</c:v>
                </c:pt>
                <c:pt idx="36">
                  <c:v>768893.94421152805</c:v>
                </c:pt>
                <c:pt idx="37">
                  <c:v>1128450.6744681799</c:v>
                </c:pt>
                <c:pt idx="38">
                  <c:v>793401.376472909</c:v>
                </c:pt>
                <c:pt idx="39">
                  <c:v>1021019.00989966</c:v>
                </c:pt>
                <c:pt idx="40">
                  <c:v>1027253.2200518301</c:v>
                </c:pt>
                <c:pt idx="41">
                  <c:v>796597.82368208899</c:v>
                </c:pt>
                <c:pt idx="42">
                  <c:v>866000.44182528497</c:v>
                </c:pt>
                <c:pt idx="43">
                  <c:v>986335.95002663205</c:v>
                </c:pt>
                <c:pt idx="44">
                  <c:v>915150.70665707404</c:v>
                </c:pt>
                <c:pt idx="45">
                  <c:v>1249348.72216706</c:v>
                </c:pt>
                <c:pt idx="46">
                  <c:v>941200.03380319499</c:v>
                </c:pt>
                <c:pt idx="47">
                  <c:v>698484.51182120503</c:v>
                </c:pt>
                <c:pt idx="48">
                  <c:v>1134313.8233411401</c:v>
                </c:pt>
                <c:pt idx="49">
                  <c:v>962942.70158455102</c:v>
                </c:pt>
                <c:pt idx="50">
                  <c:v>676024.35162506299</c:v>
                </c:pt>
                <c:pt idx="51">
                  <c:v>890820.54098693596</c:v>
                </c:pt>
                <c:pt idx="52">
                  <c:v>862929.56033051503</c:v>
                </c:pt>
                <c:pt idx="53">
                  <c:v>699393.43770447595</c:v>
                </c:pt>
                <c:pt idx="54">
                  <c:v>750063.36275752704</c:v>
                </c:pt>
                <c:pt idx="55">
                  <c:v>830145.68586759898</c:v>
                </c:pt>
                <c:pt idx="56">
                  <c:v>773622.857360041</c:v>
                </c:pt>
                <c:pt idx="57">
                  <c:v>882162.06618573295</c:v>
                </c:pt>
                <c:pt idx="58">
                  <c:v>757356.80336530402</c:v>
                </c:pt>
                <c:pt idx="59">
                  <c:v>749979.09931301605</c:v>
                </c:pt>
                <c:pt idx="60">
                  <c:v>540841.18463806005</c:v>
                </c:pt>
                <c:pt idx="61">
                  <c:v>601518.07214057702</c:v>
                </c:pt>
                <c:pt idx="62">
                  <c:v>636366.54669726896</c:v>
                </c:pt>
                <c:pt idx="63">
                  <c:v>777566.53312010597</c:v>
                </c:pt>
                <c:pt idx="64">
                  <c:v>682489.94609845604</c:v>
                </c:pt>
                <c:pt idx="65">
                  <c:v>669160.29927239101</c:v>
                </c:pt>
                <c:pt idx="66">
                  <c:v>729020.15509172995</c:v>
                </c:pt>
                <c:pt idx="67">
                  <c:v>730126.389883845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1-4A0D-9604-FD372EB00A0A}"/>
            </c:ext>
          </c:extLst>
        </c:ser>
        <c:ser>
          <c:idx val="1"/>
          <c:order val="1"/>
          <c:tx>
            <c:strRef>
              <c:f>'Latin America F00 - GCCT'!$H$1</c:f>
              <c:strCache>
                <c:ptCount val="1"/>
                <c:pt idx="0">
                  <c:v>original_value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'Latin America F00 - GCCT'!$B$2:$B$69</c:f>
              <c:numCache>
                <c:formatCode>m/d/yyyy</c:formatCode>
                <c:ptCount val="68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  <c:pt idx="66">
                  <c:v>42948</c:v>
                </c:pt>
                <c:pt idx="67">
                  <c:v>42917</c:v>
                </c:pt>
              </c:numCache>
            </c:numRef>
          </c:cat>
          <c:val>
            <c:numRef>
              <c:f>'Latin America F00 - GCCT'!$H$2:$H$69</c:f>
              <c:numCache>
                <c:formatCode>General</c:formatCode>
                <c:ptCount val="68"/>
                <c:pt idx="12">
                  <c:v>639773.53548399999</c:v>
                </c:pt>
                <c:pt idx="13">
                  <c:v>477005.17234400002</c:v>
                </c:pt>
                <c:pt idx="14">
                  <c:v>730807.94309399906</c:v>
                </c:pt>
                <c:pt idx="15">
                  <c:v>727242.03098899999</c:v>
                </c:pt>
                <c:pt idx="16">
                  <c:v>509552.62346199999</c:v>
                </c:pt>
                <c:pt idx="17">
                  <c:v>671007.20885000005</c:v>
                </c:pt>
                <c:pt idx="18">
                  <c:v>748685.81580499897</c:v>
                </c:pt>
                <c:pt idx="19">
                  <c:v>709933.89844899997</c:v>
                </c:pt>
                <c:pt idx="20">
                  <c:v>894091.31322099897</c:v>
                </c:pt>
                <c:pt idx="21">
                  <c:v>809408.35190400004</c:v>
                </c:pt>
                <c:pt idx="22">
                  <c:v>1203963.6792909999</c:v>
                </c:pt>
                <c:pt idx="23">
                  <c:v>1074369.930372</c:v>
                </c:pt>
                <c:pt idx="24">
                  <c:v>756251.54210199998</c:v>
                </c:pt>
                <c:pt idx="25">
                  <c:v>951743.05927900097</c:v>
                </c:pt>
                <c:pt idx="26">
                  <c:v>849743.582666</c:v>
                </c:pt>
                <c:pt idx="27">
                  <c:v>1049287.1383479999</c:v>
                </c:pt>
                <c:pt idx="28">
                  <c:v>866840.35598600004</c:v>
                </c:pt>
                <c:pt idx="29">
                  <c:v>730060.25064700004</c:v>
                </c:pt>
                <c:pt idx="30">
                  <c:v>612882.65957100003</c:v>
                </c:pt>
                <c:pt idx="31">
                  <c:v>636276.86690300005</c:v>
                </c:pt>
                <c:pt idx="32">
                  <c:v>597398.43874899996</c:v>
                </c:pt>
                <c:pt idx="33">
                  <c:v>654595.94461699994</c:v>
                </c:pt>
                <c:pt idx="34">
                  <c:v>638896.83953100001</c:v>
                </c:pt>
                <c:pt idx="35">
                  <c:v>970748.69697299995</c:v>
                </c:pt>
                <c:pt idx="36">
                  <c:v>768481.62252700003</c:v>
                </c:pt>
                <c:pt idx="37">
                  <c:v>1128309.2162860001</c:v>
                </c:pt>
                <c:pt idx="38">
                  <c:v>793583.67381099996</c:v>
                </c:pt>
                <c:pt idx="39">
                  <c:v>1021433.847099</c:v>
                </c:pt>
                <c:pt idx="40">
                  <c:v>1027711.342054</c:v>
                </c:pt>
                <c:pt idx="41">
                  <c:v>794780.36250000005</c:v>
                </c:pt>
                <c:pt idx="42">
                  <c:v>866456.57510000002</c:v>
                </c:pt>
                <c:pt idx="43">
                  <c:v>986520.77590000001</c:v>
                </c:pt>
                <c:pt idx="44">
                  <c:v>914992.59479999996</c:v>
                </c:pt>
                <c:pt idx="45">
                  <c:v>1249413.4565999999</c:v>
                </c:pt>
                <c:pt idx="46">
                  <c:v>941064.00190000096</c:v>
                </c:pt>
                <c:pt idx="47">
                  <c:v>698340.07420000096</c:v>
                </c:pt>
                <c:pt idx="48">
                  <c:v>1224758.6510000001</c:v>
                </c:pt>
                <c:pt idx="49">
                  <c:v>963273.67509999895</c:v>
                </c:pt>
                <c:pt idx="50">
                  <c:v>675920.6152</c:v>
                </c:pt>
                <c:pt idx="51">
                  <c:v>890677.69960000005</c:v>
                </c:pt>
                <c:pt idx="52">
                  <c:v>862866.14020000002</c:v>
                </c:pt>
                <c:pt idx="53">
                  <c:v>699122.52150000003</c:v>
                </c:pt>
                <c:pt idx="54">
                  <c:v>749897.35160000005</c:v>
                </c:pt>
                <c:pt idx="55">
                  <c:v>830575.29080000101</c:v>
                </c:pt>
                <c:pt idx="56">
                  <c:v>773784.00829999999</c:v>
                </c:pt>
                <c:pt idx="57">
                  <c:v>882772.79360000102</c:v>
                </c:pt>
                <c:pt idx="58">
                  <c:v>756772.87620000006</c:v>
                </c:pt>
                <c:pt idx="59">
                  <c:v>750375.53220000002</c:v>
                </c:pt>
                <c:pt idx="60">
                  <c:v>540649.52980000002</c:v>
                </c:pt>
                <c:pt idx="61">
                  <c:v>601439.18359999999</c:v>
                </c:pt>
                <c:pt idx="62">
                  <c:v>636034.57559999998</c:v>
                </c:pt>
                <c:pt idx="63">
                  <c:v>777590.64419999998</c:v>
                </c:pt>
                <c:pt idx="64">
                  <c:v>682573.20549999899</c:v>
                </c:pt>
                <c:pt idx="65">
                  <c:v>668938.03870000003</c:v>
                </c:pt>
                <c:pt idx="66">
                  <c:v>729285.09609999997</c:v>
                </c:pt>
                <c:pt idx="67">
                  <c:v>729957.66599999997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1-4A0D-9604-FD372EB00A0A}"/>
            </c:ext>
          </c:extLst>
        </c:ser>
        <c:ser>
          <c:idx val="2"/>
          <c:order val="2"/>
          <c:tx>
            <c:strRef>
              <c:f>'Latin America F00 - GCCT'!$I$1</c:f>
              <c:strCache>
                <c:ptCount val="1"/>
                <c:pt idx="0">
                  <c:v>NBEATS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'Latin America F00 - GCCT'!$B$2:$B$69</c:f>
              <c:numCache>
                <c:formatCode>m/d/yyyy</c:formatCode>
                <c:ptCount val="68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  <c:pt idx="66">
                  <c:v>42948</c:v>
                </c:pt>
                <c:pt idx="67">
                  <c:v>42917</c:v>
                </c:pt>
              </c:numCache>
            </c:numRef>
          </c:cat>
          <c:val>
            <c:numRef>
              <c:f>'Latin America F00 - GCCT'!$I$2:$I$69</c:f>
              <c:numCache>
                <c:formatCode>General</c:formatCode>
                <c:ptCount val="68"/>
                <c:pt idx="0">
                  <c:v>736509.71</c:v>
                </c:pt>
                <c:pt idx="1">
                  <c:v>618199.06999999995</c:v>
                </c:pt>
                <c:pt idx="2">
                  <c:v>589623.31999999995</c:v>
                </c:pt>
                <c:pt idx="3">
                  <c:v>588859.05000000005</c:v>
                </c:pt>
                <c:pt idx="4">
                  <c:v>573436.67000000004</c:v>
                </c:pt>
                <c:pt idx="5">
                  <c:v>731981.85</c:v>
                </c:pt>
                <c:pt idx="6">
                  <c:v>765339.94</c:v>
                </c:pt>
                <c:pt idx="7">
                  <c:v>866670.83</c:v>
                </c:pt>
                <c:pt idx="8">
                  <c:v>949560.16</c:v>
                </c:pt>
                <c:pt idx="9">
                  <c:v>894739.98</c:v>
                </c:pt>
                <c:pt idx="10">
                  <c:v>909833.99</c:v>
                </c:pt>
                <c:pt idx="11">
                  <c:v>914173.89</c:v>
                </c:pt>
                <c:pt idx="12">
                  <c:v>732835.7</c:v>
                </c:pt>
                <c:pt idx="13">
                  <c:v>905530.82</c:v>
                </c:pt>
                <c:pt idx="14">
                  <c:v>904193.43</c:v>
                </c:pt>
                <c:pt idx="15">
                  <c:v>957050.67</c:v>
                </c:pt>
                <c:pt idx="16">
                  <c:v>1069422.47</c:v>
                </c:pt>
                <c:pt idx="17">
                  <c:v>1140928.8400000001</c:v>
                </c:pt>
                <c:pt idx="18">
                  <c:v>990764.77</c:v>
                </c:pt>
                <c:pt idx="19">
                  <c:v>1025459.18</c:v>
                </c:pt>
                <c:pt idx="20">
                  <c:v>919199.85</c:v>
                </c:pt>
                <c:pt idx="21">
                  <c:v>884128.8</c:v>
                </c:pt>
                <c:pt idx="22">
                  <c:v>829748.63</c:v>
                </c:pt>
                <c:pt idx="23">
                  <c:v>802873.77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01-4A0D-9604-FD372EB00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400744"/>
        <c:axId val="868812352"/>
      </c:lineChart>
      <c:dateAx>
        <c:axId val="874400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12352"/>
        <c:crosses val="autoZero"/>
        <c:auto val="1"/>
        <c:lblOffset val="100"/>
        <c:baseTimeUnit val="months"/>
      </c:dateAx>
      <c:valAx>
        <c:axId val="8688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0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 A00 - Equipment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'North America A00 - Equipment'!$E$1</c:f>
              <c:strCache>
                <c:ptCount val="1"/>
                <c:pt idx="0">
                  <c:v>predicted_value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'North America A00 - Equipment'!$B$2:$B$64</c:f>
              <c:numCache>
                <c:formatCode>m/d/yyyy</c:formatCode>
                <c:ptCount val="63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</c:numCache>
            </c:numRef>
          </c:cat>
          <c:val>
            <c:numRef>
              <c:f>'North America A00 - Equipment'!$E$2:$E$64</c:f>
              <c:numCache>
                <c:formatCode>General</c:formatCode>
                <c:ptCount val="63"/>
                <c:pt idx="0">
                  <c:v>735179.09021944494</c:v>
                </c:pt>
                <c:pt idx="1">
                  <c:v>705265.90503731801</c:v>
                </c:pt>
                <c:pt idx="2">
                  <c:v>807604.06986729905</c:v>
                </c:pt>
                <c:pt idx="3">
                  <c:v>1015042.82570009</c:v>
                </c:pt>
                <c:pt idx="4">
                  <c:v>462011.22840988397</c:v>
                </c:pt>
                <c:pt idx="5">
                  <c:v>704063.66857549897</c:v>
                </c:pt>
                <c:pt idx="6">
                  <c:v>933609.271098383</c:v>
                </c:pt>
                <c:pt idx="7">
                  <c:v>1145624.2280033799</c:v>
                </c:pt>
                <c:pt idx="8">
                  <c:v>1257916.47773785</c:v>
                </c:pt>
                <c:pt idx="9">
                  <c:v>1060395.7667526701</c:v>
                </c:pt>
                <c:pt idx="10">
                  <c:v>781194.81654769694</c:v>
                </c:pt>
                <c:pt idx="11">
                  <c:v>929168.38025052496</c:v>
                </c:pt>
                <c:pt idx="12">
                  <c:v>682820.48695918301</c:v>
                </c:pt>
                <c:pt idx="13">
                  <c:v>654578.04650925496</c:v>
                </c:pt>
                <c:pt idx="14">
                  <c:v>277673.816526765</c:v>
                </c:pt>
                <c:pt idx="15">
                  <c:v>298238.842046245</c:v>
                </c:pt>
                <c:pt idx="16">
                  <c:v>702361.74454668094</c:v>
                </c:pt>
                <c:pt idx="17">
                  <c:v>599318.26633258199</c:v>
                </c:pt>
                <c:pt idx="18">
                  <c:v>424656.50195806101</c:v>
                </c:pt>
                <c:pt idx="19">
                  <c:v>616068.66056383599</c:v>
                </c:pt>
                <c:pt idx="20">
                  <c:v>852331.13692724903</c:v>
                </c:pt>
                <c:pt idx="21">
                  <c:v>631376.55766622699</c:v>
                </c:pt>
                <c:pt idx="22">
                  <c:v>336904.68991417001</c:v>
                </c:pt>
                <c:pt idx="23">
                  <c:v>131161.87431412301</c:v>
                </c:pt>
                <c:pt idx="24">
                  <c:v>131161.87431412301</c:v>
                </c:pt>
                <c:pt idx="25">
                  <c:v>926942.94864419103</c:v>
                </c:pt>
                <c:pt idx="26">
                  <c:v>722133.16245215596</c:v>
                </c:pt>
                <c:pt idx="27">
                  <c:v>952020.62153252703</c:v>
                </c:pt>
                <c:pt idx="28">
                  <c:v>-14755.037670989899</c:v>
                </c:pt>
                <c:pt idx="29">
                  <c:v>42897.534024184301</c:v>
                </c:pt>
                <c:pt idx="30">
                  <c:v>12785.277965088701</c:v>
                </c:pt>
                <c:pt idx="31">
                  <c:v>660125.37430784595</c:v>
                </c:pt>
                <c:pt idx="32">
                  <c:v>1270800.3152538999</c:v>
                </c:pt>
                <c:pt idx="33">
                  <c:v>1036055.95618922</c:v>
                </c:pt>
                <c:pt idx="34">
                  <c:v>412895.44479966298</c:v>
                </c:pt>
                <c:pt idx="35">
                  <c:v>1091992.91612123</c:v>
                </c:pt>
                <c:pt idx="36">
                  <c:v>647599.10546663299</c:v>
                </c:pt>
                <c:pt idx="37">
                  <c:v>670055.00021150301</c:v>
                </c:pt>
                <c:pt idx="38">
                  <c:v>481952.11040872301</c:v>
                </c:pt>
                <c:pt idx="39">
                  <c:v>458229.793332159</c:v>
                </c:pt>
                <c:pt idx="40">
                  <c:v>868914.93913262803</c:v>
                </c:pt>
                <c:pt idx="41">
                  <c:v>1021609.8369252</c:v>
                </c:pt>
                <c:pt idx="42">
                  <c:v>1083535.1934096301</c:v>
                </c:pt>
                <c:pt idx="43">
                  <c:v>582001.04835935798</c:v>
                </c:pt>
                <c:pt idx="44">
                  <c:v>26728.3604522813</c:v>
                </c:pt>
                <c:pt idx="45">
                  <c:v>-17957.093975074698</c:v>
                </c:pt>
                <c:pt idx="46">
                  <c:v>469425.95465074299</c:v>
                </c:pt>
                <c:pt idx="47">
                  <c:v>685609.69728379406</c:v>
                </c:pt>
                <c:pt idx="48">
                  <c:v>779296.002030064</c:v>
                </c:pt>
                <c:pt idx="49">
                  <c:v>666213.71987118095</c:v>
                </c:pt>
                <c:pt idx="50">
                  <c:v>1143367.05999719</c:v>
                </c:pt>
                <c:pt idx="51">
                  <c:v>1080828.80362325</c:v>
                </c:pt>
                <c:pt idx="52">
                  <c:v>561652.57540123002</c:v>
                </c:pt>
                <c:pt idx="53">
                  <c:v>912102.74845769396</c:v>
                </c:pt>
                <c:pt idx="54">
                  <c:v>1401670.3510373</c:v>
                </c:pt>
                <c:pt idx="55">
                  <c:v>928739.81767765898</c:v>
                </c:pt>
                <c:pt idx="56">
                  <c:v>54474.687867143199</c:v>
                </c:pt>
                <c:pt idx="57">
                  <c:v>157369.29009500099</c:v>
                </c:pt>
                <c:pt idx="58">
                  <c:v>719820.66350201995</c:v>
                </c:pt>
                <c:pt idx="59">
                  <c:v>514261.28770055599</c:v>
                </c:pt>
                <c:pt idx="60">
                  <c:v>164624.46253100701</c:v>
                </c:pt>
                <c:pt idx="61">
                  <c:v>729862.74558973894</c:v>
                </c:pt>
                <c:pt idx="62">
                  <c:v>712358.92013561202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0-4AAD-992C-4731B72EDC33}"/>
            </c:ext>
          </c:extLst>
        </c:ser>
        <c:ser>
          <c:idx val="1"/>
          <c:order val="1"/>
          <c:tx>
            <c:strRef>
              <c:f>'North America A00 - Equipment'!$H$1</c:f>
              <c:strCache>
                <c:ptCount val="1"/>
                <c:pt idx="0">
                  <c:v>original_value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'North America A00 - Equipment'!$B$2:$B$64</c:f>
              <c:numCache>
                <c:formatCode>m/d/yyyy</c:formatCode>
                <c:ptCount val="63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</c:numCache>
            </c:numRef>
          </c:cat>
          <c:val>
            <c:numRef>
              <c:f>'North America A00 - Equipment'!$H$2:$H$64</c:f>
              <c:numCache>
                <c:formatCode>General</c:formatCode>
                <c:ptCount val="63"/>
                <c:pt idx="12">
                  <c:v>1357766.29428299</c:v>
                </c:pt>
                <c:pt idx="13">
                  <c:v>2268163.6556480001</c:v>
                </c:pt>
                <c:pt idx="14">
                  <c:v>5446.7</c:v>
                </c:pt>
                <c:pt idx="15">
                  <c:v>645995.02943300002</c:v>
                </c:pt>
                <c:pt idx="16">
                  <c:v>911368.65376699995</c:v>
                </c:pt>
                <c:pt idx="17">
                  <c:v>476751.54893300001</c:v>
                </c:pt>
                <c:pt idx="18">
                  <c:v>469569.45153299998</c:v>
                </c:pt>
                <c:pt idx="19">
                  <c:v>483272.709118</c:v>
                </c:pt>
                <c:pt idx="20">
                  <c:v>1953122.881477</c:v>
                </c:pt>
                <c:pt idx="21">
                  <c:v>418468.22438799997</c:v>
                </c:pt>
                <c:pt idx="22">
                  <c:v>1303145.724015</c:v>
                </c:pt>
                <c:pt idx="23">
                  <c:v>-128072.05104799999</c:v>
                </c:pt>
                <c:pt idx="24">
                  <c:v>128317.016885</c:v>
                </c:pt>
                <c:pt idx="25">
                  <c:v>927008.85536599997</c:v>
                </c:pt>
                <c:pt idx="26">
                  <c:v>2358836.8313750001</c:v>
                </c:pt>
                <c:pt idx="27">
                  <c:v>952114.05761699995</c:v>
                </c:pt>
                <c:pt idx="28">
                  <c:v>-15921.96293</c:v>
                </c:pt>
                <c:pt idx="29">
                  <c:v>-12165.1</c:v>
                </c:pt>
                <c:pt idx="30">
                  <c:v>13165.37774</c:v>
                </c:pt>
                <c:pt idx="31">
                  <c:v>1448973.2195319999</c:v>
                </c:pt>
                <c:pt idx="32">
                  <c:v>1271293.082131</c:v>
                </c:pt>
                <c:pt idx="33">
                  <c:v>1041226.909753</c:v>
                </c:pt>
                <c:pt idx="34">
                  <c:v>394898.24960600003</c:v>
                </c:pt>
                <c:pt idx="35">
                  <c:v>1508043.7133239999</c:v>
                </c:pt>
                <c:pt idx="36">
                  <c:v>536805.62956100004</c:v>
                </c:pt>
                <c:pt idx="37">
                  <c:v>1233409.447719</c:v>
                </c:pt>
                <c:pt idx="38">
                  <c:v>473080.34163799998</c:v>
                </c:pt>
                <c:pt idx="39">
                  <c:v>-16917.21</c:v>
                </c:pt>
                <c:pt idx="40">
                  <c:v>882150.06615600002</c:v>
                </c:pt>
                <c:pt idx="41">
                  <c:v>1603303.74</c:v>
                </c:pt>
                <c:pt idx="42">
                  <c:v>3878140.38</c:v>
                </c:pt>
                <c:pt idx="43">
                  <c:v>13122.49</c:v>
                </c:pt>
                <c:pt idx="44">
                  <c:v>23296.22</c:v>
                </c:pt>
                <c:pt idx="45">
                  <c:v>-9488.7000000000007</c:v>
                </c:pt>
                <c:pt idx="46">
                  <c:v>464219.64</c:v>
                </c:pt>
                <c:pt idx="47">
                  <c:v>687447.46</c:v>
                </c:pt>
                <c:pt idx="48">
                  <c:v>779384.51</c:v>
                </c:pt>
                <c:pt idx="49">
                  <c:v>-924.02999999999304</c:v>
                </c:pt>
                <c:pt idx="50">
                  <c:v>4017627.72</c:v>
                </c:pt>
                <c:pt idx="51">
                  <c:v>1533280.66</c:v>
                </c:pt>
                <c:pt idx="52">
                  <c:v>-128870.86</c:v>
                </c:pt>
                <c:pt idx="53">
                  <c:v>911051.52</c:v>
                </c:pt>
                <c:pt idx="54">
                  <c:v>1427281.41</c:v>
                </c:pt>
                <c:pt idx="55">
                  <c:v>929000.77</c:v>
                </c:pt>
                <c:pt idx="56">
                  <c:v>-119880.52</c:v>
                </c:pt>
                <c:pt idx="57">
                  <c:v>163482.32999999999</c:v>
                </c:pt>
                <c:pt idx="58">
                  <c:v>715368.07</c:v>
                </c:pt>
                <c:pt idx="59">
                  <c:v>514463.18</c:v>
                </c:pt>
                <c:pt idx="60">
                  <c:v>33173.15</c:v>
                </c:pt>
                <c:pt idx="61">
                  <c:v>817481.62</c:v>
                </c:pt>
                <c:pt idx="62">
                  <c:v>731398.07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0-4AAD-992C-4731B72EDC33}"/>
            </c:ext>
          </c:extLst>
        </c:ser>
        <c:ser>
          <c:idx val="2"/>
          <c:order val="2"/>
          <c:tx>
            <c:strRef>
              <c:f>'North America A00 - Equipment'!$I$1</c:f>
              <c:strCache>
                <c:ptCount val="1"/>
                <c:pt idx="0">
                  <c:v>NBEATS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'North America A00 - Equipment'!$B$2:$B$64</c:f>
              <c:numCache>
                <c:formatCode>m/d/yyyy</c:formatCode>
                <c:ptCount val="63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</c:numCache>
            </c:numRef>
          </c:cat>
          <c:val>
            <c:numRef>
              <c:f>'North America A00 - Equipment'!$I$2:$I$64</c:f>
              <c:numCache>
                <c:formatCode>General</c:formatCode>
                <c:ptCount val="63"/>
                <c:pt idx="0">
                  <c:v>679771.13</c:v>
                </c:pt>
                <c:pt idx="1">
                  <c:v>-35946.400000000001</c:v>
                </c:pt>
                <c:pt idx="2">
                  <c:v>636408.15</c:v>
                </c:pt>
                <c:pt idx="3">
                  <c:v>1377772.85</c:v>
                </c:pt>
                <c:pt idx="4">
                  <c:v>306341.78999999998</c:v>
                </c:pt>
                <c:pt idx="5">
                  <c:v>484712.95</c:v>
                </c:pt>
                <c:pt idx="6">
                  <c:v>350376.55</c:v>
                </c:pt>
                <c:pt idx="7">
                  <c:v>1833647.85</c:v>
                </c:pt>
                <c:pt idx="8">
                  <c:v>1337493.04</c:v>
                </c:pt>
                <c:pt idx="9">
                  <c:v>920893.13</c:v>
                </c:pt>
                <c:pt idx="10">
                  <c:v>1782108.41</c:v>
                </c:pt>
                <c:pt idx="11">
                  <c:v>904581.03</c:v>
                </c:pt>
                <c:pt idx="12">
                  <c:v>770441.71</c:v>
                </c:pt>
                <c:pt idx="13">
                  <c:v>158220.60999999999</c:v>
                </c:pt>
                <c:pt idx="14">
                  <c:v>280233.77</c:v>
                </c:pt>
                <c:pt idx="15">
                  <c:v>947620.63</c:v>
                </c:pt>
                <c:pt idx="16">
                  <c:v>868120.24</c:v>
                </c:pt>
                <c:pt idx="17">
                  <c:v>620451.79</c:v>
                </c:pt>
                <c:pt idx="18">
                  <c:v>2030894.48</c:v>
                </c:pt>
                <c:pt idx="19">
                  <c:v>684578.64</c:v>
                </c:pt>
                <c:pt idx="20">
                  <c:v>977962.1</c:v>
                </c:pt>
                <c:pt idx="21">
                  <c:v>153882.23000000001</c:v>
                </c:pt>
                <c:pt idx="22">
                  <c:v>1225479.5900000001</c:v>
                </c:pt>
                <c:pt idx="23">
                  <c:v>1309369.3899999999</c:v>
                </c:pt>
                <c:pt idx="24">
                  <c:v>677189.77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0-4AAD-992C-4731B72ED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23040"/>
        <c:axId val="948221072"/>
      </c:lineChart>
      <c:dateAx>
        <c:axId val="948223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21072"/>
        <c:crosses val="autoZero"/>
        <c:auto val="1"/>
        <c:lblOffset val="100"/>
        <c:baseTimeUnit val="months"/>
      </c:dateAx>
      <c:valAx>
        <c:axId val="9482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APAC B00 -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'APAC B00 - Services'!$E$1</c:f>
              <c:strCache>
                <c:ptCount val="1"/>
                <c:pt idx="0">
                  <c:v>predicted_value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'APAC B00 - Services'!$B$2:$B$67</c:f>
              <c:numCache>
                <c:formatCode>m/d/yyyy</c:formatCode>
                <c:ptCount val="66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</c:numCache>
            </c:numRef>
          </c:cat>
          <c:val>
            <c:numRef>
              <c:f>'APAC B00 - Services'!$E$2:$E$67</c:f>
              <c:numCache>
                <c:formatCode>General</c:formatCode>
                <c:ptCount val="66"/>
                <c:pt idx="0">
                  <c:v>6657169.8186714202</c:v>
                </c:pt>
                <c:pt idx="1">
                  <c:v>4342637.1057609199</c:v>
                </c:pt>
                <c:pt idx="2">
                  <c:v>4511618.0174927898</c:v>
                </c:pt>
                <c:pt idx="3">
                  <c:v>3999728.8109180001</c:v>
                </c:pt>
                <c:pt idx="4">
                  <c:v>3893150.1000947799</c:v>
                </c:pt>
                <c:pt idx="5">
                  <c:v>3517391.8746057898</c:v>
                </c:pt>
                <c:pt idx="6">
                  <c:v>3485381.1577829299</c:v>
                </c:pt>
                <c:pt idx="7">
                  <c:v>3561827.9121161099</c:v>
                </c:pt>
                <c:pt idx="8">
                  <c:v>4274876.4101734497</c:v>
                </c:pt>
                <c:pt idx="9">
                  <c:v>3973777.0452870601</c:v>
                </c:pt>
                <c:pt idx="10">
                  <c:v>4170474.28169289</c:v>
                </c:pt>
                <c:pt idx="11">
                  <c:v>5728633.7862346098</c:v>
                </c:pt>
                <c:pt idx="12">
                  <c:v>5004371.2989591304</c:v>
                </c:pt>
                <c:pt idx="13">
                  <c:v>3105959.6614488601</c:v>
                </c:pt>
                <c:pt idx="14">
                  <c:v>3876376.1415181002</c:v>
                </c:pt>
                <c:pt idx="15">
                  <c:v>3064843.8348860699</c:v>
                </c:pt>
                <c:pt idx="16">
                  <c:v>3501880.2549535702</c:v>
                </c:pt>
                <c:pt idx="17">
                  <c:v>3681397.2761597899</c:v>
                </c:pt>
                <c:pt idx="18">
                  <c:v>3972530.2038926198</c:v>
                </c:pt>
                <c:pt idx="19">
                  <c:v>4617380.1612406503</c:v>
                </c:pt>
                <c:pt idx="20">
                  <c:v>3979133.8948389101</c:v>
                </c:pt>
                <c:pt idx="21">
                  <c:v>3608961.2391286502</c:v>
                </c:pt>
                <c:pt idx="22">
                  <c:v>3605843.5496448199</c:v>
                </c:pt>
                <c:pt idx="23">
                  <c:v>3489789.3395316</c:v>
                </c:pt>
                <c:pt idx="24">
                  <c:v>3489789.3395316</c:v>
                </c:pt>
                <c:pt idx="25">
                  <c:v>2728787.6676536901</c:v>
                </c:pt>
                <c:pt idx="26">
                  <c:v>3538647.9746566899</c:v>
                </c:pt>
                <c:pt idx="27">
                  <c:v>3017423.0366164702</c:v>
                </c:pt>
                <c:pt idx="28">
                  <c:v>2675635.4636611599</c:v>
                </c:pt>
                <c:pt idx="29">
                  <c:v>2901178.1313642901</c:v>
                </c:pt>
                <c:pt idx="30">
                  <c:v>3786161.7703616498</c:v>
                </c:pt>
                <c:pt idx="31">
                  <c:v>3243118.2728619501</c:v>
                </c:pt>
                <c:pt idx="32">
                  <c:v>3669415.3250607899</c:v>
                </c:pt>
                <c:pt idx="33">
                  <c:v>3283365.45843902</c:v>
                </c:pt>
                <c:pt idx="34">
                  <c:v>3822333.3793691099</c:v>
                </c:pt>
                <c:pt idx="35">
                  <c:v>2404130.0964503302</c:v>
                </c:pt>
                <c:pt idx="36">
                  <c:v>2418853.02920262</c:v>
                </c:pt>
                <c:pt idx="37">
                  <c:v>2505266.8008095399</c:v>
                </c:pt>
                <c:pt idx="38">
                  <c:v>3218515.588428</c:v>
                </c:pt>
                <c:pt idx="39">
                  <c:v>2335849.19942063</c:v>
                </c:pt>
                <c:pt idx="40">
                  <c:v>2467613.3072299799</c:v>
                </c:pt>
                <c:pt idx="41">
                  <c:v>3062074.7899510898</c:v>
                </c:pt>
                <c:pt idx="42">
                  <c:v>2839569.7195139099</c:v>
                </c:pt>
                <c:pt idx="43">
                  <c:v>3433937.2701052101</c:v>
                </c:pt>
                <c:pt idx="44">
                  <c:v>2021006.6280348999</c:v>
                </c:pt>
                <c:pt idx="45">
                  <c:v>3146008.5987476599</c:v>
                </c:pt>
                <c:pt idx="46">
                  <c:v>3677783.3519542101</c:v>
                </c:pt>
                <c:pt idx="47">
                  <c:v>3244901.57761832</c:v>
                </c:pt>
                <c:pt idx="48">
                  <c:v>2959009.1704107998</c:v>
                </c:pt>
                <c:pt idx="49">
                  <c:v>2223405.9944752902</c:v>
                </c:pt>
                <c:pt idx="50">
                  <c:v>2574085.6583902901</c:v>
                </c:pt>
                <c:pt idx="51">
                  <c:v>1872464.6315559801</c:v>
                </c:pt>
                <c:pt idx="52">
                  <c:v>2750164.75398099</c:v>
                </c:pt>
                <c:pt idx="53">
                  <c:v>2977078.1775255501</c:v>
                </c:pt>
                <c:pt idx="54">
                  <c:v>2542372.34314697</c:v>
                </c:pt>
                <c:pt idx="55">
                  <c:v>5121675.5523995301</c:v>
                </c:pt>
                <c:pt idx="56">
                  <c:v>2583997.7818601602</c:v>
                </c:pt>
                <c:pt idx="57">
                  <c:v>2545654.0100062299</c:v>
                </c:pt>
                <c:pt idx="58">
                  <c:v>2155849.1418488701</c:v>
                </c:pt>
                <c:pt idx="59">
                  <c:v>2513382.1054407</c:v>
                </c:pt>
                <c:pt idx="60">
                  <c:v>2482729.9925386198</c:v>
                </c:pt>
                <c:pt idx="61">
                  <c:v>2068186.04508632</c:v>
                </c:pt>
                <c:pt idx="62">
                  <c:v>2158476.3025217098</c:v>
                </c:pt>
                <c:pt idx="63">
                  <c:v>1734500.5719643</c:v>
                </c:pt>
                <c:pt idx="64">
                  <c:v>1702123.20399851</c:v>
                </c:pt>
                <c:pt idx="65">
                  <c:v>1808143.64842481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3-4536-94D8-DFD2A86F2DF0}"/>
            </c:ext>
          </c:extLst>
        </c:ser>
        <c:ser>
          <c:idx val="1"/>
          <c:order val="1"/>
          <c:tx>
            <c:strRef>
              <c:f>'APAC B00 - Services'!$H$1</c:f>
              <c:strCache>
                <c:ptCount val="1"/>
                <c:pt idx="0">
                  <c:v>original_value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'APAC B00 - Services'!$B$2:$B$67</c:f>
              <c:numCache>
                <c:formatCode>m/d/yyyy</c:formatCode>
                <c:ptCount val="66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</c:numCache>
            </c:numRef>
          </c:cat>
          <c:val>
            <c:numRef>
              <c:f>'APAC B00 - Services'!$H$2:$H$67</c:f>
              <c:numCache>
                <c:formatCode>General</c:formatCode>
                <c:ptCount val="66"/>
                <c:pt idx="12">
                  <c:v>7316638.0467100004</c:v>
                </c:pt>
                <c:pt idx="13">
                  <c:v>3313374.124353</c:v>
                </c:pt>
                <c:pt idx="14">
                  <c:v>3715460.581739</c:v>
                </c:pt>
                <c:pt idx="15">
                  <c:v>3537442.3035400002</c:v>
                </c:pt>
                <c:pt idx="16">
                  <c:v>3912485.789233</c:v>
                </c:pt>
                <c:pt idx="17">
                  <c:v>3953804.1922619999</c:v>
                </c:pt>
                <c:pt idx="18">
                  <c:v>3666294.0165849999</c:v>
                </c:pt>
                <c:pt idx="19">
                  <c:v>3297676.3286080002</c:v>
                </c:pt>
                <c:pt idx="20">
                  <c:v>4318325.8700339999</c:v>
                </c:pt>
                <c:pt idx="21">
                  <c:v>3775220.9950899999</c:v>
                </c:pt>
                <c:pt idx="22">
                  <c:v>3208026.3431259999</c:v>
                </c:pt>
                <c:pt idx="23">
                  <c:v>3298921.5373379998</c:v>
                </c:pt>
                <c:pt idx="24">
                  <c:v>3472580.2943099998</c:v>
                </c:pt>
                <c:pt idx="25">
                  <c:v>2728857.3782739998</c:v>
                </c:pt>
                <c:pt idx="26">
                  <c:v>3529484.6993900002</c:v>
                </c:pt>
                <c:pt idx="27">
                  <c:v>3027634.4841370001</c:v>
                </c:pt>
                <c:pt idx="28">
                  <c:v>2685031.7699259999</c:v>
                </c:pt>
                <c:pt idx="29">
                  <c:v>2871949.5291030002</c:v>
                </c:pt>
                <c:pt idx="30">
                  <c:v>3750612.2942309999</c:v>
                </c:pt>
                <c:pt idx="31">
                  <c:v>3266463.5252339998</c:v>
                </c:pt>
                <c:pt idx="32">
                  <c:v>3649917.2348210001</c:v>
                </c:pt>
                <c:pt idx="33">
                  <c:v>3266557.4016749999</c:v>
                </c:pt>
                <c:pt idx="34">
                  <c:v>3761527.102684</c:v>
                </c:pt>
                <c:pt idx="35">
                  <c:v>2411369.90649</c:v>
                </c:pt>
                <c:pt idx="36">
                  <c:v>2426056.0585099999</c:v>
                </c:pt>
                <c:pt idx="37">
                  <c:v>2503261.1272559999</c:v>
                </c:pt>
                <c:pt idx="38">
                  <c:v>3195282.771065</c:v>
                </c:pt>
                <c:pt idx="39">
                  <c:v>2311248.034885</c:v>
                </c:pt>
                <c:pt idx="40">
                  <c:v>2463512.7489109999</c:v>
                </c:pt>
                <c:pt idx="41">
                  <c:v>3068229.7236000001</c:v>
                </c:pt>
                <c:pt idx="42">
                  <c:v>2860209.98</c:v>
                </c:pt>
                <c:pt idx="43">
                  <c:v>3468155.9852999998</c:v>
                </c:pt>
                <c:pt idx="44">
                  <c:v>2013461.2755</c:v>
                </c:pt>
                <c:pt idx="45">
                  <c:v>3150766.8977000001</c:v>
                </c:pt>
                <c:pt idx="46">
                  <c:v>3736411.3873000001</c:v>
                </c:pt>
                <c:pt idx="47">
                  <c:v>3239724.4786</c:v>
                </c:pt>
                <c:pt idx="48">
                  <c:v>2991236.3736</c:v>
                </c:pt>
                <c:pt idx="49">
                  <c:v>2227479.7362000002</c:v>
                </c:pt>
                <c:pt idx="50">
                  <c:v>2576882.1272999998</c:v>
                </c:pt>
                <c:pt idx="51">
                  <c:v>1857276.8899000001</c:v>
                </c:pt>
                <c:pt idx="52">
                  <c:v>2762742.1247</c:v>
                </c:pt>
                <c:pt idx="53">
                  <c:v>2961103.8182999999</c:v>
                </c:pt>
                <c:pt idx="54">
                  <c:v>2526324.2357999999</c:v>
                </c:pt>
                <c:pt idx="55">
                  <c:v>5421509.5669999998</c:v>
                </c:pt>
                <c:pt idx="56">
                  <c:v>2584979.4534999998</c:v>
                </c:pt>
                <c:pt idx="57">
                  <c:v>2541985.2774</c:v>
                </c:pt>
                <c:pt idx="58">
                  <c:v>2127585.8939999999</c:v>
                </c:pt>
                <c:pt idx="59">
                  <c:v>2510168.8473</c:v>
                </c:pt>
                <c:pt idx="60">
                  <c:v>2485710.9177000001</c:v>
                </c:pt>
                <c:pt idx="61">
                  <c:v>2063978.5723000001</c:v>
                </c:pt>
                <c:pt idx="62">
                  <c:v>2166602.8491000002</c:v>
                </c:pt>
                <c:pt idx="63">
                  <c:v>1741112.6428</c:v>
                </c:pt>
                <c:pt idx="64">
                  <c:v>1641984.7984</c:v>
                </c:pt>
                <c:pt idx="65">
                  <c:v>1830167.6074000001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3-4536-94D8-DFD2A86F2DF0}"/>
            </c:ext>
          </c:extLst>
        </c:ser>
        <c:ser>
          <c:idx val="2"/>
          <c:order val="2"/>
          <c:tx>
            <c:strRef>
              <c:f>'APAC B00 - Services'!$I$1</c:f>
              <c:strCache>
                <c:ptCount val="1"/>
                <c:pt idx="0">
                  <c:v>NBEATS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'APAC B00 - Services'!$B$2:$B$67</c:f>
              <c:numCache>
                <c:formatCode>m/d/yyyy</c:formatCode>
                <c:ptCount val="66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</c:numCache>
            </c:numRef>
          </c:cat>
          <c:val>
            <c:numRef>
              <c:f>'APAC B00 - Services'!$I$2:$I$67</c:f>
              <c:numCache>
                <c:formatCode>General</c:formatCode>
                <c:ptCount val="66"/>
                <c:pt idx="0">
                  <c:v>3883971.59</c:v>
                </c:pt>
                <c:pt idx="1">
                  <c:v>3616496.74</c:v>
                </c:pt>
                <c:pt idx="2">
                  <c:v>3758281.3</c:v>
                </c:pt>
                <c:pt idx="3">
                  <c:v>3528477.32</c:v>
                </c:pt>
                <c:pt idx="4">
                  <c:v>3658265.02</c:v>
                </c:pt>
                <c:pt idx="5">
                  <c:v>3324408.05</c:v>
                </c:pt>
                <c:pt idx="6">
                  <c:v>3603237.6</c:v>
                </c:pt>
                <c:pt idx="7">
                  <c:v>3591116.7</c:v>
                </c:pt>
                <c:pt idx="8">
                  <c:v>2913664.3</c:v>
                </c:pt>
                <c:pt idx="9">
                  <c:v>2957041.74</c:v>
                </c:pt>
                <c:pt idx="10">
                  <c:v>3255513.14</c:v>
                </c:pt>
                <c:pt idx="11">
                  <c:v>3204479.97</c:v>
                </c:pt>
                <c:pt idx="12">
                  <c:v>3876660.22</c:v>
                </c:pt>
                <c:pt idx="13">
                  <c:v>3698789.87</c:v>
                </c:pt>
                <c:pt idx="14">
                  <c:v>3392481.43</c:v>
                </c:pt>
                <c:pt idx="15">
                  <c:v>3214858.47</c:v>
                </c:pt>
                <c:pt idx="16">
                  <c:v>3503780.52</c:v>
                </c:pt>
                <c:pt idx="17">
                  <c:v>3285409.63</c:v>
                </c:pt>
                <c:pt idx="18">
                  <c:v>3633603.81</c:v>
                </c:pt>
                <c:pt idx="19">
                  <c:v>3926411.21</c:v>
                </c:pt>
                <c:pt idx="20">
                  <c:v>3011061.28</c:v>
                </c:pt>
                <c:pt idx="21">
                  <c:v>3095116.54</c:v>
                </c:pt>
                <c:pt idx="22">
                  <c:v>3072104.19</c:v>
                </c:pt>
                <c:pt idx="23">
                  <c:v>3337126.61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3-4536-94D8-DFD2A86F2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749240"/>
        <c:axId val="708749896"/>
      </c:lineChart>
      <c:dateAx>
        <c:axId val="708749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49896"/>
        <c:crosses val="autoZero"/>
        <c:auto val="1"/>
        <c:lblOffset val="100"/>
        <c:baseTimeUnit val="months"/>
      </c:dateAx>
      <c:valAx>
        <c:axId val="70874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4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 B00 -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'North America B00 - Services'!$E$1</c:f>
              <c:strCache>
                <c:ptCount val="1"/>
                <c:pt idx="0">
                  <c:v>predicted_value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'North America B00 - Services'!$B$2:$B$67</c:f>
              <c:numCache>
                <c:formatCode>m/d/yyyy</c:formatCode>
                <c:ptCount val="66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</c:numCache>
            </c:numRef>
          </c:cat>
          <c:val>
            <c:numRef>
              <c:f>'North America B00 - Services'!$E$2:$E$67</c:f>
              <c:numCache>
                <c:formatCode>General</c:formatCode>
                <c:ptCount val="66"/>
                <c:pt idx="0">
                  <c:v>2606139.7999999998</c:v>
                </c:pt>
                <c:pt idx="1">
                  <c:v>2606139.7999999998</c:v>
                </c:pt>
                <c:pt idx="2">
                  <c:v>967050.5</c:v>
                </c:pt>
                <c:pt idx="3">
                  <c:v>967050.5</c:v>
                </c:pt>
                <c:pt idx="4">
                  <c:v>967050.5</c:v>
                </c:pt>
                <c:pt idx="5">
                  <c:v>967050.5</c:v>
                </c:pt>
                <c:pt idx="6">
                  <c:v>913873.3</c:v>
                </c:pt>
                <c:pt idx="7">
                  <c:v>890195</c:v>
                </c:pt>
                <c:pt idx="8">
                  <c:v>890195</c:v>
                </c:pt>
                <c:pt idx="9">
                  <c:v>913873.3</c:v>
                </c:pt>
                <c:pt idx="10">
                  <c:v>1039842.1</c:v>
                </c:pt>
                <c:pt idx="11">
                  <c:v>2629718</c:v>
                </c:pt>
                <c:pt idx="12">
                  <c:v>963772.7</c:v>
                </c:pt>
                <c:pt idx="13">
                  <c:v>992311.2</c:v>
                </c:pt>
                <c:pt idx="14">
                  <c:v>873236.5</c:v>
                </c:pt>
                <c:pt idx="15">
                  <c:v>771172.94</c:v>
                </c:pt>
                <c:pt idx="16">
                  <c:v>844405</c:v>
                </c:pt>
                <c:pt idx="17">
                  <c:v>873201.2</c:v>
                </c:pt>
                <c:pt idx="18">
                  <c:v>859057.7</c:v>
                </c:pt>
                <c:pt idx="19">
                  <c:v>859057.7</c:v>
                </c:pt>
                <c:pt idx="20">
                  <c:v>893476.2</c:v>
                </c:pt>
                <c:pt idx="21">
                  <c:v>801545.8</c:v>
                </c:pt>
                <c:pt idx="22">
                  <c:v>764305.8</c:v>
                </c:pt>
                <c:pt idx="23">
                  <c:v>656822.25</c:v>
                </c:pt>
                <c:pt idx="24">
                  <c:v>692479.94</c:v>
                </c:pt>
                <c:pt idx="25">
                  <c:v>656822.25</c:v>
                </c:pt>
                <c:pt idx="26">
                  <c:v>670657.56000000006</c:v>
                </c:pt>
                <c:pt idx="27">
                  <c:v>759480.3</c:v>
                </c:pt>
                <c:pt idx="28">
                  <c:v>777853.4</c:v>
                </c:pt>
                <c:pt idx="29">
                  <c:v>776291.44</c:v>
                </c:pt>
                <c:pt idx="30">
                  <c:v>749058.2</c:v>
                </c:pt>
                <c:pt idx="31">
                  <c:v>788982.3</c:v>
                </c:pt>
                <c:pt idx="32">
                  <c:v>770733.1</c:v>
                </c:pt>
                <c:pt idx="33">
                  <c:v>743932.2</c:v>
                </c:pt>
                <c:pt idx="34">
                  <c:v>907269.56</c:v>
                </c:pt>
                <c:pt idx="35">
                  <c:v>1033071.8</c:v>
                </c:pt>
                <c:pt idx="36">
                  <c:v>760373.25</c:v>
                </c:pt>
                <c:pt idx="37">
                  <c:v>810679.06</c:v>
                </c:pt>
                <c:pt idx="38">
                  <c:v>635681.80000000005</c:v>
                </c:pt>
                <c:pt idx="39">
                  <c:v>643972</c:v>
                </c:pt>
                <c:pt idx="40">
                  <c:v>657913.5</c:v>
                </c:pt>
                <c:pt idx="41">
                  <c:v>671524.25</c:v>
                </c:pt>
                <c:pt idx="42">
                  <c:v>818762.25</c:v>
                </c:pt>
                <c:pt idx="43">
                  <c:v>733604.9</c:v>
                </c:pt>
                <c:pt idx="44">
                  <c:v>950957.2</c:v>
                </c:pt>
                <c:pt idx="45">
                  <c:v>797778.75</c:v>
                </c:pt>
                <c:pt idx="46">
                  <c:v>951995.06</c:v>
                </c:pt>
                <c:pt idx="47">
                  <c:v>871573</c:v>
                </c:pt>
                <c:pt idx="48">
                  <c:v>1021770.06</c:v>
                </c:pt>
                <c:pt idx="49">
                  <c:v>601779.1</c:v>
                </c:pt>
                <c:pt idx="50">
                  <c:v>784475.44</c:v>
                </c:pt>
                <c:pt idx="51">
                  <c:v>784475.44</c:v>
                </c:pt>
                <c:pt idx="52">
                  <c:v>785277</c:v>
                </c:pt>
                <c:pt idx="53">
                  <c:v>734717.56</c:v>
                </c:pt>
                <c:pt idx="54">
                  <c:v>952962</c:v>
                </c:pt>
                <c:pt idx="55">
                  <c:v>799298.4</c:v>
                </c:pt>
                <c:pt idx="56">
                  <c:v>775550.3</c:v>
                </c:pt>
                <c:pt idx="57">
                  <c:v>966240.44</c:v>
                </c:pt>
                <c:pt idx="58">
                  <c:v>774023.7</c:v>
                </c:pt>
                <c:pt idx="59">
                  <c:v>790379.1</c:v>
                </c:pt>
                <c:pt idx="60">
                  <c:v>812747.9</c:v>
                </c:pt>
                <c:pt idx="61">
                  <c:v>704331.75</c:v>
                </c:pt>
                <c:pt idx="62">
                  <c:v>1188942.6000000001</c:v>
                </c:pt>
                <c:pt idx="63">
                  <c:v>705163.9</c:v>
                </c:pt>
                <c:pt idx="64">
                  <c:v>806425.9</c:v>
                </c:pt>
                <c:pt idx="65">
                  <c:v>827513.6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9-403C-94F9-6017F9B8884C}"/>
            </c:ext>
          </c:extLst>
        </c:ser>
        <c:ser>
          <c:idx val="1"/>
          <c:order val="1"/>
          <c:tx>
            <c:strRef>
              <c:f>'North America B00 - Services'!$H$1</c:f>
              <c:strCache>
                <c:ptCount val="1"/>
                <c:pt idx="0">
                  <c:v>original_value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'North America B00 - Services'!$B$2:$B$67</c:f>
              <c:numCache>
                <c:formatCode>m/d/yyyy</c:formatCode>
                <c:ptCount val="66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</c:numCache>
            </c:numRef>
          </c:cat>
          <c:val>
            <c:numRef>
              <c:f>'North America B00 - Services'!$H$2:$H$67</c:f>
              <c:numCache>
                <c:formatCode>General</c:formatCode>
                <c:ptCount val="66"/>
                <c:pt idx="12">
                  <c:v>2735909.968566</c:v>
                </c:pt>
                <c:pt idx="13">
                  <c:v>2013109.067672</c:v>
                </c:pt>
                <c:pt idx="14">
                  <c:v>1089196.7681239999</c:v>
                </c:pt>
                <c:pt idx="15">
                  <c:v>1155321.847723</c:v>
                </c:pt>
                <c:pt idx="16">
                  <c:v>842032.78934999998</c:v>
                </c:pt>
                <c:pt idx="17">
                  <c:v>1245351.6539119999</c:v>
                </c:pt>
                <c:pt idx="18">
                  <c:v>823429.18640000001</c:v>
                </c:pt>
                <c:pt idx="19">
                  <c:v>1049296.306511</c:v>
                </c:pt>
                <c:pt idx="20">
                  <c:v>1126363.9076410001</c:v>
                </c:pt>
                <c:pt idx="21">
                  <c:v>771891.20479800005</c:v>
                </c:pt>
                <c:pt idx="22">
                  <c:v>860247.82423899998</c:v>
                </c:pt>
                <c:pt idx="23">
                  <c:v>1001685.18918</c:v>
                </c:pt>
                <c:pt idx="24">
                  <c:v>668588.27829499997</c:v>
                </c:pt>
                <c:pt idx="25">
                  <c:v>660958.61428900005</c:v>
                </c:pt>
                <c:pt idx="26">
                  <c:v>606018.20467999997</c:v>
                </c:pt>
                <c:pt idx="27">
                  <c:v>730700.88645700004</c:v>
                </c:pt>
                <c:pt idx="28">
                  <c:v>790387.628929</c:v>
                </c:pt>
                <c:pt idx="29">
                  <c:v>845784.120719</c:v>
                </c:pt>
                <c:pt idx="30">
                  <c:v>711918.29043499997</c:v>
                </c:pt>
                <c:pt idx="31">
                  <c:v>827219.62621400005</c:v>
                </c:pt>
                <c:pt idx="32">
                  <c:v>805080.48943299998</c:v>
                </c:pt>
                <c:pt idx="33">
                  <c:v>724206.73315600003</c:v>
                </c:pt>
                <c:pt idx="34">
                  <c:v>916181.68900000001</c:v>
                </c:pt>
                <c:pt idx="35">
                  <c:v>1114748.527212</c:v>
                </c:pt>
                <c:pt idx="36">
                  <c:v>750244.28475300001</c:v>
                </c:pt>
                <c:pt idx="37">
                  <c:v>830042.45759699994</c:v>
                </c:pt>
                <c:pt idx="38">
                  <c:v>608642.95548300003</c:v>
                </c:pt>
                <c:pt idx="39">
                  <c:v>556400.82740499999</c:v>
                </c:pt>
                <c:pt idx="40">
                  <c:v>695389.65285299998</c:v>
                </c:pt>
                <c:pt idx="41">
                  <c:v>657789.71</c:v>
                </c:pt>
                <c:pt idx="42">
                  <c:v>833515.63</c:v>
                </c:pt>
                <c:pt idx="43">
                  <c:v>668448.39</c:v>
                </c:pt>
                <c:pt idx="44">
                  <c:v>1051684.3899999999</c:v>
                </c:pt>
                <c:pt idx="45">
                  <c:v>799662.04</c:v>
                </c:pt>
                <c:pt idx="46">
                  <c:v>1008757.51</c:v>
                </c:pt>
                <c:pt idx="47">
                  <c:v>877832.21</c:v>
                </c:pt>
                <c:pt idx="48">
                  <c:v>1068053.8999999999</c:v>
                </c:pt>
                <c:pt idx="49">
                  <c:v>543120.97</c:v>
                </c:pt>
                <c:pt idx="50">
                  <c:v>744156.18</c:v>
                </c:pt>
                <c:pt idx="51">
                  <c:v>715674.34</c:v>
                </c:pt>
                <c:pt idx="52">
                  <c:v>831799.05</c:v>
                </c:pt>
                <c:pt idx="53">
                  <c:v>616123.76</c:v>
                </c:pt>
                <c:pt idx="54">
                  <c:v>1073679.4099999999</c:v>
                </c:pt>
                <c:pt idx="55">
                  <c:v>882718.23</c:v>
                </c:pt>
                <c:pt idx="56">
                  <c:v>777295.3</c:v>
                </c:pt>
                <c:pt idx="57">
                  <c:v>1059969.75</c:v>
                </c:pt>
                <c:pt idx="58">
                  <c:v>724498.06</c:v>
                </c:pt>
                <c:pt idx="59">
                  <c:v>840475.4</c:v>
                </c:pt>
                <c:pt idx="60">
                  <c:v>780166.98</c:v>
                </c:pt>
                <c:pt idx="61">
                  <c:v>660106.34</c:v>
                </c:pt>
                <c:pt idx="62">
                  <c:v>1285890.8</c:v>
                </c:pt>
                <c:pt idx="63">
                  <c:v>683958.58</c:v>
                </c:pt>
                <c:pt idx="64">
                  <c:v>753237.5</c:v>
                </c:pt>
                <c:pt idx="65">
                  <c:v>903794.13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9-403C-94F9-6017F9B8884C}"/>
            </c:ext>
          </c:extLst>
        </c:ser>
        <c:ser>
          <c:idx val="2"/>
          <c:order val="2"/>
          <c:tx>
            <c:strRef>
              <c:f>'North America B00 - Services'!$I$1</c:f>
              <c:strCache>
                <c:ptCount val="1"/>
                <c:pt idx="0">
                  <c:v>NBEATS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'North America B00 - Services'!$B$2:$B$67</c:f>
              <c:numCache>
                <c:formatCode>m/d/yyyy</c:formatCode>
                <c:ptCount val="66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</c:numCache>
            </c:numRef>
          </c:cat>
          <c:val>
            <c:numRef>
              <c:f>'North America B00 - Services'!$I$2:$I$67</c:f>
              <c:numCache>
                <c:formatCode>General</c:formatCode>
                <c:ptCount val="66"/>
                <c:pt idx="0">
                  <c:v>1117692.58</c:v>
                </c:pt>
                <c:pt idx="1">
                  <c:v>1120140.31</c:v>
                </c:pt>
                <c:pt idx="2">
                  <c:v>1435864.9</c:v>
                </c:pt>
                <c:pt idx="3">
                  <c:v>1251886.3999999999</c:v>
                </c:pt>
                <c:pt idx="4">
                  <c:v>1040547.05</c:v>
                </c:pt>
                <c:pt idx="5">
                  <c:v>853231.03</c:v>
                </c:pt>
                <c:pt idx="6">
                  <c:v>1099888.21</c:v>
                </c:pt>
                <c:pt idx="7">
                  <c:v>729325.99</c:v>
                </c:pt>
                <c:pt idx="8">
                  <c:v>519664.34</c:v>
                </c:pt>
                <c:pt idx="9">
                  <c:v>979306.4</c:v>
                </c:pt>
                <c:pt idx="10">
                  <c:v>900675.69</c:v>
                </c:pt>
                <c:pt idx="11">
                  <c:v>882795.92</c:v>
                </c:pt>
                <c:pt idx="12">
                  <c:v>1033731.05</c:v>
                </c:pt>
                <c:pt idx="13">
                  <c:v>1099087.28</c:v>
                </c:pt>
                <c:pt idx="14">
                  <c:v>1418793.66</c:v>
                </c:pt>
                <c:pt idx="15">
                  <c:v>1249296.29</c:v>
                </c:pt>
                <c:pt idx="16">
                  <c:v>922545.76</c:v>
                </c:pt>
                <c:pt idx="17">
                  <c:v>830400.3</c:v>
                </c:pt>
                <c:pt idx="18">
                  <c:v>1097149.54</c:v>
                </c:pt>
                <c:pt idx="19">
                  <c:v>775155.63</c:v>
                </c:pt>
                <c:pt idx="20">
                  <c:v>460285.84</c:v>
                </c:pt>
                <c:pt idx="21">
                  <c:v>992225.33</c:v>
                </c:pt>
                <c:pt idx="22">
                  <c:v>962725.18</c:v>
                </c:pt>
                <c:pt idx="23">
                  <c:v>813536.39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19-403C-94F9-6017F9B88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12872"/>
        <c:axId val="948204672"/>
      </c:lineChart>
      <c:dateAx>
        <c:axId val="948212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04672"/>
        <c:crosses val="autoZero"/>
        <c:auto val="1"/>
        <c:lblOffset val="100"/>
        <c:baseTimeUnit val="months"/>
      </c:dateAx>
      <c:valAx>
        <c:axId val="9482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1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'North America F00 - GCCT'!$E$1</c:f>
              <c:strCache>
                <c:ptCount val="1"/>
                <c:pt idx="0">
                  <c:v>predicted_value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'North America F00 - GCCT'!$B$2:$B$68</c:f>
              <c:numCache>
                <c:formatCode>m/d/yyyy</c:formatCode>
                <c:ptCount val="67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  <c:pt idx="66">
                  <c:v>42948</c:v>
                </c:pt>
              </c:numCache>
            </c:numRef>
          </c:cat>
          <c:val>
            <c:numRef>
              <c:f>'North America F00 - GCCT'!$E$2:$E$68</c:f>
              <c:numCache>
                <c:formatCode>General</c:formatCode>
                <c:ptCount val="67"/>
                <c:pt idx="0">
                  <c:v>877495.1</c:v>
                </c:pt>
                <c:pt idx="1">
                  <c:v>877495.1</c:v>
                </c:pt>
                <c:pt idx="2">
                  <c:v>877495.1</c:v>
                </c:pt>
                <c:pt idx="3">
                  <c:v>877495.1</c:v>
                </c:pt>
                <c:pt idx="4">
                  <c:v>877495.1</c:v>
                </c:pt>
                <c:pt idx="5">
                  <c:v>877495.1</c:v>
                </c:pt>
                <c:pt idx="6">
                  <c:v>877495.1</c:v>
                </c:pt>
                <c:pt idx="7">
                  <c:v>877495.1</c:v>
                </c:pt>
                <c:pt idx="8">
                  <c:v>877495.1</c:v>
                </c:pt>
                <c:pt idx="9">
                  <c:v>877495.1</c:v>
                </c:pt>
                <c:pt idx="10">
                  <c:v>877495.1</c:v>
                </c:pt>
                <c:pt idx="11">
                  <c:v>877495.1</c:v>
                </c:pt>
                <c:pt idx="12">
                  <c:v>573562.80000000005</c:v>
                </c:pt>
                <c:pt idx="13">
                  <c:v>573562.80000000005</c:v>
                </c:pt>
                <c:pt idx="14">
                  <c:v>573562.80000000005</c:v>
                </c:pt>
                <c:pt idx="15">
                  <c:v>573562.80000000005</c:v>
                </c:pt>
                <c:pt idx="16">
                  <c:v>573562.80000000005</c:v>
                </c:pt>
                <c:pt idx="17">
                  <c:v>573562.80000000005</c:v>
                </c:pt>
                <c:pt idx="18">
                  <c:v>573562.80000000005</c:v>
                </c:pt>
                <c:pt idx="19">
                  <c:v>573562.80000000005</c:v>
                </c:pt>
                <c:pt idx="20">
                  <c:v>573562.80000000005</c:v>
                </c:pt>
                <c:pt idx="21">
                  <c:v>573562.80000000005</c:v>
                </c:pt>
                <c:pt idx="22">
                  <c:v>573562.80000000005</c:v>
                </c:pt>
                <c:pt idx="23">
                  <c:v>573562.80000000005</c:v>
                </c:pt>
                <c:pt idx="24">
                  <c:v>475968.3</c:v>
                </c:pt>
                <c:pt idx="25">
                  <c:v>573562.80000000005</c:v>
                </c:pt>
                <c:pt idx="26">
                  <c:v>403340.66</c:v>
                </c:pt>
                <c:pt idx="27">
                  <c:v>403340.66</c:v>
                </c:pt>
                <c:pt idx="28">
                  <c:v>403340.66</c:v>
                </c:pt>
                <c:pt idx="29">
                  <c:v>403340.66</c:v>
                </c:pt>
                <c:pt idx="30">
                  <c:v>292846.71999999997</c:v>
                </c:pt>
                <c:pt idx="31">
                  <c:v>475968.3</c:v>
                </c:pt>
                <c:pt idx="32">
                  <c:v>292846.71999999997</c:v>
                </c:pt>
                <c:pt idx="33">
                  <c:v>475968.3</c:v>
                </c:pt>
                <c:pt idx="34">
                  <c:v>475968.3</c:v>
                </c:pt>
                <c:pt idx="35">
                  <c:v>475968.3</c:v>
                </c:pt>
                <c:pt idx="36">
                  <c:v>573562.80000000005</c:v>
                </c:pt>
                <c:pt idx="37">
                  <c:v>292846.71999999997</c:v>
                </c:pt>
                <c:pt idx="38">
                  <c:v>292846.71999999997</c:v>
                </c:pt>
                <c:pt idx="39">
                  <c:v>292846.71999999997</c:v>
                </c:pt>
                <c:pt idx="40">
                  <c:v>403340.66</c:v>
                </c:pt>
                <c:pt idx="41">
                  <c:v>292846.71999999997</c:v>
                </c:pt>
                <c:pt idx="42">
                  <c:v>403340.66</c:v>
                </c:pt>
                <c:pt idx="43">
                  <c:v>475968.3</c:v>
                </c:pt>
                <c:pt idx="44">
                  <c:v>292846.71999999997</c:v>
                </c:pt>
                <c:pt idx="45">
                  <c:v>403340.66</c:v>
                </c:pt>
                <c:pt idx="46">
                  <c:v>292846.71999999997</c:v>
                </c:pt>
                <c:pt idx="47">
                  <c:v>403340.66</c:v>
                </c:pt>
                <c:pt idx="48">
                  <c:v>292846.71999999997</c:v>
                </c:pt>
                <c:pt idx="49">
                  <c:v>292846.71999999997</c:v>
                </c:pt>
                <c:pt idx="50">
                  <c:v>292846.71999999997</c:v>
                </c:pt>
                <c:pt idx="51">
                  <c:v>292846.71999999997</c:v>
                </c:pt>
                <c:pt idx="52">
                  <c:v>403340.66</c:v>
                </c:pt>
                <c:pt idx="53">
                  <c:v>292846.71999999997</c:v>
                </c:pt>
                <c:pt idx="54">
                  <c:v>475968.3</c:v>
                </c:pt>
                <c:pt idx="55">
                  <c:v>292846.71999999997</c:v>
                </c:pt>
                <c:pt idx="56">
                  <c:v>475968.3</c:v>
                </c:pt>
                <c:pt idx="57">
                  <c:v>475968.3</c:v>
                </c:pt>
                <c:pt idx="58">
                  <c:v>475968.3</c:v>
                </c:pt>
                <c:pt idx="59">
                  <c:v>475968.3</c:v>
                </c:pt>
                <c:pt idx="60">
                  <c:v>475968.3</c:v>
                </c:pt>
                <c:pt idx="61">
                  <c:v>475968.3</c:v>
                </c:pt>
                <c:pt idx="62">
                  <c:v>475968.3</c:v>
                </c:pt>
                <c:pt idx="63">
                  <c:v>573562.80000000005</c:v>
                </c:pt>
                <c:pt idx="64">
                  <c:v>573562.80000000005</c:v>
                </c:pt>
                <c:pt idx="65">
                  <c:v>573562.80000000005</c:v>
                </c:pt>
                <c:pt idx="66">
                  <c:v>573562.80000000005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8-4205-A9C8-7CEB6D213586}"/>
            </c:ext>
          </c:extLst>
        </c:ser>
        <c:ser>
          <c:idx val="1"/>
          <c:order val="1"/>
          <c:tx>
            <c:strRef>
              <c:f>'North America F00 - GCCT'!$H$1</c:f>
              <c:strCache>
                <c:ptCount val="1"/>
                <c:pt idx="0">
                  <c:v>original_value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'North America F00 - GCCT'!$B$2:$B$68</c:f>
              <c:numCache>
                <c:formatCode>m/d/yyyy</c:formatCode>
                <c:ptCount val="67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  <c:pt idx="66">
                  <c:v>42948</c:v>
                </c:pt>
              </c:numCache>
            </c:numRef>
          </c:cat>
          <c:val>
            <c:numRef>
              <c:f>'North America F00 - GCCT'!$H$2:$H$68</c:f>
              <c:numCache>
                <c:formatCode>General</c:formatCode>
                <c:ptCount val="67"/>
                <c:pt idx="12">
                  <c:v>1615628.1949159999</c:v>
                </c:pt>
                <c:pt idx="13">
                  <c:v>1381785.517124</c:v>
                </c:pt>
                <c:pt idx="14">
                  <c:v>786502.64634500095</c:v>
                </c:pt>
                <c:pt idx="15">
                  <c:v>809068.16830599995</c:v>
                </c:pt>
                <c:pt idx="16">
                  <c:v>757788.44772900001</c:v>
                </c:pt>
                <c:pt idx="17">
                  <c:v>512584.10308600002</c:v>
                </c:pt>
                <c:pt idx="18">
                  <c:v>451440.21038200002</c:v>
                </c:pt>
                <c:pt idx="19">
                  <c:v>629920.86627999996</c:v>
                </c:pt>
                <c:pt idx="20">
                  <c:v>598972.88684799999</c:v>
                </c:pt>
                <c:pt idx="21">
                  <c:v>964214.09788200003</c:v>
                </c:pt>
                <c:pt idx="22">
                  <c:v>659178.306858</c:v>
                </c:pt>
                <c:pt idx="23">
                  <c:v>778742.24240999995</c:v>
                </c:pt>
                <c:pt idx="24">
                  <c:v>319882.97193599999</c:v>
                </c:pt>
                <c:pt idx="25">
                  <c:v>621142.56121800002</c:v>
                </c:pt>
                <c:pt idx="26">
                  <c:v>372617.88597100001</c:v>
                </c:pt>
                <c:pt idx="27">
                  <c:v>407361.20254700002</c:v>
                </c:pt>
                <c:pt idx="28">
                  <c:v>396318.10119700001</c:v>
                </c:pt>
                <c:pt idx="29">
                  <c:v>401336.83356499998</c:v>
                </c:pt>
                <c:pt idx="30">
                  <c:v>333136.98302400002</c:v>
                </c:pt>
                <c:pt idx="31">
                  <c:v>560193.66348800005</c:v>
                </c:pt>
                <c:pt idx="32">
                  <c:v>261372.77259499999</c:v>
                </c:pt>
                <c:pt idx="33">
                  <c:v>528811.05718</c:v>
                </c:pt>
                <c:pt idx="34">
                  <c:v>500501.55657900003</c:v>
                </c:pt>
                <c:pt idx="35">
                  <c:v>457987.27071399998</c:v>
                </c:pt>
                <c:pt idx="36">
                  <c:v>648081.62793299998</c:v>
                </c:pt>
                <c:pt idx="37">
                  <c:v>256982.15817499999</c:v>
                </c:pt>
                <c:pt idx="38">
                  <c:v>232842.59118700001</c:v>
                </c:pt>
                <c:pt idx="39">
                  <c:v>355774.83539700002</c:v>
                </c:pt>
                <c:pt idx="40">
                  <c:v>406820.869695</c:v>
                </c:pt>
                <c:pt idx="41">
                  <c:v>193887.6</c:v>
                </c:pt>
                <c:pt idx="42">
                  <c:v>399734.51</c:v>
                </c:pt>
                <c:pt idx="43">
                  <c:v>507317.7</c:v>
                </c:pt>
                <c:pt idx="44">
                  <c:v>200510.91</c:v>
                </c:pt>
                <c:pt idx="45">
                  <c:v>373068.05</c:v>
                </c:pt>
                <c:pt idx="46">
                  <c:v>329666.59000000003</c:v>
                </c:pt>
                <c:pt idx="47">
                  <c:v>403959.94</c:v>
                </c:pt>
                <c:pt idx="48">
                  <c:v>281922.40000000002</c:v>
                </c:pt>
                <c:pt idx="49">
                  <c:v>254276.57</c:v>
                </c:pt>
                <c:pt idx="50">
                  <c:v>243027.1</c:v>
                </c:pt>
                <c:pt idx="51">
                  <c:v>308831.39</c:v>
                </c:pt>
                <c:pt idx="52">
                  <c:v>412492.04</c:v>
                </c:pt>
                <c:pt idx="53">
                  <c:v>289790.14</c:v>
                </c:pt>
                <c:pt idx="54">
                  <c:v>453860.68</c:v>
                </c:pt>
                <c:pt idx="55">
                  <c:v>278545.96000000002</c:v>
                </c:pt>
                <c:pt idx="56">
                  <c:v>480208.75</c:v>
                </c:pt>
                <c:pt idx="57">
                  <c:v>521718.2</c:v>
                </c:pt>
                <c:pt idx="58">
                  <c:v>463407.99070000002</c:v>
                </c:pt>
                <c:pt idx="59">
                  <c:v>565885.01</c:v>
                </c:pt>
                <c:pt idx="60">
                  <c:v>511185.4</c:v>
                </c:pt>
                <c:pt idx="61">
                  <c:v>477895.85</c:v>
                </c:pt>
                <c:pt idx="62">
                  <c:v>573347.69999999995</c:v>
                </c:pt>
                <c:pt idx="63">
                  <c:v>630981.31999999995</c:v>
                </c:pt>
                <c:pt idx="64">
                  <c:v>889689.700000001</c:v>
                </c:pt>
                <c:pt idx="65">
                  <c:v>652391.9</c:v>
                </c:pt>
                <c:pt idx="66">
                  <c:v>736151.18999999901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8-4205-A9C8-7CEB6D213586}"/>
            </c:ext>
          </c:extLst>
        </c:ser>
        <c:ser>
          <c:idx val="2"/>
          <c:order val="2"/>
          <c:tx>
            <c:strRef>
              <c:f>'North America F00 - GCCT'!$I$1</c:f>
              <c:strCache>
                <c:ptCount val="1"/>
                <c:pt idx="0">
                  <c:v>NBEATS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'North America F00 - GCCT'!$B$2:$B$68</c:f>
              <c:numCache>
                <c:formatCode>m/d/yyyy</c:formatCode>
                <c:ptCount val="67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43009</c:v>
                </c:pt>
                <c:pt idx="65">
                  <c:v>42979</c:v>
                </c:pt>
                <c:pt idx="66">
                  <c:v>42948</c:v>
                </c:pt>
              </c:numCache>
            </c:numRef>
          </c:cat>
          <c:val>
            <c:numRef>
              <c:f>'North America F00 - GCCT'!$I$2:$I$68</c:f>
              <c:numCache>
                <c:formatCode>General</c:formatCode>
                <c:ptCount val="67"/>
                <c:pt idx="0">
                  <c:v>516513.91</c:v>
                </c:pt>
                <c:pt idx="1">
                  <c:v>577831.74</c:v>
                </c:pt>
                <c:pt idx="2">
                  <c:v>806148.14</c:v>
                </c:pt>
                <c:pt idx="3">
                  <c:v>674650.29</c:v>
                </c:pt>
                <c:pt idx="4">
                  <c:v>497313.96</c:v>
                </c:pt>
                <c:pt idx="5">
                  <c:v>415646.8</c:v>
                </c:pt>
                <c:pt idx="6">
                  <c:v>588700.13</c:v>
                </c:pt>
                <c:pt idx="7">
                  <c:v>334373.68</c:v>
                </c:pt>
                <c:pt idx="8">
                  <c:v>171562.43</c:v>
                </c:pt>
                <c:pt idx="9">
                  <c:v>491791.04</c:v>
                </c:pt>
                <c:pt idx="10">
                  <c:v>432865.09</c:v>
                </c:pt>
                <c:pt idx="11">
                  <c:v>403721.78</c:v>
                </c:pt>
                <c:pt idx="12">
                  <c:v>509676.42</c:v>
                </c:pt>
                <c:pt idx="13">
                  <c:v>572018.43999999994</c:v>
                </c:pt>
                <c:pt idx="14">
                  <c:v>801283.14</c:v>
                </c:pt>
                <c:pt idx="15">
                  <c:v>689408.74</c:v>
                </c:pt>
                <c:pt idx="16">
                  <c:v>442952.33</c:v>
                </c:pt>
                <c:pt idx="17">
                  <c:v>402572.9</c:v>
                </c:pt>
                <c:pt idx="18">
                  <c:v>555259.77</c:v>
                </c:pt>
                <c:pt idx="19">
                  <c:v>356398.67</c:v>
                </c:pt>
                <c:pt idx="20">
                  <c:v>163500.09</c:v>
                </c:pt>
                <c:pt idx="21">
                  <c:v>486093.57</c:v>
                </c:pt>
                <c:pt idx="22">
                  <c:v>452840.14</c:v>
                </c:pt>
                <c:pt idx="23">
                  <c:v>370350.86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28-4205-A9C8-7CEB6D213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834832"/>
        <c:axId val="865832864"/>
      </c:lineChart>
      <c:dateAx>
        <c:axId val="865834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32864"/>
        <c:crosses val="autoZero"/>
        <c:auto val="1"/>
        <c:lblOffset val="100"/>
        <c:baseTimeUnit val="months"/>
      </c:dateAx>
      <c:valAx>
        <c:axId val="8658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APAC F00 - GCCT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'APAC F00 - GCCT'!$E$1</c:f>
              <c:strCache>
                <c:ptCount val="1"/>
                <c:pt idx="0">
                  <c:v>predicted_value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'APAC F00 - GCCT'!$B$2:$B$64</c:f>
              <c:numCache>
                <c:formatCode>m/d/yyyy</c:formatCode>
                <c:ptCount val="63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</c:numCache>
            </c:numRef>
          </c:cat>
          <c:val>
            <c:numRef>
              <c:f>'APAC F00 - GCCT'!$E$2:$E$64</c:f>
              <c:numCache>
                <c:formatCode>General</c:formatCode>
                <c:ptCount val="63"/>
                <c:pt idx="0">
                  <c:v>2878738.2641203199</c:v>
                </c:pt>
                <c:pt idx="1">
                  <c:v>2642371.07567662</c:v>
                </c:pt>
                <c:pt idx="2">
                  <c:v>2642371.07567662</c:v>
                </c:pt>
                <c:pt idx="3">
                  <c:v>2343962.5416207402</c:v>
                </c:pt>
                <c:pt idx="4">
                  <c:v>2381775.0871576099</c:v>
                </c:pt>
                <c:pt idx="5">
                  <c:v>2807426.98461441</c:v>
                </c:pt>
                <c:pt idx="6">
                  <c:v>2900376.9494554698</c:v>
                </c:pt>
                <c:pt idx="7">
                  <c:v>2165814.3461186499</c:v>
                </c:pt>
                <c:pt idx="8">
                  <c:v>2145698.6101160399</c:v>
                </c:pt>
                <c:pt idx="9">
                  <c:v>2096405.30226912</c:v>
                </c:pt>
                <c:pt idx="10">
                  <c:v>2823469.4522503498</c:v>
                </c:pt>
                <c:pt idx="11">
                  <c:v>3327069.9209305402</c:v>
                </c:pt>
                <c:pt idx="12">
                  <c:v>2198298.8685514899</c:v>
                </c:pt>
                <c:pt idx="13">
                  <c:v>2198298.8685514899</c:v>
                </c:pt>
                <c:pt idx="14">
                  <c:v>2205953.79751362</c:v>
                </c:pt>
                <c:pt idx="15">
                  <c:v>2146696.5291652302</c:v>
                </c:pt>
                <c:pt idx="16">
                  <c:v>2141754.1139335302</c:v>
                </c:pt>
                <c:pt idx="17">
                  <c:v>2123861.1881310502</c:v>
                </c:pt>
                <c:pt idx="18">
                  <c:v>2123861.1881310502</c:v>
                </c:pt>
                <c:pt idx="19">
                  <c:v>2123861.1881310502</c:v>
                </c:pt>
                <c:pt idx="20">
                  <c:v>2041905.97960822</c:v>
                </c:pt>
                <c:pt idx="21">
                  <c:v>1986828.5938351001</c:v>
                </c:pt>
                <c:pt idx="22">
                  <c:v>1750013.72379496</c:v>
                </c:pt>
                <c:pt idx="23">
                  <c:v>1750013.72379496</c:v>
                </c:pt>
                <c:pt idx="24">
                  <c:v>1750013.72379496</c:v>
                </c:pt>
                <c:pt idx="25">
                  <c:v>1746861.2691900199</c:v>
                </c:pt>
                <c:pt idx="26">
                  <c:v>1816658.0880472399</c:v>
                </c:pt>
                <c:pt idx="27">
                  <c:v>1923887.3709627299</c:v>
                </c:pt>
                <c:pt idx="28">
                  <c:v>2079098.1751491399</c:v>
                </c:pt>
                <c:pt idx="29">
                  <c:v>1835408.5363876901</c:v>
                </c:pt>
                <c:pt idx="30">
                  <c:v>1621002.35595778</c:v>
                </c:pt>
                <c:pt idx="31">
                  <c:v>1532623.00539631</c:v>
                </c:pt>
                <c:pt idx="32">
                  <c:v>1558003.24012838</c:v>
                </c:pt>
                <c:pt idx="33">
                  <c:v>1343458.9193822099</c:v>
                </c:pt>
                <c:pt idx="34">
                  <c:v>1366532.9498622001</c:v>
                </c:pt>
                <c:pt idx="35">
                  <c:v>1750108.29300925</c:v>
                </c:pt>
                <c:pt idx="36">
                  <c:v>1757455.0556486</c:v>
                </c:pt>
                <c:pt idx="37">
                  <c:v>1613553.69837764</c:v>
                </c:pt>
                <c:pt idx="38">
                  <c:v>1860298.7698645699</c:v>
                </c:pt>
                <c:pt idx="39">
                  <c:v>1949122.9829488599</c:v>
                </c:pt>
                <c:pt idx="40">
                  <c:v>1957112.89131611</c:v>
                </c:pt>
                <c:pt idx="41">
                  <c:v>2036001.42312799</c:v>
                </c:pt>
                <c:pt idx="42">
                  <c:v>1863416.29914439</c:v>
                </c:pt>
                <c:pt idx="43">
                  <c:v>1751303.4750876201</c:v>
                </c:pt>
                <c:pt idx="44">
                  <c:v>1557657.2287129499</c:v>
                </c:pt>
                <c:pt idx="45">
                  <c:v>1718370.6773306101</c:v>
                </c:pt>
                <c:pt idx="46">
                  <c:v>1566723.9981530099</c:v>
                </c:pt>
                <c:pt idx="47">
                  <c:v>1690236.49714087</c:v>
                </c:pt>
                <c:pt idx="48">
                  <c:v>1642674.5507485999</c:v>
                </c:pt>
                <c:pt idx="49">
                  <c:v>1661187.93842319</c:v>
                </c:pt>
                <c:pt idx="50">
                  <c:v>1620680.6204405101</c:v>
                </c:pt>
                <c:pt idx="51">
                  <c:v>1502215.90776068</c:v>
                </c:pt>
                <c:pt idx="52">
                  <c:v>1472590.3785487099</c:v>
                </c:pt>
                <c:pt idx="53">
                  <c:v>1698276.49765292</c:v>
                </c:pt>
                <c:pt idx="54">
                  <c:v>1819030.2026666901</c:v>
                </c:pt>
                <c:pt idx="55">
                  <c:v>2052455.8384831699</c:v>
                </c:pt>
                <c:pt idx="56">
                  <c:v>1407487.47408528</c:v>
                </c:pt>
                <c:pt idx="57">
                  <c:v>1573722.2690151399</c:v>
                </c:pt>
                <c:pt idx="58">
                  <c:v>1797495.0649749199</c:v>
                </c:pt>
                <c:pt idx="59">
                  <c:v>1565276.76901185</c:v>
                </c:pt>
                <c:pt idx="60">
                  <c:v>1389903.5225414101</c:v>
                </c:pt>
                <c:pt idx="61">
                  <c:v>1783202.2834043601</c:v>
                </c:pt>
                <c:pt idx="62">
                  <c:v>1717186.51649965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3-4923-BCF7-4FC2BF838D2C}"/>
            </c:ext>
          </c:extLst>
        </c:ser>
        <c:ser>
          <c:idx val="1"/>
          <c:order val="1"/>
          <c:tx>
            <c:strRef>
              <c:f>'APAC F00 - GCCT'!$H$1</c:f>
              <c:strCache>
                <c:ptCount val="1"/>
                <c:pt idx="0">
                  <c:v>original_value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'APAC F00 - GCCT'!$B$2:$B$64</c:f>
              <c:numCache>
                <c:formatCode>m/d/yyyy</c:formatCode>
                <c:ptCount val="63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</c:numCache>
            </c:numRef>
          </c:cat>
          <c:val>
            <c:numRef>
              <c:f>'APAC F00 - GCCT'!$H$2:$H$64</c:f>
              <c:numCache>
                <c:formatCode>General</c:formatCode>
                <c:ptCount val="63"/>
                <c:pt idx="12">
                  <c:v>4224691.2937789997</c:v>
                </c:pt>
                <c:pt idx="13">
                  <c:v>2041718.9851909999</c:v>
                </c:pt>
                <c:pt idx="14">
                  <c:v>3427575.6727789999</c:v>
                </c:pt>
                <c:pt idx="15">
                  <c:v>3175048.1654610001</c:v>
                </c:pt>
                <c:pt idx="16">
                  <c:v>2101981.005928</c:v>
                </c:pt>
                <c:pt idx="17">
                  <c:v>2255031.6855560001</c:v>
                </c:pt>
                <c:pt idx="18">
                  <c:v>2318354.4860109999</c:v>
                </c:pt>
                <c:pt idx="19">
                  <c:v>1910132.2291310001</c:v>
                </c:pt>
                <c:pt idx="20">
                  <c:v>2084866.3368569999</c:v>
                </c:pt>
                <c:pt idx="21">
                  <c:v>1683795.37481</c:v>
                </c:pt>
                <c:pt idx="22">
                  <c:v>1859219.297725</c:v>
                </c:pt>
                <c:pt idx="23">
                  <c:v>2044051.681146</c:v>
                </c:pt>
                <c:pt idx="24">
                  <c:v>1712798.9198680001</c:v>
                </c:pt>
                <c:pt idx="25">
                  <c:v>1746231.639275</c:v>
                </c:pt>
                <c:pt idx="26">
                  <c:v>1835614.299996</c:v>
                </c:pt>
                <c:pt idx="27">
                  <c:v>1885263.9323110001</c:v>
                </c:pt>
                <c:pt idx="28">
                  <c:v>2201412.5351450001</c:v>
                </c:pt>
                <c:pt idx="29">
                  <c:v>1800154.680655</c:v>
                </c:pt>
                <c:pt idx="30">
                  <c:v>1595446.6438190001</c:v>
                </c:pt>
                <c:pt idx="31">
                  <c:v>1516603.2740209999</c:v>
                </c:pt>
                <c:pt idx="32">
                  <c:v>1603679.3547739999</c:v>
                </c:pt>
                <c:pt idx="33">
                  <c:v>1322937.2608090001</c:v>
                </c:pt>
                <c:pt idx="34">
                  <c:v>1347121.318153</c:v>
                </c:pt>
                <c:pt idx="35">
                  <c:v>1752109.8849760001</c:v>
                </c:pt>
                <c:pt idx="36">
                  <c:v>1689200.73484</c:v>
                </c:pt>
                <c:pt idx="37">
                  <c:v>1576368.319961</c:v>
                </c:pt>
                <c:pt idx="38">
                  <c:v>1899386.3300379999</c:v>
                </c:pt>
                <c:pt idx="39">
                  <c:v>1986897.101057</c:v>
                </c:pt>
                <c:pt idx="40">
                  <c:v>2004667.032171</c:v>
                </c:pt>
                <c:pt idx="41">
                  <c:v>2151369.1828999999</c:v>
                </c:pt>
                <c:pt idx="42">
                  <c:v>1887272.3004000001</c:v>
                </c:pt>
                <c:pt idx="43">
                  <c:v>1776757.9016</c:v>
                </c:pt>
                <c:pt idx="44">
                  <c:v>1522717.3999000001</c:v>
                </c:pt>
                <c:pt idx="45">
                  <c:v>1796340.0889000001</c:v>
                </c:pt>
                <c:pt idx="46">
                  <c:v>1470908.2804</c:v>
                </c:pt>
                <c:pt idx="47">
                  <c:v>1659548.6628</c:v>
                </c:pt>
                <c:pt idx="48">
                  <c:v>1632036.2645</c:v>
                </c:pt>
                <c:pt idx="49">
                  <c:v>1709538.5549000001</c:v>
                </c:pt>
                <c:pt idx="50">
                  <c:v>1622856.4545</c:v>
                </c:pt>
                <c:pt idx="51">
                  <c:v>1472366.385</c:v>
                </c:pt>
                <c:pt idx="52">
                  <c:v>1427053.2981</c:v>
                </c:pt>
                <c:pt idx="53">
                  <c:v>1743264.0263</c:v>
                </c:pt>
                <c:pt idx="54">
                  <c:v>1769741.7901000001</c:v>
                </c:pt>
                <c:pt idx="55">
                  <c:v>2232788.2577999998</c:v>
                </c:pt>
                <c:pt idx="56">
                  <c:v>1270555.675</c:v>
                </c:pt>
                <c:pt idx="57">
                  <c:v>1588363.9893</c:v>
                </c:pt>
                <c:pt idx="58">
                  <c:v>1931637.1897</c:v>
                </c:pt>
                <c:pt idx="59">
                  <c:v>1555576.2478</c:v>
                </c:pt>
                <c:pt idx="60">
                  <c:v>1290828.2224000001</c:v>
                </c:pt>
                <c:pt idx="61">
                  <c:v>1841386.1125</c:v>
                </c:pt>
                <c:pt idx="62">
                  <c:v>1735626.7875999999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3-4923-BCF7-4FC2BF838D2C}"/>
            </c:ext>
          </c:extLst>
        </c:ser>
        <c:ser>
          <c:idx val="2"/>
          <c:order val="2"/>
          <c:tx>
            <c:strRef>
              <c:f>'APAC F00 - GCCT'!$I$1</c:f>
              <c:strCache>
                <c:ptCount val="1"/>
                <c:pt idx="0">
                  <c:v>NBEATS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'APAC F00 - GCCT'!$B$2:$B$64</c:f>
              <c:numCache>
                <c:formatCode>m/d/yyyy</c:formatCode>
                <c:ptCount val="63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</c:numCache>
            </c:numRef>
          </c:cat>
          <c:val>
            <c:numRef>
              <c:f>'APAC F00 - GCCT'!$I$2:$I$64</c:f>
              <c:numCache>
                <c:formatCode>General</c:formatCode>
                <c:ptCount val="63"/>
                <c:pt idx="0">
                  <c:v>2911283.81</c:v>
                </c:pt>
                <c:pt idx="1">
                  <c:v>2715946.09</c:v>
                </c:pt>
                <c:pt idx="2">
                  <c:v>2631088.41</c:v>
                </c:pt>
                <c:pt idx="3">
                  <c:v>2485409.2599999998</c:v>
                </c:pt>
                <c:pt idx="4">
                  <c:v>2250752.69</c:v>
                </c:pt>
                <c:pt idx="5">
                  <c:v>2131402.2599999998</c:v>
                </c:pt>
                <c:pt idx="6">
                  <c:v>1980167.35</c:v>
                </c:pt>
                <c:pt idx="7">
                  <c:v>2234986.14</c:v>
                </c:pt>
                <c:pt idx="8">
                  <c:v>1883146.11</c:v>
                </c:pt>
                <c:pt idx="9">
                  <c:v>2070691.9</c:v>
                </c:pt>
                <c:pt idx="10">
                  <c:v>2014642.37</c:v>
                </c:pt>
                <c:pt idx="11">
                  <c:v>2092591.22</c:v>
                </c:pt>
                <c:pt idx="12">
                  <c:v>2314841.63</c:v>
                </c:pt>
                <c:pt idx="13">
                  <c:v>2150000.37</c:v>
                </c:pt>
                <c:pt idx="14">
                  <c:v>1870443.02</c:v>
                </c:pt>
                <c:pt idx="15">
                  <c:v>1732551</c:v>
                </c:pt>
                <c:pt idx="16">
                  <c:v>1800396.16</c:v>
                </c:pt>
                <c:pt idx="17">
                  <c:v>1692417.23</c:v>
                </c:pt>
                <c:pt idx="18">
                  <c:v>1628043.4</c:v>
                </c:pt>
                <c:pt idx="19">
                  <c:v>1881103.56</c:v>
                </c:pt>
                <c:pt idx="20">
                  <c:v>1736404.32</c:v>
                </c:pt>
                <c:pt idx="21">
                  <c:v>1729856.09</c:v>
                </c:pt>
                <c:pt idx="22">
                  <c:v>1629290.12</c:v>
                </c:pt>
                <c:pt idx="23">
                  <c:v>1776842.39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3-4923-BCF7-4FC2BF838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238928"/>
        <c:axId val="819238600"/>
      </c:lineChart>
      <c:dateAx>
        <c:axId val="819238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38600"/>
        <c:crosses val="autoZero"/>
        <c:auto val="1"/>
        <c:lblOffset val="100"/>
        <c:baseTimeUnit val="months"/>
      </c:dateAx>
      <c:valAx>
        <c:axId val="81923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3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 A00 - Equipment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'China A00 - Equipment'!$E$1</c:f>
              <c:strCache>
                <c:ptCount val="1"/>
                <c:pt idx="0">
                  <c:v>predicted_value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'China A00 - Equipment'!$B$2:$B$64</c:f>
              <c:numCache>
                <c:formatCode>m/d/yyyy</c:formatCode>
                <c:ptCount val="63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</c:numCache>
            </c:numRef>
          </c:cat>
          <c:val>
            <c:numRef>
              <c:f>'China A00 - Equipment'!$E$2:$E$64</c:f>
              <c:numCache>
                <c:formatCode>General</c:formatCode>
                <c:ptCount val="63"/>
                <c:pt idx="0">
                  <c:v>936204.94000832597</c:v>
                </c:pt>
                <c:pt idx="1">
                  <c:v>406743.10764858703</c:v>
                </c:pt>
                <c:pt idx="2">
                  <c:v>1017337.71275779</c:v>
                </c:pt>
                <c:pt idx="3">
                  <c:v>1007928.59315419</c:v>
                </c:pt>
                <c:pt idx="4">
                  <c:v>677066.24538795801</c:v>
                </c:pt>
                <c:pt idx="5">
                  <c:v>475389.425818444</c:v>
                </c:pt>
                <c:pt idx="6">
                  <c:v>993356.35020070395</c:v>
                </c:pt>
                <c:pt idx="7">
                  <c:v>466709.51790783502</c:v>
                </c:pt>
                <c:pt idx="8">
                  <c:v>475389.425818444</c:v>
                </c:pt>
                <c:pt idx="9">
                  <c:v>1007928.59315419</c:v>
                </c:pt>
                <c:pt idx="10">
                  <c:v>475389.425818444</c:v>
                </c:pt>
                <c:pt idx="11">
                  <c:v>1089355.38849949</c:v>
                </c:pt>
                <c:pt idx="12">
                  <c:v>850346.24184988299</c:v>
                </c:pt>
                <c:pt idx="13">
                  <c:v>850346.24184988299</c:v>
                </c:pt>
                <c:pt idx="14">
                  <c:v>850346.24184988299</c:v>
                </c:pt>
                <c:pt idx="15">
                  <c:v>850346.24184988299</c:v>
                </c:pt>
                <c:pt idx="16">
                  <c:v>607472.366924703</c:v>
                </c:pt>
                <c:pt idx="17">
                  <c:v>599015.96114938799</c:v>
                </c:pt>
                <c:pt idx="18">
                  <c:v>599015.96114938799</c:v>
                </c:pt>
                <c:pt idx="19">
                  <c:v>599015.96114938799</c:v>
                </c:pt>
                <c:pt idx="20">
                  <c:v>599015.96114938799</c:v>
                </c:pt>
                <c:pt idx="21">
                  <c:v>599015.96114938799</c:v>
                </c:pt>
                <c:pt idx="22">
                  <c:v>404031.28382352</c:v>
                </c:pt>
                <c:pt idx="23">
                  <c:v>599015.96114938799</c:v>
                </c:pt>
                <c:pt idx="24">
                  <c:v>599015.96114938799</c:v>
                </c:pt>
                <c:pt idx="25">
                  <c:v>599015.96114938799</c:v>
                </c:pt>
                <c:pt idx="26">
                  <c:v>599015.96114938799</c:v>
                </c:pt>
                <c:pt idx="27">
                  <c:v>599015.96114938799</c:v>
                </c:pt>
                <c:pt idx="28">
                  <c:v>333116.300202802</c:v>
                </c:pt>
                <c:pt idx="29">
                  <c:v>258739.112713401</c:v>
                </c:pt>
                <c:pt idx="30">
                  <c:v>258739.112713401</c:v>
                </c:pt>
                <c:pt idx="31">
                  <c:v>202124.27801191999</c:v>
                </c:pt>
                <c:pt idx="32">
                  <c:v>7346.5216121181502</c:v>
                </c:pt>
                <c:pt idx="33">
                  <c:v>15869.437688129499</c:v>
                </c:pt>
                <c:pt idx="34">
                  <c:v>15869.437688129499</c:v>
                </c:pt>
                <c:pt idx="35">
                  <c:v>304737.01620101603</c:v>
                </c:pt>
                <c:pt idx="36">
                  <c:v>304737.01620101603</c:v>
                </c:pt>
                <c:pt idx="37">
                  <c:v>304737.01620101603</c:v>
                </c:pt>
                <c:pt idx="38">
                  <c:v>304737.01620101603</c:v>
                </c:pt>
                <c:pt idx="39">
                  <c:v>304737.01620101603</c:v>
                </c:pt>
                <c:pt idx="40">
                  <c:v>304737.01620101603</c:v>
                </c:pt>
                <c:pt idx="41">
                  <c:v>304737.01620101603</c:v>
                </c:pt>
                <c:pt idx="42">
                  <c:v>304737.01620101603</c:v>
                </c:pt>
                <c:pt idx="43">
                  <c:v>571568.70302899997</c:v>
                </c:pt>
                <c:pt idx="44">
                  <c:v>321430.52634795598</c:v>
                </c:pt>
                <c:pt idx="45">
                  <c:v>248125.36400309901</c:v>
                </c:pt>
                <c:pt idx="46">
                  <c:v>13615.8818913205</c:v>
                </c:pt>
                <c:pt idx="47">
                  <c:v>478100.60198749398</c:v>
                </c:pt>
                <c:pt idx="48">
                  <c:v>478100.60198749398</c:v>
                </c:pt>
                <c:pt idx="49">
                  <c:v>208055.08775231201</c:v>
                </c:pt>
                <c:pt idx="50">
                  <c:v>656712.52728314197</c:v>
                </c:pt>
                <c:pt idx="51">
                  <c:v>752697.593566305</c:v>
                </c:pt>
                <c:pt idx="52">
                  <c:v>693638.97914582898</c:v>
                </c:pt>
                <c:pt idx="53">
                  <c:v>81105.047544089204</c:v>
                </c:pt>
                <c:pt idx="54">
                  <c:v>411559.420468144</c:v>
                </c:pt>
                <c:pt idx="55">
                  <c:v>216574.74314227499</c:v>
                </c:pt>
                <c:pt idx="56">
                  <c:v>675277.32337387605</c:v>
                </c:pt>
                <c:pt idx="57">
                  <c:v>675277.32337387605</c:v>
                </c:pt>
                <c:pt idx="58">
                  <c:v>675277.32337387605</c:v>
                </c:pt>
                <c:pt idx="59">
                  <c:v>784230.27137629199</c:v>
                </c:pt>
                <c:pt idx="60">
                  <c:v>736582.33621736895</c:v>
                </c:pt>
                <c:pt idx="61">
                  <c:v>845535.28421978501</c:v>
                </c:pt>
                <c:pt idx="62">
                  <c:v>850346.24184988299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7-426B-8F19-DC390B9F934B}"/>
            </c:ext>
          </c:extLst>
        </c:ser>
        <c:ser>
          <c:idx val="1"/>
          <c:order val="1"/>
          <c:tx>
            <c:strRef>
              <c:f>'China A00 - Equipment'!$H$1</c:f>
              <c:strCache>
                <c:ptCount val="1"/>
                <c:pt idx="0">
                  <c:v>original_value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'China A00 - Equipment'!$B$2:$B$64</c:f>
              <c:numCache>
                <c:formatCode>m/d/yyyy</c:formatCode>
                <c:ptCount val="63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</c:numCache>
            </c:numRef>
          </c:cat>
          <c:val>
            <c:numRef>
              <c:f>'China A00 - Equipment'!$H$2:$H$64</c:f>
              <c:numCache>
                <c:formatCode>General</c:formatCode>
                <c:ptCount val="63"/>
                <c:pt idx="12">
                  <c:v>1609199.01</c:v>
                </c:pt>
                <c:pt idx="13">
                  <c:v>0</c:v>
                </c:pt>
                <c:pt idx="14">
                  <c:v>491961.07404699997</c:v>
                </c:pt>
                <c:pt idx="15">
                  <c:v>1227889.68</c:v>
                </c:pt>
                <c:pt idx="16">
                  <c:v>-501.90738199999998</c:v>
                </c:pt>
                <c:pt idx="17">
                  <c:v>197508.67420099999</c:v>
                </c:pt>
                <c:pt idx="18">
                  <c:v>905609.37714800006</c:v>
                </c:pt>
                <c:pt idx="19">
                  <c:v>873631.31597500003</c:v>
                </c:pt>
                <c:pt idx="20">
                  <c:v>742332.91807500005</c:v>
                </c:pt>
                <c:pt idx="21">
                  <c:v>429468.93215200002</c:v>
                </c:pt>
                <c:pt idx="22">
                  <c:v>2091.8002329999999</c:v>
                </c:pt>
                <c:pt idx="23">
                  <c:v>1438368.5139530001</c:v>
                </c:pt>
                <c:pt idx="24">
                  <c:v>455.162801</c:v>
                </c:pt>
                <c:pt idx="25">
                  <c:v>639321.975248</c:v>
                </c:pt>
                <c:pt idx="26">
                  <c:v>933396.74614099995</c:v>
                </c:pt>
                <c:pt idx="27">
                  <c:v>1097182.1280459999</c:v>
                </c:pt>
                <c:pt idx="28">
                  <c:v>278.32</c:v>
                </c:pt>
                <c:pt idx="29">
                  <c:v>86326.53</c:v>
                </c:pt>
                <c:pt idx="30">
                  <c:v>146536.03192499999</c:v>
                </c:pt>
                <c:pt idx="31">
                  <c:v>-18676.36</c:v>
                </c:pt>
                <c:pt idx="32">
                  <c:v>1127.76999999999</c:v>
                </c:pt>
                <c:pt idx="33">
                  <c:v>0</c:v>
                </c:pt>
                <c:pt idx="34">
                  <c:v>2559.37</c:v>
                </c:pt>
                <c:pt idx="35">
                  <c:v>450887.32551599998</c:v>
                </c:pt>
                <c:pt idx="36">
                  <c:v>3621.53</c:v>
                </c:pt>
                <c:pt idx="37">
                  <c:v>1173151.7679359999</c:v>
                </c:pt>
                <c:pt idx="38">
                  <c:v>1144.0499999998101</c:v>
                </c:pt>
                <c:pt idx="39">
                  <c:v>34815.760000000002</c:v>
                </c:pt>
                <c:pt idx="40">
                  <c:v>117021.847656</c:v>
                </c:pt>
                <c:pt idx="41">
                  <c:v>-5502.6299999998901</c:v>
                </c:pt>
                <c:pt idx="42">
                  <c:v>202018.35</c:v>
                </c:pt>
                <c:pt idx="43">
                  <c:v>1401696.31</c:v>
                </c:pt>
                <c:pt idx="44">
                  <c:v>448127.85</c:v>
                </c:pt>
                <c:pt idx="45">
                  <c:v>58946.239999999998</c:v>
                </c:pt>
                <c:pt idx="46">
                  <c:v>-5468</c:v>
                </c:pt>
                <c:pt idx="47">
                  <c:v>3520.11</c:v>
                </c:pt>
                <c:pt idx="48">
                  <c:v>1531</c:v>
                </c:pt>
                <c:pt idx="49">
                  <c:v>4809.5999999999704</c:v>
                </c:pt>
                <c:pt idx="50">
                  <c:v>1465582.5534999999</c:v>
                </c:pt>
                <c:pt idx="51">
                  <c:v>1578110.4824000001</c:v>
                </c:pt>
                <c:pt idx="52">
                  <c:v>646964.32090000005</c:v>
                </c:pt>
                <c:pt idx="53">
                  <c:v>75456.75</c:v>
                </c:pt>
                <c:pt idx="54">
                  <c:v>132696.35999999999</c:v>
                </c:pt>
                <c:pt idx="55">
                  <c:v>-1590.07</c:v>
                </c:pt>
                <c:pt idx="56">
                  <c:v>638432.07999999996</c:v>
                </c:pt>
                <c:pt idx="57">
                  <c:v>679892.91</c:v>
                </c:pt>
                <c:pt idx="58">
                  <c:v>755480.44380000001</c:v>
                </c:pt>
                <c:pt idx="59">
                  <c:v>443805.96</c:v>
                </c:pt>
                <c:pt idx="60">
                  <c:v>725312.16</c:v>
                </c:pt>
                <c:pt idx="61">
                  <c:v>1144394.1100000001</c:v>
                </c:pt>
                <c:pt idx="62">
                  <c:v>1236208.5109000001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7-426B-8F19-DC390B9F934B}"/>
            </c:ext>
          </c:extLst>
        </c:ser>
        <c:ser>
          <c:idx val="2"/>
          <c:order val="2"/>
          <c:tx>
            <c:strRef>
              <c:f>'China A00 - Equipment'!$I$1</c:f>
              <c:strCache>
                <c:ptCount val="1"/>
                <c:pt idx="0">
                  <c:v>NBEATS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'China A00 - Equipment'!$B$2:$B$64</c:f>
              <c:numCache>
                <c:formatCode>m/d/yyyy</c:formatCode>
                <c:ptCount val="63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</c:numCache>
            </c:numRef>
          </c:cat>
          <c:val>
            <c:numRef>
              <c:f>'China A00 - Equipment'!$I$2:$I$64</c:f>
              <c:numCache>
                <c:formatCode>General</c:formatCode>
                <c:ptCount val="63"/>
                <c:pt idx="0">
                  <c:v>649426.18000000005</c:v>
                </c:pt>
                <c:pt idx="1">
                  <c:v>583642.43000000005</c:v>
                </c:pt>
                <c:pt idx="2">
                  <c:v>655873.72</c:v>
                </c:pt>
                <c:pt idx="3">
                  <c:v>962147.26</c:v>
                </c:pt>
                <c:pt idx="4">
                  <c:v>275637.21000000002</c:v>
                </c:pt>
                <c:pt idx="5">
                  <c:v>512514.34</c:v>
                </c:pt>
                <c:pt idx="6">
                  <c:v>505105.38</c:v>
                </c:pt>
                <c:pt idx="7">
                  <c:v>584862.71</c:v>
                </c:pt>
                <c:pt idx="8">
                  <c:v>726567.75</c:v>
                </c:pt>
                <c:pt idx="9">
                  <c:v>1102920.32</c:v>
                </c:pt>
                <c:pt idx="10">
                  <c:v>959914.86</c:v>
                </c:pt>
                <c:pt idx="11">
                  <c:v>740705.44</c:v>
                </c:pt>
                <c:pt idx="12">
                  <c:v>917046.1</c:v>
                </c:pt>
                <c:pt idx="13">
                  <c:v>1441560.6</c:v>
                </c:pt>
                <c:pt idx="14">
                  <c:v>1077381.1100000001</c:v>
                </c:pt>
                <c:pt idx="15">
                  <c:v>1092559.24</c:v>
                </c:pt>
                <c:pt idx="16">
                  <c:v>875231.95</c:v>
                </c:pt>
                <c:pt idx="17">
                  <c:v>951357.43</c:v>
                </c:pt>
                <c:pt idx="18">
                  <c:v>675432.93</c:v>
                </c:pt>
                <c:pt idx="19">
                  <c:v>952942.56</c:v>
                </c:pt>
                <c:pt idx="20">
                  <c:v>794228.86</c:v>
                </c:pt>
                <c:pt idx="21">
                  <c:v>569617.6</c:v>
                </c:pt>
                <c:pt idx="22">
                  <c:v>640101.96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7-426B-8F19-DC390B9F9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594704"/>
        <c:axId val="810595360"/>
      </c:lineChart>
      <c:dateAx>
        <c:axId val="81059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95360"/>
        <c:crosses val="autoZero"/>
        <c:auto val="1"/>
        <c:lblOffset val="100"/>
        <c:baseTimeUnit val="months"/>
      </c:dateAx>
      <c:valAx>
        <c:axId val="8105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 B00 -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'China B00 - Services'!$E$1</c:f>
              <c:strCache>
                <c:ptCount val="1"/>
                <c:pt idx="0">
                  <c:v>predicted_value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'China B00 - Services'!$B$2:$B$64</c:f>
              <c:numCache>
                <c:formatCode>m/d/yyyy</c:formatCode>
                <c:ptCount val="63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</c:numCache>
            </c:numRef>
          </c:cat>
          <c:val>
            <c:numRef>
              <c:f>'China B00 - Services'!$E$2:$E$64</c:f>
              <c:numCache>
                <c:formatCode>General</c:formatCode>
                <c:ptCount val="63"/>
                <c:pt idx="0">
                  <c:v>353700.62</c:v>
                </c:pt>
                <c:pt idx="1">
                  <c:v>291927.7</c:v>
                </c:pt>
                <c:pt idx="2">
                  <c:v>353700.62</c:v>
                </c:pt>
                <c:pt idx="3">
                  <c:v>280756.90000000002</c:v>
                </c:pt>
                <c:pt idx="4">
                  <c:v>291927.7</c:v>
                </c:pt>
                <c:pt idx="5">
                  <c:v>291927.7</c:v>
                </c:pt>
                <c:pt idx="6">
                  <c:v>280756.90000000002</c:v>
                </c:pt>
                <c:pt idx="7">
                  <c:v>372801.8</c:v>
                </c:pt>
                <c:pt idx="8">
                  <c:v>252288.52</c:v>
                </c:pt>
                <c:pt idx="9">
                  <c:v>322181.28000000003</c:v>
                </c:pt>
                <c:pt idx="10">
                  <c:v>252288.52</c:v>
                </c:pt>
                <c:pt idx="11">
                  <c:v>305673.7</c:v>
                </c:pt>
                <c:pt idx="12">
                  <c:v>225490.2</c:v>
                </c:pt>
                <c:pt idx="13">
                  <c:v>295801</c:v>
                </c:pt>
                <c:pt idx="14">
                  <c:v>282857.44</c:v>
                </c:pt>
                <c:pt idx="15">
                  <c:v>282857.44</c:v>
                </c:pt>
                <c:pt idx="16">
                  <c:v>213656.19</c:v>
                </c:pt>
                <c:pt idx="17">
                  <c:v>254595.78</c:v>
                </c:pt>
                <c:pt idx="18">
                  <c:v>295801</c:v>
                </c:pt>
                <c:pt idx="19">
                  <c:v>295801</c:v>
                </c:pt>
                <c:pt idx="20">
                  <c:v>198688.03</c:v>
                </c:pt>
                <c:pt idx="21">
                  <c:v>189230.83</c:v>
                </c:pt>
                <c:pt idx="22">
                  <c:v>224334.1</c:v>
                </c:pt>
                <c:pt idx="23">
                  <c:v>165689.29999999999</c:v>
                </c:pt>
                <c:pt idx="24">
                  <c:v>165689.29999999999</c:v>
                </c:pt>
                <c:pt idx="25">
                  <c:v>170498.05</c:v>
                </c:pt>
                <c:pt idx="26">
                  <c:v>146747.54999999999</c:v>
                </c:pt>
                <c:pt idx="27">
                  <c:v>188040.1</c:v>
                </c:pt>
                <c:pt idx="28">
                  <c:v>139762.60999999999</c:v>
                </c:pt>
                <c:pt idx="29">
                  <c:v>202819.3</c:v>
                </c:pt>
                <c:pt idx="30">
                  <c:v>319049.65999999997</c:v>
                </c:pt>
                <c:pt idx="31">
                  <c:v>224008.48</c:v>
                </c:pt>
                <c:pt idx="32">
                  <c:v>214754.42</c:v>
                </c:pt>
                <c:pt idx="33">
                  <c:v>267716.44</c:v>
                </c:pt>
                <c:pt idx="34">
                  <c:v>267716.44</c:v>
                </c:pt>
                <c:pt idx="35">
                  <c:v>162072.89000000001</c:v>
                </c:pt>
                <c:pt idx="36">
                  <c:v>77426.58</c:v>
                </c:pt>
                <c:pt idx="37">
                  <c:v>69690.429999999993</c:v>
                </c:pt>
                <c:pt idx="38">
                  <c:v>139192.76999999999</c:v>
                </c:pt>
                <c:pt idx="39">
                  <c:v>133116.60999999999</c:v>
                </c:pt>
                <c:pt idx="40">
                  <c:v>179370.39</c:v>
                </c:pt>
                <c:pt idx="41">
                  <c:v>179370.39</c:v>
                </c:pt>
                <c:pt idx="42">
                  <c:v>282857.44</c:v>
                </c:pt>
                <c:pt idx="43">
                  <c:v>254595.78</c:v>
                </c:pt>
                <c:pt idx="44">
                  <c:v>260641.56</c:v>
                </c:pt>
                <c:pt idx="45">
                  <c:v>224334.1</c:v>
                </c:pt>
                <c:pt idx="46">
                  <c:v>230844.84</c:v>
                </c:pt>
                <c:pt idx="47">
                  <c:v>139762.60999999999</c:v>
                </c:pt>
                <c:pt idx="48">
                  <c:v>139762.60999999999</c:v>
                </c:pt>
                <c:pt idx="49">
                  <c:v>184081.88</c:v>
                </c:pt>
                <c:pt idx="50">
                  <c:v>184081.88</c:v>
                </c:pt>
                <c:pt idx="51">
                  <c:v>184081.88</c:v>
                </c:pt>
                <c:pt idx="52">
                  <c:v>192505.4</c:v>
                </c:pt>
                <c:pt idx="53">
                  <c:v>184081.88</c:v>
                </c:pt>
                <c:pt idx="54">
                  <c:v>184081.88</c:v>
                </c:pt>
                <c:pt idx="55">
                  <c:v>175319.89</c:v>
                </c:pt>
                <c:pt idx="56">
                  <c:v>184081.88</c:v>
                </c:pt>
                <c:pt idx="57">
                  <c:v>184081.88</c:v>
                </c:pt>
                <c:pt idx="58">
                  <c:v>184081.88</c:v>
                </c:pt>
                <c:pt idx="59">
                  <c:v>165689.29999999999</c:v>
                </c:pt>
                <c:pt idx="60">
                  <c:v>146747.54999999999</c:v>
                </c:pt>
                <c:pt idx="61">
                  <c:v>192505.4</c:v>
                </c:pt>
                <c:pt idx="62">
                  <c:v>192505.4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2-4FD3-9A6F-6A79CE6FECA2}"/>
            </c:ext>
          </c:extLst>
        </c:ser>
        <c:ser>
          <c:idx val="1"/>
          <c:order val="1"/>
          <c:tx>
            <c:strRef>
              <c:f>'China B00 - Services'!$H$1</c:f>
              <c:strCache>
                <c:ptCount val="1"/>
                <c:pt idx="0">
                  <c:v>original_value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'China B00 - Services'!$B$2:$B$64</c:f>
              <c:numCache>
                <c:formatCode>m/d/yyyy</c:formatCode>
                <c:ptCount val="63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</c:numCache>
            </c:numRef>
          </c:cat>
          <c:val>
            <c:numRef>
              <c:f>'China B00 - Services'!$H$2:$H$64</c:f>
              <c:numCache>
                <c:formatCode>General</c:formatCode>
                <c:ptCount val="63"/>
                <c:pt idx="12">
                  <c:v>230302.09044599999</c:v>
                </c:pt>
                <c:pt idx="13">
                  <c:v>336987.73667200003</c:v>
                </c:pt>
                <c:pt idx="14">
                  <c:v>771335.96788000001</c:v>
                </c:pt>
                <c:pt idx="15">
                  <c:v>414124.87980400003</c:v>
                </c:pt>
                <c:pt idx="16">
                  <c:v>199381.80198300001</c:v>
                </c:pt>
                <c:pt idx="17">
                  <c:v>92757.756924999994</c:v>
                </c:pt>
                <c:pt idx="18">
                  <c:v>190437.56179400001</c:v>
                </c:pt>
                <c:pt idx="19">
                  <c:v>360473.73080600001</c:v>
                </c:pt>
                <c:pt idx="20">
                  <c:v>159039.43781</c:v>
                </c:pt>
                <c:pt idx="21">
                  <c:v>131040.81064700001</c:v>
                </c:pt>
                <c:pt idx="22">
                  <c:v>270267.162472</c:v>
                </c:pt>
                <c:pt idx="23">
                  <c:v>218470.44129799999</c:v>
                </c:pt>
                <c:pt idx="24">
                  <c:v>168522.389176</c:v>
                </c:pt>
                <c:pt idx="25">
                  <c:v>118233.63153100001</c:v>
                </c:pt>
                <c:pt idx="26">
                  <c:v>207982.75291899999</c:v>
                </c:pt>
                <c:pt idx="27">
                  <c:v>181159.476333</c:v>
                </c:pt>
                <c:pt idx="28">
                  <c:v>110307.211085</c:v>
                </c:pt>
                <c:pt idx="29">
                  <c:v>235261.34088999999</c:v>
                </c:pt>
                <c:pt idx="30">
                  <c:v>457225.29465699999</c:v>
                </c:pt>
                <c:pt idx="31">
                  <c:v>231847.55323799999</c:v>
                </c:pt>
                <c:pt idx="32">
                  <c:v>287897.83653700002</c:v>
                </c:pt>
                <c:pt idx="33">
                  <c:v>266581.48441600002</c:v>
                </c:pt>
                <c:pt idx="34">
                  <c:v>238403.63915</c:v>
                </c:pt>
                <c:pt idx="35">
                  <c:v>223158.79107800001</c:v>
                </c:pt>
                <c:pt idx="36">
                  <c:v>50080.009652000001</c:v>
                </c:pt>
                <c:pt idx="37">
                  <c:v>36902.095526999998</c:v>
                </c:pt>
                <c:pt idx="38">
                  <c:v>194918.70051699999</c:v>
                </c:pt>
                <c:pt idx="39">
                  <c:v>162836.02305399999</c:v>
                </c:pt>
                <c:pt idx="40">
                  <c:v>156578.90278900001</c:v>
                </c:pt>
                <c:pt idx="41">
                  <c:v>207328.55</c:v>
                </c:pt>
                <c:pt idx="42">
                  <c:v>507510.11200000002</c:v>
                </c:pt>
                <c:pt idx="43">
                  <c:v>271815.07</c:v>
                </c:pt>
                <c:pt idx="44">
                  <c:v>245738.41</c:v>
                </c:pt>
                <c:pt idx="45">
                  <c:v>190153.89</c:v>
                </c:pt>
                <c:pt idx="46">
                  <c:v>273473.59999999998</c:v>
                </c:pt>
                <c:pt idx="47">
                  <c:v>109465.26</c:v>
                </c:pt>
                <c:pt idx="48">
                  <c:v>142086.07999999999</c:v>
                </c:pt>
                <c:pt idx="49">
                  <c:v>259754.48</c:v>
                </c:pt>
                <c:pt idx="50">
                  <c:v>153306.1366</c:v>
                </c:pt>
                <c:pt idx="51">
                  <c:v>148743.26569999999</c:v>
                </c:pt>
                <c:pt idx="52">
                  <c:v>198749.17509999999</c:v>
                </c:pt>
                <c:pt idx="53">
                  <c:v>167905.3659</c:v>
                </c:pt>
                <c:pt idx="54">
                  <c:v>217577.84099999999</c:v>
                </c:pt>
                <c:pt idx="55">
                  <c:v>147498.5974</c:v>
                </c:pt>
                <c:pt idx="56">
                  <c:v>155162.45850000001</c:v>
                </c:pt>
                <c:pt idx="57">
                  <c:v>160500.31080000001</c:v>
                </c:pt>
                <c:pt idx="58">
                  <c:v>199763.22029999999</c:v>
                </c:pt>
                <c:pt idx="59">
                  <c:v>215773.60269999999</c:v>
                </c:pt>
                <c:pt idx="60">
                  <c:v>95386.458400000003</c:v>
                </c:pt>
                <c:pt idx="61">
                  <c:v>254677.81469999999</c:v>
                </c:pt>
                <c:pt idx="62">
                  <c:v>171061.86259999999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2-4FD3-9A6F-6A79CE6FECA2}"/>
            </c:ext>
          </c:extLst>
        </c:ser>
        <c:ser>
          <c:idx val="2"/>
          <c:order val="2"/>
          <c:tx>
            <c:strRef>
              <c:f>'China B00 - Services'!$I$1</c:f>
              <c:strCache>
                <c:ptCount val="1"/>
                <c:pt idx="0">
                  <c:v>NBEATS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'China B00 - Services'!$B$2:$B$64</c:f>
              <c:numCache>
                <c:formatCode>m/d/yyyy</c:formatCode>
                <c:ptCount val="63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</c:numCache>
            </c:numRef>
          </c:cat>
          <c:val>
            <c:numRef>
              <c:f>'China B00 - Services'!$I$2:$I$64</c:f>
              <c:numCache>
                <c:formatCode>General</c:formatCode>
                <c:ptCount val="63"/>
                <c:pt idx="0">
                  <c:v>241091.78</c:v>
                </c:pt>
                <c:pt idx="1">
                  <c:v>247927.37</c:v>
                </c:pt>
                <c:pt idx="2">
                  <c:v>251235.75</c:v>
                </c:pt>
                <c:pt idx="3">
                  <c:v>273182.34000000003</c:v>
                </c:pt>
                <c:pt idx="4">
                  <c:v>294059.27</c:v>
                </c:pt>
                <c:pt idx="5">
                  <c:v>264048.90000000002</c:v>
                </c:pt>
                <c:pt idx="6">
                  <c:v>210645.12</c:v>
                </c:pt>
                <c:pt idx="7">
                  <c:v>353800</c:v>
                </c:pt>
                <c:pt idx="8">
                  <c:v>389446.93</c:v>
                </c:pt>
                <c:pt idx="9">
                  <c:v>273390.15999999997</c:v>
                </c:pt>
                <c:pt idx="10">
                  <c:v>253852.02</c:v>
                </c:pt>
                <c:pt idx="11">
                  <c:v>336744.03</c:v>
                </c:pt>
                <c:pt idx="12">
                  <c:v>271760.78000000003</c:v>
                </c:pt>
                <c:pt idx="13">
                  <c:v>211298.14</c:v>
                </c:pt>
                <c:pt idx="14">
                  <c:v>201687.97</c:v>
                </c:pt>
                <c:pt idx="15">
                  <c:v>291505.40999999997</c:v>
                </c:pt>
                <c:pt idx="16">
                  <c:v>229000.01</c:v>
                </c:pt>
                <c:pt idx="17">
                  <c:v>143358.53</c:v>
                </c:pt>
                <c:pt idx="18">
                  <c:v>207259.46</c:v>
                </c:pt>
                <c:pt idx="19">
                  <c:v>330064.88</c:v>
                </c:pt>
                <c:pt idx="20">
                  <c:v>259716.6</c:v>
                </c:pt>
                <c:pt idx="21">
                  <c:v>272439.18</c:v>
                </c:pt>
                <c:pt idx="22">
                  <c:v>254599.12</c:v>
                </c:pt>
                <c:pt idx="23">
                  <c:v>288866.33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2-4FD3-9A6F-6A79CE6FE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083104"/>
        <c:axId val="701075896"/>
      </c:lineChart>
      <c:dateAx>
        <c:axId val="699083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75896"/>
        <c:crosses val="autoZero"/>
        <c:auto val="1"/>
        <c:lblOffset val="100"/>
        <c:baseTimeUnit val="months"/>
      </c:dateAx>
      <c:valAx>
        <c:axId val="70107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08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'China F00 - GCCT'!$E$1</c:f>
              <c:strCache>
                <c:ptCount val="1"/>
                <c:pt idx="0">
                  <c:v>predicted_value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'China F00 - GCCT'!$B$2:$B$62</c:f>
              <c:numCache>
                <c:formatCode>m/d/yyyy</c:formatCode>
                <c:ptCount val="61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43466</c:v>
                </c:pt>
                <c:pt idx="49">
                  <c:v>43435</c:v>
                </c:pt>
                <c:pt idx="50">
                  <c:v>43374</c:v>
                </c:pt>
                <c:pt idx="51">
                  <c:v>43344</c:v>
                </c:pt>
                <c:pt idx="52">
                  <c:v>43313</c:v>
                </c:pt>
                <c:pt idx="53">
                  <c:v>43282</c:v>
                </c:pt>
                <c:pt idx="54">
                  <c:v>43252</c:v>
                </c:pt>
                <c:pt idx="55">
                  <c:v>43221</c:v>
                </c:pt>
                <c:pt idx="56">
                  <c:v>43191</c:v>
                </c:pt>
                <c:pt idx="57">
                  <c:v>43160</c:v>
                </c:pt>
                <c:pt idx="58">
                  <c:v>43132</c:v>
                </c:pt>
                <c:pt idx="59">
                  <c:v>43101</c:v>
                </c:pt>
                <c:pt idx="60">
                  <c:v>43070</c:v>
                </c:pt>
              </c:numCache>
            </c:numRef>
          </c:cat>
          <c:val>
            <c:numRef>
              <c:f>'China F00 - GCCT'!$E$2:$E$62</c:f>
              <c:numCache>
                <c:formatCode>General</c:formatCode>
                <c:ptCount val="61"/>
                <c:pt idx="0">
                  <c:v>9790.268</c:v>
                </c:pt>
                <c:pt idx="1">
                  <c:v>0.10140598000000001</c:v>
                </c:pt>
                <c:pt idx="2">
                  <c:v>6.3114879999999998E-2</c:v>
                </c:pt>
                <c:pt idx="3">
                  <c:v>3.9063691999999997E-2</c:v>
                </c:pt>
                <c:pt idx="4">
                  <c:v>0.10140598000000001</c:v>
                </c:pt>
                <c:pt idx="5">
                  <c:v>0.10140598000000001</c:v>
                </c:pt>
                <c:pt idx="6">
                  <c:v>6.3114879999999998E-2</c:v>
                </c:pt>
                <c:pt idx="7">
                  <c:v>6.3114879999999998E-2</c:v>
                </c:pt>
                <c:pt idx="8">
                  <c:v>7084.5529999999999</c:v>
                </c:pt>
                <c:pt idx="9">
                  <c:v>0.26819587</c:v>
                </c:pt>
                <c:pt idx="10">
                  <c:v>0.12373816999999999</c:v>
                </c:pt>
                <c:pt idx="11">
                  <c:v>9790.268</c:v>
                </c:pt>
                <c:pt idx="12">
                  <c:v>0.117275834</c:v>
                </c:pt>
                <c:pt idx="13">
                  <c:v>0.12791836000000001</c:v>
                </c:pt>
                <c:pt idx="14">
                  <c:v>6.7692875999999999E-2</c:v>
                </c:pt>
                <c:pt idx="15">
                  <c:v>6.7692875999999999E-2</c:v>
                </c:pt>
                <c:pt idx="16">
                  <c:v>0.117275834</c:v>
                </c:pt>
                <c:pt idx="17">
                  <c:v>2.9322028E-2</c:v>
                </c:pt>
                <c:pt idx="18">
                  <c:v>2.9322028E-2</c:v>
                </c:pt>
                <c:pt idx="19">
                  <c:v>4.1770935000000004E-3</c:v>
                </c:pt>
                <c:pt idx="20">
                  <c:v>8.9982389999999995E-2</c:v>
                </c:pt>
                <c:pt idx="21">
                  <c:v>8.9982389999999995E-2</c:v>
                </c:pt>
                <c:pt idx="22">
                  <c:v>8.9982389999999995E-2</c:v>
                </c:pt>
                <c:pt idx="23">
                  <c:v>3211.7253000000001</c:v>
                </c:pt>
                <c:pt idx="24">
                  <c:v>8.9982389999999995E-2</c:v>
                </c:pt>
                <c:pt idx="25">
                  <c:v>0.12791836000000001</c:v>
                </c:pt>
                <c:pt idx="26">
                  <c:v>6.7692875999999999E-2</c:v>
                </c:pt>
                <c:pt idx="27">
                  <c:v>6.7692875999999999E-2</c:v>
                </c:pt>
                <c:pt idx="28">
                  <c:v>10351.001</c:v>
                </c:pt>
                <c:pt idx="29">
                  <c:v>2.9322028E-2</c:v>
                </c:pt>
                <c:pt idx="30">
                  <c:v>2.9322028E-2</c:v>
                </c:pt>
                <c:pt idx="31">
                  <c:v>0.21032822000000001</c:v>
                </c:pt>
                <c:pt idx="32">
                  <c:v>8.9982389999999995E-2</c:v>
                </c:pt>
                <c:pt idx="33">
                  <c:v>8.9982389999999995E-2</c:v>
                </c:pt>
                <c:pt idx="34">
                  <c:v>8.9982389999999995E-2</c:v>
                </c:pt>
                <c:pt idx="35">
                  <c:v>0.100364804</c:v>
                </c:pt>
                <c:pt idx="36">
                  <c:v>8.9982389999999995E-2</c:v>
                </c:pt>
                <c:pt idx="37">
                  <c:v>6.7692875999999999E-2</c:v>
                </c:pt>
                <c:pt idx="38">
                  <c:v>0.117275834</c:v>
                </c:pt>
                <c:pt idx="39">
                  <c:v>0.117275834</c:v>
                </c:pt>
                <c:pt idx="40">
                  <c:v>0.117275834</c:v>
                </c:pt>
                <c:pt idx="41">
                  <c:v>0.117275834</c:v>
                </c:pt>
                <c:pt idx="42">
                  <c:v>-1.7377973000000001E-2</c:v>
                </c:pt>
                <c:pt idx="43">
                  <c:v>0.17909776999999999</c:v>
                </c:pt>
                <c:pt idx="44">
                  <c:v>0.36467767000000001</c:v>
                </c:pt>
                <c:pt idx="45">
                  <c:v>5.4146885999999998E-2</c:v>
                </c:pt>
                <c:pt idx="46">
                  <c:v>0.26492405000000002</c:v>
                </c:pt>
                <c:pt idx="47">
                  <c:v>0.1693219</c:v>
                </c:pt>
                <c:pt idx="48">
                  <c:v>0.19860207999999999</c:v>
                </c:pt>
                <c:pt idx="49">
                  <c:v>12242.566999999999</c:v>
                </c:pt>
                <c:pt idx="50">
                  <c:v>30270.896000000001</c:v>
                </c:pt>
                <c:pt idx="51">
                  <c:v>8.9982389999999995E-2</c:v>
                </c:pt>
                <c:pt idx="52">
                  <c:v>0.117275834</c:v>
                </c:pt>
                <c:pt idx="53">
                  <c:v>10098.119000000001</c:v>
                </c:pt>
                <c:pt idx="54">
                  <c:v>0.18046010000000001</c:v>
                </c:pt>
                <c:pt idx="55">
                  <c:v>9.4172000000000006E-2</c:v>
                </c:pt>
                <c:pt idx="56">
                  <c:v>0.12157059000000001</c:v>
                </c:pt>
                <c:pt idx="57">
                  <c:v>3531.8823000000002</c:v>
                </c:pt>
                <c:pt idx="58">
                  <c:v>9.4172000000000006E-2</c:v>
                </c:pt>
                <c:pt idx="59">
                  <c:v>22407.416000000001</c:v>
                </c:pt>
                <c:pt idx="60">
                  <c:v>0.58527695999999996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B-4E91-BABC-74CCC733D196}"/>
            </c:ext>
          </c:extLst>
        </c:ser>
        <c:ser>
          <c:idx val="1"/>
          <c:order val="1"/>
          <c:tx>
            <c:strRef>
              <c:f>'China F00 - GCCT'!$H$1</c:f>
              <c:strCache>
                <c:ptCount val="1"/>
                <c:pt idx="0">
                  <c:v>original_value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'China F00 - GCCT'!$B$2:$B$62</c:f>
              <c:numCache>
                <c:formatCode>m/d/yyyy</c:formatCode>
                <c:ptCount val="61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43466</c:v>
                </c:pt>
                <c:pt idx="49">
                  <c:v>43435</c:v>
                </c:pt>
                <c:pt idx="50">
                  <c:v>43374</c:v>
                </c:pt>
                <c:pt idx="51">
                  <c:v>43344</c:v>
                </c:pt>
                <c:pt idx="52">
                  <c:v>43313</c:v>
                </c:pt>
                <c:pt idx="53">
                  <c:v>43282</c:v>
                </c:pt>
                <c:pt idx="54">
                  <c:v>43252</c:v>
                </c:pt>
                <c:pt idx="55">
                  <c:v>43221</c:v>
                </c:pt>
                <c:pt idx="56">
                  <c:v>43191</c:v>
                </c:pt>
                <c:pt idx="57">
                  <c:v>43160</c:v>
                </c:pt>
                <c:pt idx="58">
                  <c:v>43132</c:v>
                </c:pt>
                <c:pt idx="59">
                  <c:v>43101</c:v>
                </c:pt>
                <c:pt idx="60">
                  <c:v>43070</c:v>
                </c:pt>
              </c:numCache>
            </c:numRef>
          </c:cat>
          <c:val>
            <c:numRef>
              <c:f>'China F00 - GCCT'!$H$2:$H$62</c:f>
              <c:numCache>
                <c:formatCode>General</c:formatCode>
                <c:ptCount val="61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24220.243981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18626.769327000002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27273.897300000001</c:v>
                </c:pt>
                <c:pt idx="50">
                  <c:v>90343.245500000005</c:v>
                </c:pt>
                <c:pt idx="51">
                  <c:v>0</c:v>
                </c:pt>
                <c:pt idx="52">
                  <c:v>0</c:v>
                </c:pt>
                <c:pt idx="53">
                  <c:v>11355.986000000001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24664.356500000002</c:v>
                </c:pt>
                <c:pt idx="58">
                  <c:v>0</c:v>
                </c:pt>
                <c:pt idx="59">
                  <c:v>32710.650799999999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B-4E91-BABC-74CCC733D196}"/>
            </c:ext>
          </c:extLst>
        </c:ser>
        <c:ser>
          <c:idx val="2"/>
          <c:order val="2"/>
          <c:tx>
            <c:strRef>
              <c:f>'China F00 - GCCT'!$I$1</c:f>
              <c:strCache>
                <c:ptCount val="1"/>
                <c:pt idx="0">
                  <c:v>NBEATS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'China F00 - GCCT'!$B$2:$B$62</c:f>
              <c:numCache>
                <c:formatCode>m/d/yyyy</c:formatCode>
                <c:ptCount val="61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43466</c:v>
                </c:pt>
                <c:pt idx="49">
                  <c:v>43435</c:v>
                </c:pt>
                <c:pt idx="50">
                  <c:v>43374</c:v>
                </c:pt>
                <c:pt idx="51">
                  <c:v>43344</c:v>
                </c:pt>
                <c:pt idx="52">
                  <c:v>43313</c:v>
                </c:pt>
                <c:pt idx="53">
                  <c:v>43282</c:v>
                </c:pt>
                <c:pt idx="54">
                  <c:v>43252</c:v>
                </c:pt>
                <c:pt idx="55">
                  <c:v>43221</c:v>
                </c:pt>
                <c:pt idx="56">
                  <c:v>43191</c:v>
                </c:pt>
                <c:pt idx="57">
                  <c:v>43160</c:v>
                </c:pt>
                <c:pt idx="58">
                  <c:v>43132</c:v>
                </c:pt>
                <c:pt idx="59">
                  <c:v>43101</c:v>
                </c:pt>
                <c:pt idx="60">
                  <c:v>43070</c:v>
                </c:pt>
              </c:numCache>
            </c:numRef>
          </c:cat>
          <c:val>
            <c:numRef>
              <c:f>'China F00 - GCCT'!$I$2:$I$62</c:f>
              <c:numCache>
                <c:formatCode>General</c:formatCode>
                <c:ptCount val="61"/>
                <c:pt idx="0">
                  <c:v>1082.3</c:v>
                </c:pt>
                <c:pt idx="1">
                  <c:v>2790.37</c:v>
                </c:pt>
                <c:pt idx="2">
                  <c:v>1100.75</c:v>
                </c:pt>
                <c:pt idx="3">
                  <c:v>869.55</c:v>
                </c:pt>
                <c:pt idx="4">
                  <c:v>-4156.45</c:v>
                </c:pt>
                <c:pt idx="5">
                  <c:v>3052.81</c:v>
                </c:pt>
                <c:pt idx="6">
                  <c:v>6280.14</c:v>
                </c:pt>
                <c:pt idx="7">
                  <c:v>6461.23</c:v>
                </c:pt>
                <c:pt idx="8">
                  <c:v>7841.34</c:v>
                </c:pt>
                <c:pt idx="9">
                  <c:v>10204.620000000001</c:v>
                </c:pt>
                <c:pt idx="10">
                  <c:v>4850.1400000000003</c:v>
                </c:pt>
                <c:pt idx="11">
                  <c:v>15565.85</c:v>
                </c:pt>
                <c:pt idx="12">
                  <c:v>2081.4499999999998</c:v>
                </c:pt>
                <c:pt idx="13">
                  <c:v>1753.43</c:v>
                </c:pt>
                <c:pt idx="14">
                  <c:v>-131.41</c:v>
                </c:pt>
                <c:pt idx="15">
                  <c:v>1096.57</c:v>
                </c:pt>
                <c:pt idx="16">
                  <c:v>-5999.6</c:v>
                </c:pt>
                <c:pt idx="17">
                  <c:v>5931.15</c:v>
                </c:pt>
                <c:pt idx="18">
                  <c:v>8524.5</c:v>
                </c:pt>
                <c:pt idx="19">
                  <c:v>12469.8</c:v>
                </c:pt>
                <c:pt idx="20">
                  <c:v>12055.79</c:v>
                </c:pt>
                <c:pt idx="21">
                  <c:v>12917.5</c:v>
                </c:pt>
                <c:pt idx="22">
                  <c:v>5527.45</c:v>
                </c:pt>
                <c:pt idx="23">
                  <c:v>15924.41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B-4E91-BABC-74CCC733D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218632"/>
        <c:axId val="824221912"/>
      </c:lineChart>
      <c:dateAx>
        <c:axId val="824218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21912"/>
        <c:crosses val="autoZero"/>
        <c:auto val="1"/>
        <c:lblOffset val="100"/>
        <c:baseTimeUnit val="months"/>
      </c:dateAx>
      <c:valAx>
        <c:axId val="82422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1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EMEA - B00 -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'EMEA  B00 - Services'!$E$1</c:f>
              <c:strCache>
                <c:ptCount val="1"/>
                <c:pt idx="0">
                  <c:v>predicted_value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'EMEA  B00 - Services'!$B$2:$B$64</c:f>
              <c:numCache>
                <c:formatCode>m/d/yyyy</c:formatCode>
                <c:ptCount val="63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</c:numCache>
            </c:numRef>
          </c:cat>
          <c:val>
            <c:numRef>
              <c:f>'EMEA  B00 - Services'!$E$2:$E$64</c:f>
              <c:numCache>
                <c:formatCode>General</c:formatCode>
                <c:ptCount val="63"/>
                <c:pt idx="0">
                  <c:v>1837981.98698509</c:v>
                </c:pt>
                <c:pt idx="1">
                  <c:v>1887393.8896192601</c:v>
                </c:pt>
                <c:pt idx="2">
                  <c:v>3035241.1750727398</c:v>
                </c:pt>
                <c:pt idx="3">
                  <c:v>1952241.3925205099</c:v>
                </c:pt>
                <c:pt idx="4">
                  <c:v>2019982.6976882301</c:v>
                </c:pt>
                <c:pt idx="5">
                  <c:v>3318600.8275901098</c:v>
                </c:pt>
                <c:pt idx="6">
                  <c:v>2656778.1576188901</c:v>
                </c:pt>
                <c:pt idx="7">
                  <c:v>2158508.82822335</c:v>
                </c:pt>
                <c:pt idx="8">
                  <c:v>1758301.69138019</c:v>
                </c:pt>
                <c:pt idx="9">
                  <c:v>1839124.60241075</c:v>
                </c:pt>
                <c:pt idx="10">
                  <c:v>1777448.4765998099</c:v>
                </c:pt>
                <c:pt idx="11">
                  <c:v>2008009.36583295</c:v>
                </c:pt>
                <c:pt idx="12">
                  <c:v>3152558.4500063001</c:v>
                </c:pt>
                <c:pt idx="13">
                  <c:v>2239216.7041501198</c:v>
                </c:pt>
                <c:pt idx="14">
                  <c:v>2162906.0806397898</c:v>
                </c:pt>
                <c:pt idx="15">
                  <c:v>1670478.99056747</c:v>
                </c:pt>
                <c:pt idx="16">
                  <c:v>1775141.4354837199</c:v>
                </c:pt>
                <c:pt idx="17">
                  <c:v>2647539.9112571501</c:v>
                </c:pt>
                <c:pt idx="18">
                  <c:v>1991807.91416685</c:v>
                </c:pt>
                <c:pt idx="19">
                  <c:v>1634717.6425902499</c:v>
                </c:pt>
                <c:pt idx="20">
                  <c:v>1811069.0555644501</c:v>
                </c:pt>
                <c:pt idx="21">
                  <c:v>1594295.37467754</c:v>
                </c:pt>
                <c:pt idx="22">
                  <c:v>1948361.68680676</c:v>
                </c:pt>
                <c:pt idx="23">
                  <c:v>1948361.68680676</c:v>
                </c:pt>
                <c:pt idx="24">
                  <c:v>1519306.4882091901</c:v>
                </c:pt>
                <c:pt idx="25">
                  <c:v>1689228.5202659799</c:v>
                </c:pt>
                <c:pt idx="26">
                  <c:v>1778922.1611468401</c:v>
                </c:pt>
                <c:pt idx="27">
                  <c:v>2004827.97631569</c:v>
                </c:pt>
                <c:pt idx="28">
                  <c:v>1665388.6433195099</c:v>
                </c:pt>
                <c:pt idx="29">
                  <c:v>1406527.5909702501</c:v>
                </c:pt>
                <c:pt idx="30">
                  <c:v>1182767.77079693</c:v>
                </c:pt>
                <c:pt idx="31">
                  <c:v>1356470.0101772801</c:v>
                </c:pt>
                <c:pt idx="32">
                  <c:v>1310763.69733821</c:v>
                </c:pt>
                <c:pt idx="33">
                  <c:v>1218524.76475806</c:v>
                </c:pt>
                <c:pt idx="34">
                  <c:v>1848710.6919446699</c:v>
                </c:pt>
                <c:pt idx="35">
                  <c:v>2715607.21157454</c:v>
                </c:pt>
                <c:pt idx="36">
                  <c:v>1341372.9099658399</c:v>
                </c:pt>
                <c:pt idx="37">
                  <c:v>1326409.6680702399</c:v>
                </c:pt>
                <c:pt idx="38">
                  <c:v>2068001.6874965599</c:v>
                </c:pt>
                <c:pt idx="39">
                  <c:v>1861789.74227869</c:v>
                </c:pt>
                <c:pt idx="40">
                  <c:v>1595062.92111774</c:v>
                </c:pt>
                <c:pt idx="41">
                  <c:v>3085463.62701265</c:v>
                </c:pt>
                <c:pt idx="42">
                  <c:v>2182222.12358863</c:v>
                </c:pt>
                <c:pt idx="43">
                  <c:v>1419184.67313713</c:v>
                </c:pt>
                <c:pt idx="44">
                  <c:v>1159699.28024581</c:v>
                </c:pt>
                <c:pt idx="45">
                  <c:v>1256146.5324682901</c:v>
                </c:pt>
                <c:pt idx="46">
                  <c:v>1649449.6788643</c:v>
                </c:pt>
                <c:pt idx="47">
                  <c:v>1385042.77536727</c:v>
                </c:pt>
                <c:pt idx="48">
                  <c:v>1208049.62585141</c:v>
                </c:pt>
                <c:pt idx="49">
                  <c:v>1161554.5201399401</c:v>
                </c:pt>
                <c:pt idx="50">
                  <c:v>1250325.3215296201</c:v>
                </c:pt>
                <c:pt idx="51">
                  <c:v>1446937.9249738201</c:v>
                </c:pt>
                <c:pt idx="52">
                  <c:v>1203021.29816375</c:v>
                </c:pt>
                <c:pt idx="53">
                  <c:v>1039136.23728519</c:v>
                </c:pt>
                <c:pt idx="54">
                  <c:v>1122880.6999170701</c:v>
                </c:pt>
                <c:pt idx="55">
                  <c:v>1121164.07275076</c:v>
                </c:pt>
                <c:pt idx="56">
                  <c:v>1644532.94913269</c:v>
                </c:pt>
                <c:pt idx="57">
                  <c:v>1548253.53395929</c:v>
                </c:pt>
                <c:pt idx="58">
                  <c:v>1357570.19849885</c:v>
                </c:pt>
                <c:pt idx="59">
                  <c:v>1389923.1591690599</c:v>
                </c:pt>
                <c:pt idx="60">
                  <c:v>1070730.34867244</c:v>
                </c:pt>
                <c:pt idx="61">
                  <c:v>1261412.9386592</c:v>
                </c:pt>
                <c:pt idx="62">
                  <c:v>1096299.3241677899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5-4F55-B2C6-CBEBFAA37987}"/>
            </c:ext>
          </c:extLst>
        </c:ser>
        <c:ser>
          <c:idx val="1"/>
          <c:order val="1"/>
          <c:tx>
            <c:strRef>
              <c:f>'EMEA  B00 - Services'!$H$1</c:f>
              <c:strCache>
                <c:ptCount val="1"/>
                <c:pt idx="0">
                  <c:v>original_value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'EMEA  B00 - Services'!$B$2:$B$64</c:f>
              <c:numCache>
                <c:formatCode>m/d/yyyy</c:formatCode>
                <c:ptCount val="63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</c:numCache>
            </c:numRef>
          </c:cat>
          <c:val>
            <c:numRef>
              <c:f>'EMEA  B00 - Services'!$H$2:$H$64</c:f>
              <c:numCache>
                <c:formatCode>General</c:formatCode>
                <c:ptCount val="63"/>
                <c:pt idx="12">
                  <c:v>3231721.7448</c:v>
                </c:pt>
                <c:pt idx="13">
                  <c:v>1954623.4061</c:v>
                </c:pt>
                <c:pt idx="14">
                  <c:v>2148126.8793520001</c:v>
                </c:pt>
                <c:pt idx="15">
                  <c:v>1519331.6537929999</c:v>
                </c:pt>
                <c:pt idx="16">
                  <c:v>1880807.3013269999</c:v>
                </c:pt>
                <c:pt idx="17">
                  <c:v>2949368.7405119999</c:v>
                </c:pt>
                <c:pt idx="18">
                  <c:v>2037623.8046520001</c:v>
                </c:pt>
                <c:pt idx="19">
                  <c:v>1808527.212604</c:v>
                </c:pt>
                <c:pt idx="20">
                  <c:v>1822555.967004</c:v>
                </c:pt>
                <c:pt idx="21">
                  <c:v>1415348.384937</c:v>
                </c:pt>
                <c:pt idx="22">
                  <c:v>1399671.879159</c:v>
                </c:pt>
                <c:pt idx="23">
                  <c:v>2355621.166613</c:v>
                </c:pt>
                <c:pt idx="24">
                  <c:v>1372050.3953450001</c:v>
                </c:pt>
                <c:pt idx="25">
                  <c:v>1778949.6588389999</c:v>
                </c:pt>
                <c:pt idx="26">
                  <c:v>1748696.1510999999</c:v>
                </c:pt>
                <c:pt idx="27">
                  <c:v>2141880.6172000002</c:v>
                </c:pt>
                <c:pt idx="28">
                  <c:v>1679583.9302000001</c:v>
                </c:pt>
                <c:pt idx="29">
                  <c:v>1380142.0936</c:v>
                </c:pt>
                <c:pt idx="30">
                  <c:v>1142143.2834999999</c:v>
                </c:pt>
                <c:pt idx="31">
                  <c:v>1510098.4994999999</c:v>
                </c:pt>
                <c:pt idx="32">
                  <c:v>1335268.2333</c:v>
                </c:pt>
                <c:pt idx="33">
                  <c:v>1031105.3864</c:v>
                </c:pt>
                <c:pt idx="34">
                  <c:v>1867569.1673000001</c:v>
                </c:pt>
                <c:pt idx="35">
                  <c:v>3056832.6231</c:v>
                </c:pt>
                <c:pt idx="36">
                  <c:v>1304813.1817000001</c:v>
                </c:pt>
                <c:pt idx="37">
                  <c:v>1294901.6601</c:v>
                </c:pt>
                <c:pt idx="38">
                  <c:v>2129357.4654000001</c:v>
                </c:pt>
                <c:pt idx="39">
                  <c:v>1925693.7568999999</c:v>
                </c:pt>
                <c:pt idx="40">
                  <c:v>1552532.2797000001</c:v>
                </c:pt>
                <c:pt idx="41">
                  <c:v>3360011.0046999999</c:v>
                </c:pt>
                <c:pt idx="42">
                  <c:v>2371651.5430000001</c:v>
                </c:pt>
                <c:pt idx="43">
                  <c:v>1277051.5776</c:v>
                </c:pt>
                <c:pt idx="44">
                  <c:v>1118529.5756000001</c:v>
                </c:pt>
                <c:pt idx="45">
                  <c:v>1213468.5575999999</c:v>
                </c:pt>
                <c:pt idx="46">
                  <c:v>1861453.7653000001</c:v>
                </c:pt>
                <c:pt idx="47">
                  <c:v>1382004.5782999999</c:v>
                </c:pt>
                <c:pt idx="48">
                  <c:v>1153737.1109</c:v>
                </c:pt>
                <c:pt idx="49">
                  <c:v>1141178.9576999999</c:v>
                </c:pt>
                <c:pt idx="50">
                  <c:v>1266080.2544</c:v>
                </c:pt>
                <c:pt idx="51">
                  <c:v>1460797.3944000001</c:v>
                </c:pt>
                <c:pt idx="52">
                  <c:v>1204334.7505999999</c:v>
                </c:pt>
                <c:pt idx="53">
                  <c:v>1006027.2707</c:v>
                </c:pt>
                <c:pt idx="54">
                  <c:v>1149516.7256</c:v>
                </c:pt>
                <c:pt idx="55">
                  <c:v>1065892.2823000001</c:v>
                </c:pt>
                <c:pt idx="56">
                  <c:v>1749576.9314999999</c:v>
                </c:pt>
                <c:pt idx="57">
                  <c:v>1540294.1379</c:v>
                </c:pt>
                <c:pt idx="58">
                  <c:v>1312901.6446</c:v>
                </c:pt>
                <c:pt idx="59">
                  <c:v>1378712.4524000001</c:v>
                </c:pt>
                <c:pt idx="60">
                  <c:v>1027363.9501</c:v>
                </c:pt>
                <c:pt idx="61">
                  <c:v>1245893.4645</c:v>
                </c:pt>
                <c:pt idx="62">
                  <c:v>1099156.3840999999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5-4F55-B2C6-CBEBFAA37987}"/>
            </c:ext>
          </c:extLst>
        </c:ser>
        <c:ser>
          <c:idx val="2"/>
          <c:order val="2"/>
          <c:tx>
            <c:strRef>
              <c:f>'EMEA  B00 - Services'!$I$1</c:f>
              <c:strCache>
                <c:ptCount val="1"/>
                <c:pt idx="0">
                  <c:v>NBEATS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'EMEA  B00 - Services'!$B$2:$B$64</c:f>
              <c:numCache>
                <c:formatCode>m/d/yyyy</c:formatCode>
                <c:ptCount val="63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</c:numCache>
            </c:numRef>
          </c:cat>
          <c:val>
            <c:numRef>
              <c:f>'EMEA  B00 - Services'!$I$2:$I$64</c:f>
              <c:numCache>
                <c:formatCode>General</c:formatCode>
                <c:ptCount val="63"/>
                <c:pt idx="0">
                  <c:v>1351588.89</c:v>
                </c:pt>
                <c:pt idx="1">
                  <c:v>1288434.6200000001</c:v>
                </c:pt>
                <c:pt idx="2">
                  <c:v>890970.43</c:v>
                </c:pt>
                <c:pt idx="3">
                  <c:v>1692107.27</c:v>
                </c:pt>
                <c:pt idx="4">
                  <c:v>2237195.9</c:v>
                </c:pt>
                <c:pt idx="5">
                  <c:v>2144025.63</c:v>
                </c:pt>
                <c:pt idx="6">
                  <c:v>1077923.24</c:v>
                </c:pt>
                <c:pt idx="7">
                  <c:v>2092242.83</c:v>
                </c:pt>
                <c:pt idx="8">
                  <c:v>1412802.62</c:v>
                </c:pt>
                <c:pt idx="9">
                  <c:v>2052560.87</c:v>
                </c:pt>
                <c:pt idx="10">
                  <c:v>2274491.7999999998</c:v>
                </c:pt>
                <c:pt idx="11">
                  <c:v>1873766.05</c:v>
                </c:pt>
                <c:pt idx="12">
                  <c:v>1420334.41</c:v>
                </c:pt>
                <c:pt idx="13">
                  <c:v>1370974.47</c:v>
                </c:pt>
                <c:pt idx="14">
                  <c:v>995186.12</c:v>
                </c:pt>
                <c:pt idx="15">
                  <c:v>1678712.97</c:v>
                </c:pt>
                <c:pt idx="16">
                  <c:v>2060567.68</c:v>
                </c:pt>
                <c:pt idx="17">
                  <c:v>2072896.03</c:v>
                </c:pt>
                <c:pt idx="18">
                  <c:v>1204527.82</c:v>
                </c:pt>
                <c:pt idx="19">
                  <c:v>1917616.82</c:v>
                </c:pt>
                <c:pt idx="20">
                  <c:v>1530635.89</c:v>
                </c:pt>
                <c:pt idx="21">
                  <c:v>1927490.15</c:v>
                </c:pt>
                <c:pt idx="22">
                  <c:v>2177275.09</c:v>
                </c:pt>
                <c:pt idx="23">
                  <c:v>1978906.95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5-4F55-B2C6-CBEBFAA3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961304"/>
        <c:axId val="823962944"/>
      </c:lineChart>
      <c:dateAx>
        <c:axId val="823961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62944"/>
        <c:crosses val="autoZero"/>
        <c:auto val="1"/>
        <c:lblOffset val="100"/>
        <c:baseTimeUnit val="months"/>
      </c:dateAx>
      <c:valAx>
        <c:axId val="8239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6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EMEA - A00 - Equipment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'EMEA  A00 - Equipment'!$E$1</c:f>
              <c:strCache>
                <c:ptCount val="1"/>
                <c:pt idx="0">
                  <c:v>predicted_value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'EMEA  A00 - Equipment'!$B$2:$B$68</c:f>
              <c:numCache>
                <c:formatCode>m/d/yyyy</c:formatCode>
                <c:ptCount val="67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42979</c:v>
                </c:pt>
                <c:pt idx="65">
                  <c:v>42948</c:v>
                </c:pt>
                <c:pt idx="66">
                  <c:v>42917</c:v>
                </c:pt>
              </c:numCache>
            </c:numRef>
          </c:cat>
          <c:val>
            <c:numRef>
              <c:f>'EMEA  A00 - Equipment'!$E$2:$E$68</c:f>
              <c:numCache>
                <c:formatCode>General</c:formatCode>
                <c:ptCount val="67"/>
                <c:pt idx="0">
                  <c:v>1558949.82187986</c:v>
                </c:pt>
                <c:pt idx="1">
                  <c:v>3285680.7371872999</c:v>
                </c:pt>
                <c:pt idx="2">
                  <c:v>2524635.4613263002</c:v>
                </c:pt>
                <c:pt idx="3">
                  <c:v>3628347.08528056</c:v>
                </c:pt>
                <c:pt idx="4">
                  <c:v>1693521.2449309099</c:v>
                </c:pt>
                <c:pt idx="5">
                  <c:v>1857353.7772457199</c:v>
                </c:pt>
                <c:pt idx="6">
                  <c:v>3489782.8867143798</c:v>
                </c:pt>
                <c:pt idx="7">
                  <c:v>2795482.73480799</c:v>
                </c:pt>
                <c:pt idx="8">
                  <c:v>3272084.4935933398</c:v>
                </c:pt>
                <c:pt idx="9">
                  <c:v>2257487.4704356501</c:v>
                </c:pt>
                <c:pt idx="10">
                  <c:v>2713046.7751727402</c:v>
                </c:pt>
                <c:pt idx="11">
                  <c:v>1799481.22282081</c:v>
                </c:pt>
                <c:pt idx="12">
                  <c:v>858371.37336895801</c:v>
                </c:pt>
                <c:pt idx="13">
                  <c:v>1333621.8078336001</c:v>
                </c:pt>
                <c:pt idx="14">
                  <c:v>4870153.9044311801</c:v>
                </c:pt>
                <c:pt idx="15">
                  <c:v>1932954.8282836</c:v>
                </c:pt>
                <c:pt idx="16">
                  <c:v>1392438.91133292</c:v>
                </c:pt>
                <c:pt idx="17">
                  <c:v>2625637.4059880502</c:v>
                </c:pt>
                <c:pt idx="18">
                  <c:v>2139950.2188521801</c:v>
                </c:pt>
                <c:pt idx="19">
                  <c:v>2239351.9544447102</c:v>
                </c:pt>
                <c:pt idx="20">
                  <c:v>2933679.40600897</c:v>
                </c:pt>
                <c:pt idx="21">
                  <c:v>2741518.4901817101</c:v>
                </c:pt>
                <c:pt idx="22">
                  <c:v>1906534.6086259701</c:v>
                </c:pt>
                <c:pt idx="23">
                  <c:v>4067764.2980966</c:v>
                </c:pt>
                <c:pt idx="24">
                  <c:v>1176822.32398212</c:v>
                </c:pt>
                <c:pt idx="25">
                  <c:v>1837875.1171858001</c:v>
                </c:pt>
                <c:pt idx="26">
                  <c:v>2214713.4254971598</c:v>
                </c:pt>
                <c:pt idx="27">
                  <c:v>1303585.7307061299</c:v>
                </c:pt>
                <c:pt idx="28">
                  <c:v>692734.47934919305</c:v>
                </c:pt>
                <c:pt idx="29">
                  <c:v>1501739.90011551</c:v>
                </c:pt>
                <c:pt idx="30">
                  <c:v>1712789.20460595</c:v>
                </c:pt>
                <c:pt idx="31">
                  <c:v>819801.36231922603</c:v>
                </c:pt>
                <c:pt idx="32">
                  <c:v>3455299.57473394</c:v>
                </c:pt>
                <c:pt idx="33">
                  <c:v>1925619.0505009701</c:v>
                </c:pt>
                <c:pt idx="34">
                  <c:v>1391269.5034481999</c:v>
                </c:pt>
                <c:pt idx="35">
                  <c:v>2877796.5000349302</c:v>
                </c:pt>
                <c:pt idx="36">
                  <c:v>2363147.9063271498</c:v>
                </c:pt>
                <c:pt idx="37">
                  <c:v>3310522.16273634</c:v>
                </c:pt>
                <c:pt idx="38">
                  <c:v>2157367.2063568402</c:v>
                </c:pt>
                <c:pt idx="39">
                  <c:v>2194933.3865022399</c:v>
                </c:pt>
                <c:pt idx="40">
                  <c:v>3326191.2542178901</c:v>
                </c:pt>
                <c:pt idx="41">
                  <c:v>1354733.3715705499</c:v>
                </c:pt>
                <c:pt idx="42">
                  <c:v>397028.13080246397</c:v>
                </c:pt>
                <c:pt idx="43">
                  <c:v>686577.26584634802</c:v>
                </c:pt>
                <c:pt idx="44">
                  <c:v>3341324.1272420399</c:v>
                </c:pt>
                <c:pt idx="45">
                  <c:v>2189689.1791830999</c:v>
                </c:pt>
                <c:pt idx="46">
                  <c:v>1914594.44112273</c:v>
                </c:pt>
                <c:pt idx="47">
                  <c:v>280109.89416370599</c:v>
                </c:pt>
                <c:pt idx="48">
                  <c:v>956814.91290587105</c:v>
                </c:pt>
                <c:pt idx="49">
                  <c:v>1181658.3858926001</c:v>
                </c:pt>
                <c:pt idx="50">
                  <c:v>1561574.6587338799</c:v>
                </c:pt>
                <c:pt idx="51">
                  <c:v>4819809.9863666296</c:v>
                </c:pt>
                <c:pt idx="52">
                  <c:v>3216176.68803747</c:v>
                </c:pt>
                <c:pt idx="53">
                  <c:v>2730051.0879871398</c:v>
                </c:pt>
                <c:pt idx="54">
                  <c:v>342022.98303015903</c:v>
                </c:pt>
                <c:pt idx="55">
                  <c:v>1735202.9919480199</c:v>
                </c:pt>
                <c:pt idx="56">
                  <c:v>2875263.0458396501</c:v>
                </c:pt>
                <c:pt idx="57">
                  <c:v>1668823.8643294801</c:v>
                </c:pt>
                <c:pt idx="58">
                  <c:v>156463.90799215899</c:v>
                </c:pt>
                <c:pt idx="59">
                  <c:v>1310067.0368814899</c:v>
                </c:pt>
                <c:pt idx="60">
                  <c:v>2538935.86238972</c:v>
                </c:pt>
                <c:pt idx="61">
                  <c:v>1576159.8298331699</c:v>
                </c:pt>
                <c:pt idx="62">
                  <c:v>859301.59478239994</c:v>
                </c:pt>
                <c:pt idx="63">
                  <c:v>2523278.8209594302</c:v>
                </c:pt>
                <c:pt idx="64">
                  <c:v>3013061.4493726301</c:v>
                </c:pt>
                <c:pt idx="65">
                  <c:v>1351382.08792413</c:v>
                </c:pt>
                <c:pt idx="66">
                  <c:v>220138.74571397499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C-4481-99C2-71FE2DDA209F}"/>
            </c:ext>
          </c:extLst>
        </c:ser>
        <c:ser>
          <c:idx val="1"/>
          <c:order val="1"/>
          <c:tx>
            <c:strRef>
              <c:f>'EMEA  A00 - Equipment'!$H$1</c:f>
              <c:strCache>
                <c:ptCount val="1"/>
                <c:pt idx="0">
                  <c:v>original_value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'EMEA  A00 - Equipment'!$B$2:$B$68</c:f>
              <c:numCache>
                <c:formatCode>m/d/yyyy</c:formatCode>
                <c:ptCount val="67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42979</c:v>
                </c:pt>
                <c:pt idx="65">
                  <c:v>42948</c:v>
                </c:pt>
                <c:pt idx="66">
                  <c:v>42917</c:v>
                </c:pt>
              </c:numCache>
            </c:numRef>
          </c:cat>
          <c:val>
            <c:numRef>
              <c:f>'EMEA  A00 - Equipment'!$H$2:$H$68</c:f>
              <c:numCache>
                <c:formatCode>General</c:formatCode>
                <c:ptCount val="67"/>
                <c:pt idx="12">
                  <c:v>676200</c:v>
                </c:pt>
                <c:pt idx="13">
                  <c:v>1392647.2535999999</c:v>
                </c:pt>
                <c:pt idx="14">
                  <c:v>5716737.8754000003</c:v>
                </c:pt>
                <c:pt idx="15">
                  <c:v>1515948.1070999999</c:v>
                </c:pt>
                <c:pt idx="16">
                  <c:v>1194023.6596039999</c:v>
                </c:pt>
                <c:pt idx="17">
                  <c:v>2878421.4068220002</c:v>
                </c:pt>
                <c:pt idx="18">
                  <c:v>1584904.7831349999</c:v>
                </c:pt>
                <c:pt idx="19">
                  <c:v>3872316.8932730001</c:v>
                </c:pt>
                <c:pt idx="20">
                  <c:v>1396867.7086090001</c:v>
                </c:pt>
                <c:pt idx="21">
                  <c:v>2171018.3963469998</c:v>
                </c:pt>
                <c:pt idx="22">
                  <c:v>2369674.4298339998</c:v>
                </c:pt>
                <c:pt idx="23">
                  <c:v>1740278.225136</c:v>
                </c:pt>
                <c:pt idx="24">
                  <c:v>1169181.508925</c:v>
                </c:pt>
                <c:pt idx="25">
                  <c:v>1856997.1983</c:v>
                </c:pt>
                <c:pt idx="26">
                  <c:v>2167229.19</c:v>
                </c:pt>
                <c:pt idx="27">
                  <c:v>1331528.5900000001</c:v>
                </c:pt>
                <c:pt idx="28">
                  <c:v>690574.69</c:v>
                </c:pt>
                <c:pt idx="29">
                  <c:v>1492164.58</c:v>
                </c:pt>
                <c:pt idx="30">
                  <c:v>1748798.5118</c:v>
                </c:pt>
                <c:pt idx="31">
                  <c:v>792503.74429999897</c:v>
                </c:pt>
                <c:pt idx="32">
                  <c:v>3664768.4525000001</c:v>
                </c:pt>
                <c:pt idx="33">
                  <c:v>1950957.8598</c:v>
                </c:pt>
                <c:pt idx="34">
                  <c:v>1386501.7316999999</c:v>
                </c:pt>
                <c:pt idx="35">
                  <c:v>2915304.852</c:v>
                </c:pt>
                <c:pt idx="36">
                  <c:v>1818625.2897999999</c:v>
                </c:pt>
                <c:pt idx="37">
                  <c:v>3358814.6647999999</c:v>
                </c:pt>
                <c:pt idx="38">
                  <c:v>2186366.8251</c:v>
                </c:pt>
                <c:pt idx="39">
                  <c:v>2206855.98</c:v>
                </c:pt>
                <c:pt idx="40">
                  <c:v>3317585.68</c:v>
                </c:pt>
                <c:pt idx="41">
                  <c:v>1370801.79</c:v>
                </c:pt>
                <c:pt idx="42">
                  <c:v>376927.43</c:v>
                </c:pt>
                <c:pt idx="43">
                  <c:v>681538.83999999904</c:v>
                </c:pt>
                <c:pt idx="44">
                  <c:v>3379580.27</c:v>
                </c:pt>
                <c:pt idx="45">
                  <c:v>2204537.56</c:v>
                </c:pt>
                <c:pt idx="46">
                  <c:v>1891721.04</c:v>
                </c:pt>
                <c:pt idx="47">
                  <c:v>277296.09999999998</c:v>
                </c:pt>
                <c:pt idx="48">
                  <c:v>956060</c:v>
                </c:pt>
                <c:pt idx="49">
                  <c:v>1218315</c:v>
                </c:pt>
                <c:pt idx="50">
                  <c:v>1508246.3940999999</c:v>
                </c:pt>
                <c:pt idx="51">
                  <c:v>7756686.2402999997</c:v>
                </c:pt>
                <c:pt idx="52">
                  <c:v>3178948.35</c:v>
                </c:pt>
                <c:pt idx="53">
                  <c:v>2783048.9926999998</c:v>
                </c:pt>
                <c:pt idx="54">
                  <c:v>340505.23</c:v>
                </c:pt>
                <c:pt idx="55">
                  <c:v>1732655.72</c:v>
                </c:pt>
                <c:pt idx="56">
                  <c:v>2969400.2551000002</c:v>
                </c:pt>
                <c:pt idx="57">
                  <c:v>1650453.38</c:v>
                </c:pt>
                <c:pt idx="58">
                  <c:v>99585.53</c:v>
                </c:pt>
                <c:pt idx="59">
                  <c:v>1348620.2</c:v>
                </c:pt>
                <c:pt idx="60">
                  <c:v>2531436.6168</c:v>
                </c:pt>
                <c:pt idx="61">
                  <c:v>1569392.1059999999</c:v>
                </c:pt>
                <c:pt idx="62">
                  <c:v>850479.049999999</c:v>
                </c:pt>
                <c:pt idx="63">
                  <c:v>2536140.41</c:v>
                </c:pt>
                <c:pt idx="64">
                  <c:v>3062760.9868999999</c:v>
                </c:pt>
                <c:pt idx="65">
                  <c:v>1368173.22</c:v>
                </c:pt>
                <c:pt idx="66">
                  <c:v>150234.45189999999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C-4481-99C2-71FE2DDA209F}"/>
            </c:ext>
          </c:extLst>
        </c:ser>
        <c:ser>
          <c:idx val="2"/>
          <c:order val="2"/>
          <c:tx>
            <c:strRef>
              <c:f>'EMEA  A00 - Equipment'!$I$1</c:f>
              <c:strCache>
                <c:ptCount val="1"/>
                <c:pt idx="0">
                  <c:v>NBEATS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'EMEA  A00 - Equipment'!$B$2:$B$68</c:f>
              <c:numCache>
                <c:formatCode>m/d/yyyy</c:formatCode>
                <c:ptCount val="67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  <c:pt idx="63">
                  <c:v>43040</c:v>
                </c:pt>
                <c:pt idx="64">
                  <c:v>42979</c:v>
                </c:pt>
                <c:pt idx="65">
                  <c:v>42948</c:v>
                </c:pt>
                <c:pt idx="66">
                  <c:v>42917</c:v>
                </c:pt>
              </c:numCache>
            </c:numRef>
          </c:cat>
          <c:val>
            <c:numRef>
              <c:f>'EMEA  A00 - Equipment'!$I$2:$I$68</c:f>
              <c:numCache>
                <c:formatCode>General</c:formatCode>
                <c:ptCount val="67"/>
                <c:pt idx="0">
                  <c:v>3415378.63</c:v>
                </c:pt>
                <c:pt idx="1">
                  <c:v>2805493.46</c:v>
                </c:pt>
                <c:pt idx="2">
                  <c:v>2965122.43</c:v>
                </c:pt>
                <c:pt idx="3">
                  <c:v>2550518.94</c:v>
                </c:pt>
                <c:pt idx="4">
                  <c:v>2472549.2200000002</c:v>
                </c:pt>
                <c:pt idx="5">
                  <c:v>2861267.25</c:v>
                </c:pt>
                <c:pt idx="6">
                  <c:v>2304900.09</c:v>
                </c:pt>
                <c:pt idx="7">
                  <c:v>2732443.5</c:v>
                </c:pt>
                <c:pt idx="8">
                  <c:v>2171700.04</c:v>
                </c:pt>
                <c:pt idx="9">
                  <c:v>1968956.02</c:v>
                </c:pt>
                <c:pt idx="10">
                  <c:v>2078443.96</c:v>
                </c:pt>
                <c:pt idx="11">
                  <c:v>2060654.52</c:v>
                </c:pt>
                <c:pt idx="12">
                  <c:v>1867856.17</c:v>
                </c:pt>
                <c:pt idx="13">
                  <c:v>1281806.6000000001</c:v>
                </c:pt>
                <c:pt idx="14">
                  <c:v>2373163.3199999998</c:v>
                </c:pt>
                <c:pt idx="15">
                  <c:v>1453929.71</c:v>
                </c:pt>
                <c:pt idx="16">
                  <c:v>1375601.06</c:v>
                </c:pt>
                <c:pt idx="17">
                  <c:v>2363253.1</c:v>
                </c:pt>
                <c:pt idx="18">
                  <c:v>1462573.36</c:v>
                </c:pt>
                <c:pt idx="19">
                  <c:v>1955736.11</c:v>
                </c:pt>
                <c:pt idx="20">
                  <c:v>1842492.11</c:v>
                </c:pt>
                <c:pt idx="21">
                  <c:v>1792251.13</c:v>
                </c:pt>
                <c:pt idx="22">
                  <c:v>2218188.19</c:v>
                </c:pt>
                <c:pt idx="23">
                  <c:v>1596905.21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C-4481-99C2-71FE2DDA2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555848"/>
        <c:axId val="820557160"/>
      </c:lineChart>
      <c:dateAx>
        <c:axId val="820555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57160"/>
        <c:crosses val="autoZero"/>
        <c:auto val="1"/>
        <c:lblOffset val="100"/>
        <c:baseTimeUnit val="months"/>
      </c:dateAx>
      <c:valAx>
        <c:axId val="82055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5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EMEA - F00 - GCCT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'EMEA  F00 - GCCT'!$E$1</c:f>
              <c:strCache>
                <c:ptCount val="1"/>
                <c:pt idx="0">
                  <c:v>predicted_value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'EMEA  F00 - GCCT'!$B$2:$B$64</c:f>
              <c:numCache>
                <c:formatCode>m/d/yyyy</c:formatCode>
                <c:ptCount val="63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</c:numCache>
            </c:numRef>
          </c:cat>
          <c:val>
            <c:numRef>
              <c:f>'EMEA  F00 - GCCT'!$E$2:$E$64</c:f>
              <c:numCache>
                <c:formatCode>General</c:formatCode>
                <c:ptCount val="63"/>
                <c:pt idx="0">
                  <c:v>1130548.3728693801</c:v>
                </c:pt>
                <c:pt idx="1">
                  <c:v>1144835.32924905</c:v>
                </c:pt>
                <c:pt idx="2">
                  <c:v>1142474.3443064401</c:v>
                </c:pt>
                <c:pt idx="3">
                  <c:v>1152305.50112286</c:v>
                </c:pt>
                <c:pt idx="4">
                  <c:v>1080784.8548345901</c:v>
                </c:pt>
                <c:pt idx="5">
                  <c:v>1093362.8156409799</c:v>
                </c:pt>
                <c:pt idx="6">
                  <c:v>1092114.9996342</c:v>
                </c:pt>
                <c:pt idx="7">
                  <c:v>1180348.5445374399</c:v>
                </c:pt>
                <c:pt idx="8">
                  <c:v>1133243.42177925</c:v>
                </c:pt>
                <c:pt idx="9">
                  <c:v>1144588.2939299899</c:v>
                </c:pt>
                <c:pt idx="10">
                  <c:v>933597.49634480604</c:v>
                </c:pt>
                <c:pt idx="11">
                  <c:v>933396.04239324096</c:v>
                </c:pt>
                <c:pt idx="12">
                  <c:v>1145176.5672301501</c:v>
                </c:pt>
                <c:pt idx="13">
                  <c:v>1215487.9538809899</c:v>
                </c:pt>
                <c:pt idx="14">
                  <c:v>1235058.7651106101</c:v>
                </c:pt>
                <c:pt idx="15">
                  <c:v>1126404.7252000801</c:v>
                </c:pt>
                <c:pt idx="16">
                  <c:v>954006.22845476202</c:v>
                </c:pt>
                <c:pt idx="17">
                  <c:v>917842.90502869803</c:v>
                </c:pt>
                <c:pt idx="18">
                  <c:v>955335.20158067602</c:v>
                </c:pt>
                <c:pt idx="19">
                  <c:v>1140244.65738633</c:v>
                </c:pt>
                <c:pt idx="20">
                  <c:v>1080771.9852207899</c:v>
                </c:pt>
                <c:pt idx="21">
                  <c:v>950296.49639433203</c:v>
                </c:pt>
                <c:pt idx="22">
                  <c:v>951804.48254123202</c:v>
                </c:pt>
                <c:pt idx="23">
                  <c:v>857578.312561739</c:v>
                </c:pt>
                <c:pt idx="24">
                  <c:v>743705.86314473196</c:v>
                </c:pt>
                <c:pt idx="25">
                  <c:v>746689.96196688199</c:v>
                </c:pt>
                <c:pt idx="26">
                  <c:v>681783.74442043703</c:v>
                </c:pt>
                <c:pt idx="27">
                  <c:v>869089.21575678897</c:v>
                </c:pt>
                <c:pt idx="28">
                  <c:v>940440.50325536402</c:v>
                </c:pt>
                <c:pt idx="29">
                  <c:v>1026644.5915476599</c:v>
                </c:pt>
                <c:pt idx="30">
                  <c:v>930325.04608193797</c:v>
                </c:pt>
                <c:pt idx="31">
                  <c:v>1234363.5224154</c:v>
                </c:pt>
                <c:pt idx="32">
                  <c:v>1239248.45205894</c:v>
                </c:pt>
                <c:pt idx="33">
                  <c:v>1123977.5411326999</c:v>
                </c:pt>
                <c:pt idx="34">
                  <c:v>1458802.5724363499</c:v>
                </c:pt>
                <c:pt idx="35">
                  <c:v>1499281.85558081</c:v>
                </c:pt>
                <c:pt idx="36">
                  <c:v>1513028.5166491501</c:v>
                </c:pt>
                <c:pt idx="37">
                  <c:v>1524575.1126735799</c:v>
                </c:pt>
                <c:pt idx="38">
                  <c:v>1313245.0786518301</c:v>
                </c:pt>
                <c:pt idx="39">
                  <c:v>1260778.02776517</c:v>
                </c:pt>
                <c:pt idx="40">
                  <c:v>1608544.56424654</c:v>
                </c:pt>
                <c:pt idx="41">
                  <c:v>1448541.8860722601</c:v>
                </c:pt>
                <c:pt idx="42">
                  <c:v>883839.37688444799</c:v>
                </c:pt>
                <c:pt idx="43">
                  <c:v>1268247.0496942699</c:v>
                </c:pt>
                <c:pt idx="44">
                  <c:v>1608403.5500749401</c:v>
                </c:pt>
                <c:pt idx="45">
                  <c:v>1712879.26229517</c:v>
                </c:pt>
                <c:pt idx="46">
                  <c:v>1439959.4856984401</c:v>
                </c:pt>
                <c:pt idx="47">
                  <c:v>1359434.9795099399</c:v>
                </c:pt>
                <c:pt idx="48">
                  <c:v>1227818.92511954</c:v>
                </c:pt>
                <c:pt idx="49">
                  <c:v>1175044.21885806</c:v>
                </c:pt>
                <c:pt idx="50">
                  <c:v>974972.44167404796</c:v>
                </c:pt>
                <c:pt idx="51">
                  <c:v>1011824.47048526</c:v>
                </c:pt>
                <c:pt idx="52">
                  <c:v>1336714.5284169901</c:v>
                </c:pt>
                <c:pt idx="53">
                  <c:v>1075116.8881830401</c:v>
                </c:pt>
                <c:pt idx="54">
                  <c:v>1030946.06210243</c:v>
                </c:pt>
                <c:pt idx="55">
                  <c:v>1042930.38175183</c:v>
                </c:pt>
                <c:pt idx="56">
                  <c:v>1251332.0480335399</c:v>
                </c:pt>
                <c:pt idx="57">
                  <c:v>1450172.50864628</c:v>
                </c:pt>
                <c:pt idx="58">
                  <c:v>1109797.01052594</c:v>
                </c:pt>
                <c:pt idx="59">
                  <c:v>1094804.66549373</c:v>
                </c:pt>
                <c:pt idx="60">
                  <c:v>1164335.7053499101</c:v>
                </c:pt>
                <c:pt idx="61">
                  <c:v>1224651.1886893201</c:v>
                </c:pt>
                <c:pt idx="62">
                  <c:v>1181013.3402908901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B-4134-8FD5-23C283655150}"/>
            </c:ext>
          </c:extLst>
        </c:ser>
        <c:ser>
          <c:idx val="1"/>
          <c:order val="1"/>
          <c:tx>
            <c:strRef>
              <c:f>'EMEA  F00 - GCCT'!$H$1</c:f>
              <c:strCache>
                <c:ptCount val="1"/>
                <c:pt idx="0">
                  <c:v>original_value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'EMEA  F00 - GCCT'!$B$2:$B$64</c:f>
              <c:numCache>
                <c:formatCode>m/d/yyyy</c:formatCode>
                <c:ptCount val="63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</c:numCache>
            </c:numRef>
          </c:cat>
          <c:val>
            <c:numRef>
              <c:f>'EMEA  F00 - GCCT'!$H$2:$H$64</c:f>
              <c:numCache>
                <c:formatCode>General</c:formatCode>
                <c:ptCount val="63"/>
                <c:pt idx="12">
                  <c:v>1273378.8435</c:v>
                </c:pt>
                <c:pt idx="13">
                  <c:v>1021224.7245</c:v>
                </c:pt>
                <c:pt idx="14">
                  <c:v>1518225.6873999999</c:v>
                </c:pt>
                <c:pt idx="15">
                  <c:v>872556.03300000099</c:v>
                </c:pt>
                <c:pt idx="16">
                  <c:v>964558.16680000001</c:v>
                </c:pt>
                <c:pt idx="17">
                  <c:v>819727.68129999901</c:v>
                </c:pt>
                <c:pt idx="18">
                  <c:v>999312.48679999996</c:v>
                </c:pt>
                <c:pt idx="19">
                  <c:v>1021023.564331</c:v>
                </c:pt>
                <c:pt idx="20">
                  <c:v>1219983.7919999999</c:v>
                </c:pt>
                <c:pt idx="21">
                  <c:v>1010042.8572</c:v>
                </c:pt>
                <c:pt idx="22">
                  <c:v>676182.93359999999</c:v>
                </c:pt>
                <c:pt idx="23">
                  <c:v>846171.20689999999</c:v>
                </c:pt>
                <c:pt idx="24">
                  <c:v>622710.97380000004</c:v>
                </c:pt>
                <c:pt idx="25">
                  <c:v>727015.56200000003</c:v>
                </c:pt>
                <c:pt idx="26">
                  <c:v>663216.51749999996</c:v>
                </c:pt>
                <c:pt idx="27">
                  <c:v>864473.42770000105</c:v>
                </c:pt>
                <c:pt idx="28">
                  <c:v>995295.78360000101</c:v>
                </c:pt>
                <c:pt idx="29">
                  <c:v>1006962.9513</c:v>
                </c:pt>
                <c:pt idx="30">
                  <c:v>908314.2746</c:v>
                </c:pt>
                <c:pt idx="31">
                  <c:v>1272299.9975000001</c:v>
                </c:pt>
                <c:pt idx="32">
                  <c:v>1428373.5782999999</c:v>
                </c:pt>
                <c:pt idx="33">
                  <c:v>931332.58310000098</c:v>
                </c:pt>
                <c:pt idx="34">
                  <c:v>1438800.7853000001</c:v>
                </c:pt>
                <c:pt idx="35">
                  <c:v>1578463.0273</c:v>
                </c:pt>
                <c:pt idx="36">
                  <c:v>1552421.8256000001</c:v>
                </c:pt>
                <c:pt idx="37">
                  <c:v>1507705.081</c:v>
                </c:pt>
                <c:pt idx="38">
                  <c:v>1290686.2297</c:v>
                </c:pt>
                <c:pt idx="39">
                  <c:v>1673002.9046</c:v>
                </c:pt>
                <c:pt idx="40">
                  <c:v>1713638.3287</c:v>
                </c:pt>
                <c:pt idx="41">
                  <c:v>1448644.2098000001</c:v>
                </c:pt>
                <c:pt idx="42">
                  <c:v>770491.2709</c:v>
                </c:pt>
                <c:pt idx="43">
                  <c:v>1304546.798</c:v>
                </c:pt>
                <c:pt idx="44">
                  <c:v>1612701.7215</c:v>
                </c:pt>
                <c:pt idx="45">
                  <c:v>1913199.3881000001</c:v>
                </c:pt>
                <c:pt idx="46">
                  <c:v>1456441.2853999999</c:v>
                </c:pt>
                <c:pt idx="47">
                  <c:v>1350634.5098000001</c:v>
                </c:pt>
                <c:pt idx="48">
                  <c:v>1223930.1191</c:v>
                </c:pt>
                <c:pt idx="49">
                  <c:v>1078957.2412</c:v>
                </c:pt>
                <c:pt idx="50">
                  <c:v>950652.66919999896</c:v>
                </c:pt>
                <c:pt idx="51">
                  <c:v>1050081.8835</c:v>
                </c:pt>
                <c:pt idx="52">
                  <c:v>1512186.5726000001</c:v>
                </c:pt>
                <c:pt idx="53">
                  <c:v>955871.42549999896</c:v>
                </c:pt>
                <c:pt idx="54">
                  <c:v>1045110.8353</c:v>
                </c:pt>
                <c:pt idx="55">
                  <c:v>1045630.3588</c:v>
                </c:pt>
                <c:pt idx="56">
                  <c:v>1282942.4549</c:v>
                </c:pt>
                <c:pt idx="57">
                  <c:v>1474907.9998000001</c:v>
                </c:pt>
                <c:pt idx="58">
                  <c:v>1051881.2789</c:v>
                </c:pt>
                <c:pt idx="59">
                  <c:v>1058837.0869</c:v>
                </c:pt>
                <c:pt idx="60">
                  <c:v>1269951.1372</c:v>
                </c:pt>
                <c:pt idx="61">
                  <c:v>1298272.2357000001</c:v>
                </c:pt>
                <c:pt idx="62">
                  <c:v>1160037.3853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B-4134-8FD5-23C283655150}"/>
            </c:ext>
          </c:extLst>
        </c:ser>
        <c:ser>
          <c:idx val="2"/>
          <c:order val="2"/>
          <c:tx>
            <c:strRef>
              <c:f>'EMEA  F00 - GCCT'!$I$1</c:f>
              <c:strCache>
                <c:ptCount val="1"/>
                <c:pt idx="0">
                  <c:v>NBEATS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'EMEA  F00 - GCCT'!$B$2:$B$64</c:f>
              <c:numCache>
                <c:formatCode>m/d/yyyy</c:formatCode>
                <c:ptCount val="63"/>
                <c:pt idx="0">
                  <c:v>44958</c:v>
                </c:pt>
                <c:pt idx="1">
                  <c:v>44927</c:v>
                </c:pt>
                <c:pt idx="2">
                  <c:v>44896</c:v>
                </c:pt>
                <c:pt idx="3">
                  <c:v>44866</c:v>
                </c:pt>
                <c:pt idx="4">
                  <c:v>44835</c:v>
                </c:pt>
                <c:pt idx="5">
                  <c:v>44805</c:v>
                </c:pt>
                <c:pt idx="6">
                  <c:v>44774</c:v>
                </c:pt>
                <c:pt idx="7">
                  <c:v>44743</c:v>
                </c:pt>
                <c:pt idx="8">
                  <c:v>44713</c:v>
                </c:pt>
                <c:pt idx="9">
                  <c:v>44682</c:v>
                </c:pt>
                <c:pt idx="10">
                  <c:v>44652</c:v>
                </c:pt>
                <c:pt idx="11">
                  <c:v>44621</c:v>
                </c:pt>
                <c:pt idx="12">
                  <c:v>44593</c:v>
                </c:pt>
                <c:pt idx="13">
                  <c:v>44562</c:v>
                </c:pt>
                <c:pt idx="14">
                  <c:v>44531</c:v>
                </c:pt>
                <c:pt idx="15">
                  <c:v>44501</c:v>
                </c:pt>
                <c:pt idx="16">
                  <c:v>44470</c:v>
                </c:pt>
                <c:pt idx="17">
                  <c:v>44440</c:v>
                </c:pt>
                <c:pt idx="18">
                  <c:v>44409</c:v>
                </c:pt>
                <c:pt idx="19">
                  <c:v>44378</c:v>
                </c:pt>
                <c:pt idx="20">
                  <c:v>44348</c:v>
                </c:pt>
                <c:pt idx="21">
                  <c:v>44317</c:v>
                </c:pt>
                <c:pt idx="22">
                  <c:v>44287</c:v>
                </c:pt>
                <c:pt idx="23">
                  <c:v>44256</c:v>
                </c:pt>
                <c:pt idx="24">
                  <c:v>44228</c:v>
                </c:pt>
                <c:pt idx="25">
                  <c:v>44197</c:v>
                </c:pt>
                <c:pt idx="26">
                  <c:v>44166</c:v>
                </c:pt>
                <c:pt idx="27">
                  <c:v>44136</c:v>
                </c:pt>
                <c:pt idx="28">
                  <c:v>44105</c:v>
                </c:pt>
                <c:pt idx="29">
                  <c:v>44075</c:v>
                </c:pt>
                <c:pt idx="30">
                  <c:v>44044</c:v>
                </c:pt>
                <c:pt idx="31">
                  <c:v>44013</c:v>
                </c:pt>
                <c:pt idx="32">
                  <c:v>43983</c:v>
                </c:pt>
                <c:pt idx="33">
                  <c:v>43952</c:v>
                </c:pt>
                <c:pt idx="34">
                  <c:v>43922</c:v>
                </c:pt>
                <c:pt idx="35">
                  <c:v>43891</c:v>
                </c:pt>
                <c:pt idx="36">
                  <c:v>43862</c:v>
                </c:pt>
                <c:pt idx="37">
                  <c:v>43831</c:v>
                </c:pt>
                <c:pt idx="38">
                  <c:v>43800</c:v>
                </c:pt>
                <c:pt idx="39">
                  <c:v>43770</c:v>
                </c:pt>
                <c:pt idx="40">
                  <c:v>43739</c:v>
                </c:pt>
                <c:pt idx="41">
                  <c:v>43709</c:v>
                </c:pt>
                <c:pt idx="42">
                  <c:v>43678</c:v>
                </c:pt>
                <c:pt idx="43">
                  <c:v>43647</c:v>
                </c:pt>
                <c:pt idx="44">
                  <c:v>43617</c:v>
                </c:pt>
                <c:pt idx="45">
                  <c:v>43586</c:v>
                </c:pt>
                <c:pt idx="46">
                  <c:v>43556</c:v>
                </c:pt>
                <c:pt idx="47">
                  <c:v>43525</c:v>
                </c:pt>
                <c:pt idx="48">
                  <c:v>43497</c:v>
                </c:pt>
                <c:pt idx="49">
                  <c:v>43466</c:v>
                </c:pt>
                <c:pt idx="50">
                  <c:v>43435</c:v>
                </c:pt>
                <c:pt idx="51">
                  <c:v>43405</c:v>
                </c:pt>
                <c:pt idx="52">
                  <c:v>43374</c:v>
                </c:pt>
                <c:pt idx="53">
                  <c:v>43344</c:v>
                </c:pt>
                <c:pt idx="54">
                  <c:v>43313</c:v>
                </c:pt>
                <c:pt idx="55">
                  <c:v>43282</c:v>
                </c:pt>
                <c:pt idx="56">
                  <c:v>43252</c:v>
                </c:pt>
                <c:pt idx="57">
                  <c:v>43221</c:v>
                </c:pt>
                <c:pt idx="58">
                  <c:v>43191</c:v>
                </c:pt>
                <c:pt idx="59">
                  <c:v>43160</c:v>
                </c:pt>
                <c:pt idx="60">
                  <c:v>43132</c:v>
                </c:pt>
                <c:pt idx="61">
                  <c:v>43101</c:v>
                </c:pt>
                <c:pt idx="62">
                  <c:v>43070</c:v>
                </c:pt>
              </c:numCache>
            </c:numRef>
          </c:cat>
          <c:val>
            <c:numRef>
              <c:f>'EMEA  F00 - GCCT'!$I$2:$I$64</c:f>
              <c:numCache>
                <c:formatCode>General</c:formatCode>
                <c:ptCount val="63"/>
                <c:pt idx="0">
                  <c:v>1495542.65</c:v>
                </c:pt>
                <c:pt idx="1">
                  <c:v>1402696.6</c:v>
                </c:pt>
                <c:pt idx="2">
                  <c:v>1471131.57</c:v>
                </c:pt>
                <c:pt idx="3">
                  <c:v>1395607.42</c:v>
                </c:pt>
                <c:pt idx="4">
                  <c:v>1270537.53</c:v>
                </c:pt>
                <c:pt idx="5">
                  <c:v>890906.83</c:v>
                </c:pt>
                <c:pt idx="6">
                  <c:v>796835.81</c:v>
                </c:pt>
                <c:pt idx="7">
                  <c:v>860432.98</c:v>
                </c:pt>
                <c:pt idx="8">
                  <c:v>763499.33</c:v>
                </c:pt>
                <c:pt idx="9">
                  <c:v>802071.89</c:v>
                </c:pt>
                <c:pt idx="10">
                  <c:v>897126.31</c:v>
                </c:pt>
                <c:pt idx="11">
                  <c:v>893286.44</c:v>
                </c:pt>
                <c:pt idx="12">
                  <c:v>988096.5</c:v>
                </c:pt>
                <c:pt idx="13">
                  <c:v>872994.8</c:v>
                </c:pt>
                <c:pt idx="14">
                  <c:v>996983.46</c:v>
                </c:pt>
                <c:pt idx="15">
                  <c:v>1182285.58</c:v>
                </c:pt>
                <c:pt idx="16">
                  <c:v>887035.22</c:v>
                </c:pt>
                <c:pt idx="17">
                  <c:v>597550.38</c:v>
                </c:pt>
                <c:pt idx="18">
                  <c:v>812805.1</c:v>
                </c:pt>
                <c:pt idx="19">
                  <c:v>997849.47</c:v>
                </c:pt>
                <c:pt idx="20">
                  <c:v>1274777.4099999999</c:v>
                </c:pt>
                <c:pt idx="21">
                  <c:v>1052195.3500000001</c:v>
                </c:pt>
                <c:pt idx="22">
                  <c:v>1174408.8500000001</c:v>
                </c:pt>
                <c:pt idx="23">
                  <c:v>1040128.26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B-4134-8FD5-23C283655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06384"/>
        <c:axId val="877607696"/>
      </c:lineChart>
      <c:dateAx>
        <c:axId val="877606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07696"/>
        <c:crosses val="autoZero"/>
        <c:auto val="1"/>
        <c:lblOffset val="100"/>
        <c:baseTimeUnit val="months"/>
      </c:dateAx>
      <c:valAx>
        <c:axId val="8776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0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161924</xdr:colOff>
      <xdr:row>2</xdr:row>
      <xdr:rowOff>95249</xdr:rowOff>
    </xdr:from>
    <xdr:to>
      <xdr:col>26</xdr:col>
      <xdr:colOff>495299</xdr:colOff>
      <xdr:row>24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58E26-98D4-849C-3499-133CB1B46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6</xdr:row>
      <xdr:rowOff>9524</xdr:rowOff>
    </xdr:from>
    <xdr:to>
      <xdr:col>25</xdr:col>
      <xdr:colOff>361950</xdr:colOff>
      <xdr:row>26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C6D64-F756-4A93-0D10-40F0B0989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171449</xdr:colOff>
      <xdr:row>2</xdr:row>
      <xdr:rowOff>180975</xdr:rowOff>
    </xdr:from>
    <xdr:to>
      <xdr:col>25</xdr:col>
      <xdr:colOff>352424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53DB20-4565-076E-CD63-E685BE2B3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57149</xdr:rowOff>
    </xdr:from>
    <xdr:to>
      <xdr:col>25</xdr:col>
      <xdr:colOff>190500</xdr:colOff>
      <xdr:row>24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38A0E-FDF0-2E9C-865D-DF61F91D8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2</xdr:row>
      <xdr:rowOff>0</xdr:rowOff>
    </xdr:from>
    <xdr:to>
      <xdr:col>26</xdr:col>
      <xdr:colOff>9524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5858C4-6ACC-BFA3-E75B-420E87B04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3</xdr:row>
      <xdr:rowOff>47625</xdr:rowOff>
    </xdr:from>
    <xdr:to>
      <xdr:col>27</xdr:col>
      <xdr:colOff>552449</xdr:colOff>
      <xdr:row>26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B163D3-877F-E801-802E-20B336DFC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352424</xdr:colOff>
      <xdr:row>2</xdr:row>
      <xdr:rowOff>104775</xdr:rowOff>
    </xdr:from>
    <xdr:to>
      <xdr:col>27</xdr:col>
      <xdr:colOff>323849</xdr:colOff>
      <xdr:row>24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539A7F-14D3-5B4B-B5AD-8DF179821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95249</xdr:colOff>
      <xdr:row>2</xdr:row>
      <xdr:rowOff>142875</xdr:rowOff>
    </xdr:from>
    <xdr:to>
      <xdr:col>25</xdr:col>
      <xdr:colOff>447674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57D86-261F-295C-FD9E-864A240C5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4</xdr:row>
      <xdr:rowOff>76200</xdr:rowOff>
    </xdr:from>
    <xdr:to>
      <xdr:col>26</xdr:col>
      <xdr:colOff>523875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B3978-1C0C-3A31-D6FC-FD7E70C0C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</xdr:row>
      <xdr:rowOff>180974</xdr:rowOff>
    </xdr:from>
    <xdr:to>
      <xdr:col>26</xdr:col>
      <xdr:colOff>161925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070AA-5A84-2722-D6A3-9C0F9944C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3</xdr:row>
      <xdr:rowOff>123825</xdr:rowOff>
    </xdr:from>
    <xdr:to>
      <xdr:col>25</xdr:col>
      <xdr:colOff>390525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CA592-E257-4B19-BD13-17E01A3DE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2</xdr:row>
      <xdr:rowOff>123825</xdr:rowOff>
    </xdr:from>
    <xdr:to>
      <xdr:col>25</xdr:col>
      <xdr:colOff>361950</xdr:colOff>
      <xdr:row>28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154F6-98A5-29A4-5D4C-F892FE957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161924</xdr:colOff>
      <xdr:row>2</xdr:row>
      <xdr:rowOff>104774</xdr:rowOff>
    </xdr:from>
    <xdr:to>
      <xdr:col>24</xdr:col>
      <xdr:colOff>171449</xdr:colOff>
      <xdr:row>25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2F95C9-1E61-185D-676A-A7EF95ADE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523875</xdr:colOff>
      <xdr:row>4</xdr:row>
      <xdr:rowOff>9524</xdr:rowOff>
    </xdr:from>
    <xdr:to>
      <xdr:col>24</xdr:col>
      <xdr:colOff>371475</xdr:colOff>
      <xdr:row>23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D5123-525C-A294-3CEB-B4D1039A6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2</xdr:row>
      <xdr:rowOff>180975</xdr:rowOff>
    </xdr:from>
    <xdr:to>
      <xdr:col>27</xdr:col>
      <xdr:colOff>95250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F5EF3-2F6F-4927-311E-BD0F0099A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123824</xdr:colOff>
      <xdr:row>2</xdr:row>
      <xdr:rowOff>47624</xdr:rowOff>
    </xdr:from>
    <xdr:to>
      <xdr:col>24</xdr:col>
      <xdr:colOff>609599</xdr:colOff>
      <xdr:row>20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277DB-7CB7-EC6A-4508-2CB0FA069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2</xdr:row>
      <xdr:rowOff>114300</xdr:rowOff>
    </xdr:from>
    <xdr:to>
      <xdr:col>25</xdr:col>
      <xdr:colOff>314324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4470B-CB2D-4A02-A4BF-7251DC92D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3</xdr:row>
      <xdr:rowOff>133350</xdr:rowOff>
    </xdr:from>
    <xdr:to>
      <xdr:col>26</xdr:col>
      <xdr:colOff>104775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A820D-304C-75C0-5E14-C2254C154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3</xdr:row>
      <xdr:rowOff>76200</xdr:rowOff>
    </xdr:from>
    <xdr:to>
      <xdr:col>26</xdr:col>
      <xdr:colOff>238125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55FE4-527E-072E-8EFD-AD0431D0C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314324</xdr:colOff>
      <xdr:row>4</xdr:row>
      <xdr:rowOff>152399</xdr:rowOff>
    </xdr:from>
    <xdr:to>
      <xdr:col>26</xdr:col>
      <xdr:colOff>190499</xdr:colOff>
      <xdr:row>23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7A349-801C-9EF9-417A-D53E15B8E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3</xdr:row>
      <xdr:rowOff>190499</xdr:rowOff>
    </xdr:from>
    <xdr:to>
      <xdr:col>24</xdr:col>
      <xdr:colOff>457199</xdr:colOff>
      <xdr:row>29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BEDBE-88B7-C886-2353-CCF6C57B2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or Levecharov" refreshedDate="44697.504853472223" createdVersion="7" refreshedVersion="7" minRefreshableVersion="3" recordCount="64" xr:uid="{5312AC03-9898-41F9-A85D-2D33AEA036FE}">
  <cacheSource type="worksheet">
    <worksheetSource ref="A1:I1048576" sheet="India A00 - Equipment"/>
  </cacheSource>
  <cacheFields count="11">
    <cacheField name="id" numFmtId="0">
      <sharedItems containsString="0" containsBlank="1" containsNumber="1" containsInteger="1" minValue="42233" maxValue="42295"/>
    </cacheField>
    <cacheField name="date" numFmtId="0">
      <sharedItems containsNonDate="0" containsDate="1" containsString="0" containsBlank="1" minDate="2017-12-01T00:00:00" maxDate="2023-02-02T00:00:00" count="64">
        <d v="2023-02-01T00:00:00"/>
        <d v="2023-01-01T00:00:00"/>
        <d v="2022-12-01T00:00:00"/>
        <d v="2022-11-01T00:00:00"/>
        <d v="2022-10-01T00:00:00"/>
        <d v="2022-09-01T00:00:00"/>
        <d v="2022-08-01T00:00:00"/>
        <d v="2022-07-01T00:00:00"/>
        <d v="2022-06-01T00:00:00"/>
        <d v="2022-05-01T00:00:00"/>
        <d v="2022-04-01T00:00:00"/>
        <d v="2022-03-01T00:00:00"/>
        <d v="2022-02-01T00:00:00"/>
        <d v="2022-01-01T00:00:00"/>
        <d v="2021-12-01T00:00:00"/>
        <d v="2021-11-01T00:00:00"/>
        <d v="2021-10-01T00:00:00"/>
        <d v="2021-09-01T00:00:00"/>
        <d v="2021-08-01T00:00:00"/>
        <d v="2021-07-01T00:00:00"/>
        <d v="2021-06-01T00:00:00"/>
        <d v="2021-05-01T00:00:00"/>
        <d v="2021-04-01T00:00:00"/>
        <d v="2021-03-01T00:00:00"/>
        <d v="2021-02-01T00:00:00"/>
        <d v="2021-01-01T00:00:00"/>
        <d v="2020-12-01T00:00:00"/>
        <d v="2020-11-01T00:00:00"/>
        <d v="2020-10-01T00:00:00"/>
        <d v="2020-09-01T00:00:00"/>
        <d v="2020-08-01T00:00:00"/>
        <d v="2020-07-01T00:00:00"/>
        <d v="2020-06-01T00:00:00"/>
        <d v="2020-05-01T00:00:00"/>
        <d v="2020-04-01T00:00:00"/>
        <d v="2020-03-01T00:00:00"/>
        <d v="2020-02-01T00:00:00"/>
        <d v="2020-01-01T00:00:00"/>
        <d v="2019-12-01T00:00:00"/>
        <d v="2019-11-01T00:00:00"/>
        <d v="2019-10-01T00:00:00"/>
        <d v="2019-09-01T00:00:00"/>
        <d v="2019-08-01T00:00:00"/>
        <d v="2019-07-01T00:00:00"/>
        <d v="2019-06-01T00:00:00"/>
        <d v="2019-05-01T00:00:00"/>
        <d v="2019-04-01T00:00:00"/>
        <d v="2019-03-01T00:00:00"/>
        <d v="2019-02-01T00:00:00"/>
        <d v="2019-01-01T00:00:00"/>
        <d v="2018-12-01T00:00:00"/>
        <d v="2018-11-01T00:00:00"/>
        <d v="2018-10-01T00:00:00"/>
        <d v="2018-09-01T00:00:00"/>
        <d v="2018-08-01T00:00:00"/>
        <d v="2018-07-01T00:00:00"/>
        <d v="2018-06-01T00:00:00"/>
        <d v="2018-05-01T00:00:00"/>
        <d v="2018-04-01T00:00:00"/>
        <d v="2018-03-01T00:00:00"/>
        <d v="2018-02-01T00:00:00"/>
        <d v="2018-01-01T00:00:00"/>
        <d v="2017-12-01T00:00:00"/>
        <m/>
      </sharedItems>
      <fieldGroup par="10" base="1">
        <rangePr groupBy="months" startDate="2017-12-01T00:00:00" endDate="2023-02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/2023"/>
        </groupItems>
      </fieldGroup>
    </cacheField>
    <cacheField name="market_id" numFmtId="0">
      <sharedItems containsString="0" containsBlank="1" containsNumber="1" containsInteger="1" minValue="5" maxValue="5"/>
    </cacheField>
    <cacheField name="available_target_id" numFmtId="0">
      <sharedItems containsString="0" containsBlank="1" containsNumber="1" containsInteger="1" minValue="2" maxValue="2"/>
    </cacheField>
    <cacheField name="predicted_value" numFmtId="0">
      <sharedItems containsString="0" containsBlank="1" containsNumber="1" minValue="87933.440000000002" maxValue="5038769.5"/>
    </cacheField>
    <cacheField name="product_id" numFmtId="0">
      <sharedItems containsString="0" containsBlank="1" containsNumber="1" containsInteger="1" minValue="1" maxValue="1"/>
    </cacheField>
    <cacheField name="prediction_id" numFmtId="0">
      <sharedItems containsString="0" containsBlank="1" containsNumber="1" containsInteger="1" minValue="15" maxValue="15"/>
    </cacheField>
    <cacheField name="original_value" numFmtId="0">
      <sharedItems containsString="0" containsBlank="1" containsNumber="1" minValue="-38490.488961000003" maxValue="6308381.001375"/>
    </cacheField>
    <cacheField name="NBEATS" numFmtId="0">
      <sharedItems containsString="0" containsBlank="1" containsNumber="1" minValue="137168.92000000001" maxValue="5560373.46"/>
    </cacheField>
    <cacheField name="Quarters" numFmtId="0" databaseField="0">
      <fieldGroup base="1">
        <rangePr groupBy="quarters" startDate="2017-12-01T00:00:00" endDate="2023-02-02T00:00:00"/>
        <groupItems count="6">
          <s v="&lt;12/1/2017"/>
          <s v="Qtr1"/>
          <s v="Qtr2"/>
          <s v="Qtr3"/>
          <s v="Qtr4"/>
          <s v="&gt;2/2/2023"/>
        </groupItems>
      </fieldGroup>
    </cacheField>
    <cacheField name="Years" numFmtId="0" databaseField="0">
      <fieldGroup base="1">
        <rangePr groupBy="years" startDate="2017-12-01T00:00:00" endDate="2023-02-02T00:00:00"/>
        <groupItems count="9">
          <s v="&lt;12/1/2017"/>
          <s v="2017"/>
          <s v="2018"/>
          <s v="2019"/>
          <s v="2020"/>
          <s v="2021"/>
          <s v="2022"/>
          <s v="2023"/>
          <s v="&gt;2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n v="42295"/>
    <x v="0"/>
    <n v="5"/>
    <n v="2"/>
    <n v="2872811.2"/>
    <n v="1"/>
    <n v="15"/>
    <m/>
    <n v="3678168.75"/>
  </r>
  <r>
    <n v="42294"/>
    <x v="1"/>
    <n v="5"/>
    <n v="2"/>
    <n v="2872811.2"/>
    <n v="1"/>
    <n v="15"/>
    <m/>
    <n v="5560373.46"/>
  </r>
  <r>
    <n v="42293"/>
    <x v="2"/>
    <n v="5"/>
    <n v="2"/>
    <n v="1798971"/>
    <n v="1"/>
    <n v="15"/>
    <m/>
    <n v="4717237.05"/>
  </r>
  <r>
    <n v="42292"/>
    <x v="3"/>
    <n v="5"/>
    <n v="2"/>
    <n v="1798971"/>
    <n v="1"/>
    <n v="15"/>
    <m/>
    <n v="5298121.5599999996"/>
  </r>
  <r>
    <n v="42291"/>
    <x v="4"/>
    <n v="5"/>
    <n v="2"/>
    <n v="1798971"/>
    <n v="1"/>
    <n v="15"/>
    <m/>
    <n v="3956457.25"/>
  </r>
  <r>
    <n v="42290"/>
    <x v="5"/>
    <n v="5"/>
    <n v="2"/>
    <n v="1798971"/>
    <n v="1"/>
    <n v="15"/>
    <m/>
    <n v="4116865.36"/>
  </r>
  <r>
    <n v="42289"/>
    <x v="6"/>
    <n v="5"/>
    <n v="2"/>
    <n v="1798971"/>
    <n v="1"/>
    <n v="15"/>
    <m/>
    <n v="4418954.33"/>
  </r>
  <r>
    <n v="42288"/>
    <x v="7"/>
    <n v="5"/>
    <n v="2"/>
    <n v="1798971"/>
    <n v="1"/>
    <n v="15"/>
    <m/>
    <n v="3442032.17"/>
  </r>
  <r>
    <n v="42287"/>
    <x v="8"/>
    <n v="5"/>
    <n v="2"/>
    <n v="1721284.9"/>
    <n v="1"/>
    <n v="15"/>
    <m/>
    <n v="3192575.93"/>
  </r>
  <r>
    <n v="42286"/>
    <x v="9"/>
    <n v="5"/>
    <n v="2"/>
    <n v="1463471.8"/>
    <n v="1"/>
    <n v="15"/>
    <m/>
    <n v="2873171.47"/>
  </r>
  <r>
    <n v="42285"/>
    <x v="10"/>
    <n v="5"/>
    <n v="2"/>
    <n v="1463471.8"/>
    <n v="1"/>
    <n v="15"/>
    <m/>
    <n v="4017910.87"/>
  </r>
  <r>
    <n v="42284"/>
    <x v="11"/>
    <n v="5"/>
    <n v="2"/>
    <n v="2817148.5"/>
    <n v="1"/>
    <n v="15"/>
    <m/>
    <n v="4389801.57"/>
  </r>
  <r>
    <n v="42283"/>
    <x v="12"/>
    <n v="5"/>
    <n v="2"/>
    <n v="3409995.8"/>
    <n v="1"/>
    <n v="15"/>
    <n v="4889640.4472200004"/>
    <n v="3818321.6"/>
  </r>
  <r>
    <n v="42282"/>
    <x v="13"/>
    <n v="5"/>
    <n v="2"/>
    <n v="1990604.9"/>
    <n v="1"/>
    <n v="15"/>
    <n v="1939652.4672989999"/>
    <n v="3578800.83"/>
  </r>
  <r>
    <n v="42281"/>
    <x v="14"/>
    <n v="5"/>
    <n v="2"/>
    <n v="4823725"/>
    <n v="1"/>
    <n v="15"/>
    <n v="6308381.001375"/>
    <n v="3763964.25"/>
  </r>
  <r>
    <n v="42280"/>
    <x v="15"/>
    <n v="5"/>
    <n v="2"/>
    <n v="3661527.8"/>
    <n v="1"/>
    <n v="15"/>
    <n v="5210603.23716"/>
    <n v="4419355.0199999996"/>
  </r>
  <r>
    <n v="42279"/>
    <x v="16"/>
    <n v="5"/>
    <n v="2"/>
    <n v="3344178.5"/>
    <n v="1"/>
    <n v="15"/>
    <n v="1200354.072559"/>
    <n v="2699721.57"/>
  </r>
  <r>
    <n v="42278"/>
    <x v="17"/>
    <n v="5"/>
    <n v="2"/>
    <n v="839907.9"/>
    <n v="1"/>
    <n v="15"/>
    <n v="600915.81556899997"/>
    <n v="1620780.51"/>
  </r>
  <r>
    <n v="42277"/>
    <x v="18"/>
    <n v="5"/>
    <n v="2"/>
    <n v="385075.25"/>
    <n v="1"/>
    <n v="15"/>
    <n v="-30155.849816999998"/>
    <n v="804745.37"/>
  </r>
  <r>
    <n v="42276"/>
    <x v="19"/>
    <n v="5"/>
    <n v="2"/>
    <n v="385075.25"/>
    <n v="1"/>
    <n v="15"/>
    <n v="1186474.8692620001"/>
    <n v="137168.92000000001"/>
  </r>
  <r>
    <n v="42275"/>
    <x v="20"/>
    <n v="5"/>
    <n v="2"/>
    <n v="1005304.1"/>
    <n v="1"/>
    <n v="15"/>
    <n v="168359.74983799999"/>
    <n v="197977.65"/>
  </r>
  <r>
    <n v="42274"/>
    <x v="21"/>
    <n v="5"/>
    <n v="2"/>
    <n v="604005.93999999994"/>
    <n v="1"/>
    <n v="15"/>
    <n v="541788.78774699999"/>
    <n v="1238837.95"/>
  </r>
  <r>
    <n v="42273"/>
    <x v="22"/>
    <n v="5"/>
    <n v="2"/>
    <n v="559315.69999999995"/>
    <n v="1"/>
    <n v="15"/>
    <n v="67416.476987000002"/>
    <n v="1011656.82"/>
  </r>
  <r>
    <n v="42272"/>
    <x v="23"/>
    <n v="5"/>
    <n v="2"/>
    <n v="340975.56"/>
    <n v="1"/>
    <n v="15"/>
    <n v="622656.71891599998"/>
    <m/>
  </r>
  <r>
    <n v="42271"/>
    <x v="24"/>
    <n v="5"/>
    <n v="2"/>
    <n v="824847"/>
    <n v="1"/>
    <n v="15"/>
    <n v="810515.24800300004"/>
    <m/>
  </r>
  <r>
    <n v="42270"/>
    <x v="25"/>
    <n v="5"/>
    <n v="2"/>
    <n v="542121.4"/>
    <n v="1"/>
    <n v="15"/>
    <n v="433407.204447"/>
    <m/>
  </r>
  <r>
    <n v="42269"/>
    <x v="26"/>
    <n v="5"/>
    <n v="2"/>
    <n v="861983.8"/>
    <n v="1"/>
    <n v="15"/>
    <n v="597540.88491599995"/>
    <m/>
  </r>
  <r>
    <n v="42268"/>
    <x v="27"/>
    <n v="5"/>
    <n v="2"/>
    <n v="1480651.1"/>
    <n v="1"/>
    <n v="15"/>
    <n v="1669130.699061"/>
    <m/>
  </r>
  <r>
    <n v="42267"/>
    <x v="28"/>
    <n v="5"/>
    <n v="2"/>
    <n v="409586.8"/>
    <n v="1"/>
    <n v="15"/>
    <n v="371236.91434199997"/>
    <m/>
  </r>
  <r>
    <n v="42266"/>
    <x v="29"/>
    <n v="5"/>
    <n v="2"/>
    <n v="354002.47"/>
    <n v="1"/>
    <n v="15"/>
    <n v="-38490.488961000003"/>
    <m/>
  </r>
  <r>
    <n v="42265"/>
    <x v="30"/>
    <n v="5"/>
    <n v="2"/>
    <n v="352176.2"/>
    <n v="1"/>
    <n v="15"/>
    <n v="280547.41479299997"/>
    <m/>
  </r>
  <r>
    <n v="42264"/>
    <x v="31"/>
    <n v="5"/>
    <n v="2"/>
    <n v="602535.9"/>
    <n v="1"/>
    <n v="15"/>
    <n v="447343.62185400003"/>
    <m/>
  </r>
  <r>
    <n v="42263"/>
    <x v="32"/>
    <n v="5"/>
    <n v="2"/>
    <n v="199998.84"/>
    <n v="1"/>
    <n v="15"/>
    <n v="519.88096700000006"/>
    <m/>
  </r>
  <r>
    <n v="42262"/>
    <x v="33"/>
    <n v="5"/>
    <n v="2"/>
    <n v="565158.06000000006"/>
    <n v="1"/>
    <n v="15"/>
    <n v="266664.606906"/>
    <m/>
  </r>
  <r>
    <n v="42261"/>
    <x v="34"/>
    <n v="5"/>
    <n v="2"/>
    <n v="780766.3"/>
    <n v="1"/>
    <n v="15"/>
    <n v="750000"/>
    <m/>
  </r>
  <r>
    <n v="42260"/>
    <x v="35"/>
    <n v="5"/>
    <n v="2"/>
    <n v="1383762.6"/>
    <n v="1"/>
    <n v="15"/>
    <n v="1493641.2511809999"/>
    <m/>
  </r>
  <r>
    <n v="42259"/>
    <x v="36"/>
    <n v="5"/>
    <n v="2"/>
    <n v="5038769.5"/>
    <n v="1"/>
    <n v="15"/>
    <n v="5961228.0649469998"/>
    <m/>
  </r>
  <r>
    <n v="42258"/>
    <x v="37"/>
    <n v="5"/>
    <n v="2"/>
    <n v="1818870.2"/>
    <n v="1"/>
    <n v="15"/>
    <n v="1482269.1493279999"/>
    <m/>
  </r>
  <r>
    <n v="42257"/>
    <x v="38"/>
    <n v="5"/>
    <n v="2"/>
    <n v="455567.12"/>
    <n v="1"/>
    <n v="15"/>
    <n v="268344.41204299999"/>
    <m/>
  </r>
  <r>
    <n v="42256"/>
    <x v="39"/>
    <n v="5"/>
    <n v="2"/>
    <n v="1997913.1"/>
    <n v="1"/>
    <n v="15"/>
    <n v="1738547.903931"/>
    <m/>
  </r>
  <r>
    <n v="42255"/>
    <x v="40"/>
    <n v="5"/>
    <n v="2"/>
    <n v="4944083.5"/>
    <n v="1"/>
    <n v="15"/>
    <n v="6105136.4671019996"/>
    <m/>
  </r>
  <r>
    <n v="42254"/>
    <x v="41"/>
    <n v="5"/>
    <n v="2"/>
    <n v="1592672.5"/>
    <n v="1"/>
    <n v="15"/>
    <n v="2079754.12"/>
    <m/>
  </r>
  <r>
    <n v="42253"/>
    <x v="42"/>
    <n v="5"/>
    <n v="2"/>
    <n v="692890.06"/>
    <n v="1"/>
    <n v="15"/>
    <n v="210904.98"/>
    <m/>
  </r>
  <r>
    <n v="42252"/>
    <x v="43"/>
    <n v="5"/>
    <n v="2"/>
    <n v="1392914.9"/>
    <n v="1"/>
    <n v="15"/>
    <n v="1746765"/>
    <m/>
  </r>
  <r>
    <n v="42251"/>
    <x v="44"/>
    <n v="5"/>
    <n v="2"/>
    <n v="906338.1"/>
    <n v="1"/>
    <n v="15"/>
    <n v="648015"/>
    <m/>
  </r>
  <r>
    <n v="42250"/>
    <x v="45"/>
    <n v="5"/>
    <n v="2"/>
    <n v="4301925.5"/>
    <n v="1"/>
    <n v="15"/>
    <n v="5704119"/>
    <m/>
  </r>
  <r>
    <n v="42249"/>
    <x v="46"/>
    <n v="5"/>
    <n v="2"/>
    <n v="1509287.6"/>
    <n v="1"/>
    <n v="15"/>
    <n v="1066006.0536"/>
    <m/>
  </r>
  <r>
    <n v="42248"/>
    <x v="47"/>
    <n v="5"/>
    <n v="2"/>
    <n v="277129.40000000002"/>
    <n v="1"/>
    <n v="15"/>
    <n v="279.44839999999999"/>
    <m/>
  </r>
  <r>
    <n v="42247"/>
    <x v="48"/>
    <n v="5"/>
    <n v="2"/>
    <n v="171402.92"/>
    <n v="1"/>
    <n v="15"/>
    <n v="164.6824"/>
    <m/>
  </r>
  <r>
    <n v="42246"/>
    <x v="49"/>
    <n v="5"/>
    <n v="2"/>
    <n v="131230.79999999999"/>
    <n v="1"/>
    <n v="15"/>
    <n v="312294.44189999998"/>
    <m/>
  </r>
  <r>
    <n v="42245"/>
    <x v="50"/>
    <n v="5"/>
    <n v="2"/>
    <n v="588180.43999999994"/>
    <n v="1"/>
    <n v="15"/>
    <n v="310025.57789999997"/>
    <m/>
  </r>
  <r>
    <n v="42244"/>
    <x v="51"/>
    <n v="5"/>
    <n v="2"/>
    <n v="152088.14000000001"/>
    <n v="1"/>
    <n v="15"/>
    <n v="0"/>
    <m/>
  </r>
  <r>
    <n v="42243"/>
    <x v="52"/>
    <n v="5"/>
    <n v="2"/>
    <n v="152088.14000000001"/>
    <n v="1"/>
    <n v="15"/>
    <n v="5983.2457000000004"/>
    <m/>
  </r>
  <r>
    <n v="42242"/>
    <x v="53"/>
    <n v="5"/>
    <n v="2"/>
    <n v="190005.55"/>
    <n v="1"/>
    <n v="15"/>
    <n v="0"/>
    <m/>
  </r>
  <r>
    <n v="42241"/>
    <x v="54"/>
    <n v="5"/>
    <n v="2"/>
    <n v="87933.440000000002"/>
    <n v="1"/>
    <n v="15"/>
    <n v="0"/>
    <m/>
  </r>
  <r>
    <n v="42240"/>
    <x v="55"/>
    <n v="5"/>
    <n v="2"/>
    <n v="190005.55"/>
    <n v="1"/>
    <n v="15"/>
    <n v="706988.9534"/>
    <m/>
  </r>
  <r>
    <n v="42239"/>
    <x v="56"/>
    <n v="5"/>
    <n v="2"/>
    <n v="1767290.1"/>
    <n v="1"/>
    <n v="15"/>
    <n v="2417100"/>
    <m/>
  </r>
  <r>
    <n v="42238"/>
    <x v="57"/>
    <n v="5"/>
    <n v="2"/>
    <n v="849969.25"/>
    <n v="1"/>
    <n v="15"/>
    <n v="840000"/>
    <m/>
  </r>
  <r>
    <n v="42237"/>
    <x v="58"/>
    <n v="5"/>
    <n v="2"/>
    <n v="481788.66"/>
    <n v="1"/>
    <n v="15"/>
    <n v="0"/>
    <m/>
  </r>
  <r>
    <n v="42236"/>
    <x v="59"/>
    <n v="5"/>
    <n v="2"/>
    <n v="212734.07999999999"/>
    <n v="1"/>
    <n v="15"/>
    <n v="195814.37299999999"/>
    <m/>
  </r>
  <r>
    <n v="42235"/>
    <x v="60"/>
    <n v="5"/>
    <n v="2"/>
    <n v="354308.75"/>
    <n v="1"/>
    <n v="15"/>
    <n v="0"/>
    <m/>
  </r>
  <r>
    <n v="42234"/>
    <x v="61"/>
    <n v="5"/>
    <n v="2"/>
    <n v="416507"/>
    <n v="1"/>
    <n v="15"/>
    <n v="393370"/>
    <m/>
  </r>
  <r>
    <n v="42233"/>
    <x v="62"/>
    <n v="5"/>
    <n v="2"/>
    <n v="4203933"/>
    <n v="1"/>
    <n v="15"/>
    <n v="4441429.7300000004"/>
    <m/>
  </r>
  <r>
    <m/>
    <x v="6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CBD62-49C0-4FC8-9E70-D9CA643382C4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2" firstHeaderRow="0" firstDataRow="1" firstDataCol="1"/>
  <pivotFields count="11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3">
    <field x="10"/>
    <field x="9"/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edicted_value" fld="4" baseField="0" baseItem="0" numFmtId="2"/>
    <dataField name="Sum of original_value" fld="7" baseField="0" baseItem="0" numFmtId="2"/>
    <dataField name="Sum of NBEATS" fld="8" baseField="0" baseItem="0"/>
  </dataFields>
  <formats count="4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9791D-0316-4C18-9B5D-6306501391BA}">
  <dimension ref="B1:H10"/>
  <sheetViews>
    <sheetView zoomScale="145" zoomScaleNormal="145" workbookViewId="0">
      <selection activeCell="E9" sqref="E9"/>
    </sheetView>
  </sheetViews>
  <sheetFormatPr defaultRowHeight="15" x14ac:dyDescent="0.25"/>
  <cols>
    <col min="2" max="2" width="31" customWidth="1"/>
    <col min="3" max="3" width="20.5703125" customWidth="1"/>
    <col min="4" max="4" width="28.7109375" customWidth="1"/>
    <col min="5" max="5" width="15.7109375" customWidth="1"/>
    <col min="6" max="6" width="15.5703125" customWidth="1"/>
    <col min="7" max="7" width="22.42578125" customWidth="1"/>
    <col min="8" max="8" width="23.42578125" customWidth="1"/>
  </cols>
  <sheetData>
    <row r="1" spans="2:8" ht="15.75" thickBot="1" x14ac:dyDescent="0.3"/>
    <row r="2" spans="2:8" ht="23.25" x14ac:dyDescent="0.25">
      <c r="B2" s="6"/>
      <c r="C2" s="15" t="s">
        <v>11</v>
      </c>
      <c r="D2" s="16"/>
      <c r="E2" s="15" t="s">
        <v>21</v>
      </c>
      <c r="F2" s="16"/>
      <c r="G2" s="15" t="s">
        <v>12</v>
      </c>
      <c r="H2" s="17"/>
    </row>
    <row r="3" spans="2:8" ht="23.25" x14ac:dyDescent="0.25">
      <c r="B3" s="7"/>
      <c r="C3" s="3" t="s">
        <v>22</v>
      </c>
      <c r="D3" s="3" t="s">
        <v>20</v>
      </c>
      <c r="E3" s="3" t="s">
        <v>22</v>
      </c>
      <c r="F3" s="3" t="s">
        <v>20</v>
      </c>
      <c r="G3" s="3" t="s">
        <v>22</v>
      </c>
      <c r="H3" s="8" t="s">
        <v>20</v>
      </c>
    </row>
    <row r="4" spans="2:8" ht="18" x14ac:dyDescent="0.25">
      <c r="B4" s="9" t="s">
        <v>13</v>
      </c>
      <c r="C4" s="4">
        <v>0.17330000000000001</v>
      </c>
      <c r="D4" s="5">
        <v>-0.11700000000000001</v>
      </c>
      <c r="E4" s="4">
        <v>1.2E-2</v>
      </c>
      <c r="F4" s="5">
        <v>-8.6300000000000002E-2</v>
      </c>
      <c r="G4" s="4">
        <v>8.6300000000000002E-2</v>
      </c>
      <c r="H4" s="10">
        <v>-0.1825</v>
      </c>
    </row>
    <row r="5" spans="2:8" ht="18" x14ac:dyDescent="0.25">
      <c r="B5" s="9" t="s">
        <v>14</v>
      </c>
      <c r="C5" s="4">
        <v>4.3099999999999999E-2</v>
      </c>
      <c r="D5" s="5">
        <v>-0.77149999999999996</v>
      </c>
      <c r="E5" s="4">
        <v>4.3E-3</v>
      </c>
      <c r="F5" s="5">
        <v>-0.1192</v>
      </c>
      <c r="G5" s="4">
        <v>1.3097000000000001</v>
      </c>
      <c r="H5" s="10">
        <v>-0.29830000000000001</v>
      </c>
    </row>
    <row r="6" spans="2:8" ht="18" x14ac:dyDescent="0.25">
      <c r="B6" s="9" t="s">
        <v>15</v>
      </c>
      <c r="C6" s="4">
        <v>0.14630000000000001</v>
      </c>
      <c r="D6" s="5">
        <v>-0.29830000000000001</v>
      </c>
      <c r="E6" s="20">
        <v>-0.1686</v>
      </c>
      <c r="F6" s="5">
        <v>-0.14549999999999999</v>
      </c>
      <c r="G6" s="4">
        <v>5.6899999999999999E-2</v>
      </c>
      <c r="H6" s="10">
        <v>0.24790000000000001</v>
      </c>
    </row>
    <row r="7" spans="2:8" ht="18" x14ac:dyDescent="0.25">
      <c r="B7" s="9" t="s">
        <v>16</v>
      </c>
      <c r="C7" s="4">
        <v>0.45190000000000002</v>
      </c>
      <c r="D7" s="18">
        <v>9.5399999999999999E-2</v>
      </c>
      <c r="E7" s="20">
        <v>-9.2299999999999993E-2</v>
      </c>
      <c r="F7" s="5">
        <v>-8.1299999999999997E-2</v>
      </c>
      <c r="G7" s="20">
        <v>-0.13689999999999999</v>
      </c>
      <c r="H7" s="10">
        <v>-0.68659999999999999</v>
      </c>
    </row>
    <row r="8" spans="2:8" ht="18" x14ac:dyDescent="0.25">
      <c r="B8" s="9" t="s">
        <v>17</v>
      </c>
      <c r="C8" s="4">
        <v>0.99380000000000002</v>
      </c>
      <c r="D8" s="5">
        <v>-0.69179999999999997</v>
      </c>
      <c r="E8" s="4">
        <v>1.55E-2</v>
      </c>
      <c r="F8" s="5">
        <v>-7.22E-2</v>
      </c>
      <c r="G8" s="4">
        <v>0.34139999999999998</v>
      </c>
      <c r="H8" s="10">
        <v>-0.29830000000000001</v>
      </c>
    </row>
    <row r="9" spans="2:8" ht="18" x14ac:dyDescent="0.25">
      <c r="B9" s="9" t="s">
        <v>18</v>
      </c>
      <c r="C9" s="4">
        <v>6.5000000000000002E-2</v>
      </c>
      <c r="D9" s="5">
        <v>-0.48549999999999999</v>
      </c>
      <c r="E9" s="4">
        <v>6.83E-2</v>
      </c>
      <c r="F9" s="5">
        <v>-0.2382</v>
      </c>
      <c r="G9" s="4">
        <v>0.3211</v>
      </c>
      <c r="H9" s="10">
        <v>2.8000000000000001E-2</v>
      </c>
    </row>
    <row r="10" spans="2:8" ht="18.75" thickBot="1" x14ac:dyDescent="0.3">
      <c r="B10" s="11" t="s">
        <v>19</v>
      </c>
      <c r="C10" s="12">
        <v>0.17660000000000001</v>
      </c>
      <c r="D10" s="19">
        <v>8.1799999999999998E-2</v>
      </c>
      <c r="E10" s="12">
        <v>7.1599999999999997E-2</v>
      </c>
      <c r="F10" s="13">
        <v>-0.16719999999999999</v>
      </c>
      <c r="G10" s="12">
        <v>0.30520000000000003</v>
      </c>
      <c r="H10" s="14">
        <v>-0.38979999999999998</v>
      </c>
    </row>
  </sheetData>
  <mergeCells count="3">
    <mergeCell ref="C2:D2"/>
    <mergeCell ref="E2:F2"/>
    <mergeCell ref="G2:H2"/>
  </mergeCells>
  <hyperlinks>
    <hyperlink ref="C4" location="'APAC A00 - Equipment'!A1" display="'APAC A00 - Equipment'!A1" xr:uid="{0AEB63E0-5AF9-4849-9309-7B157C5A804E}"/>
    <hyperlink ref="E4" location="'APAC B00 - Services'!A1" display="'APAC B00 - Services'!A1" xr:uid="{EB5BF70E-EE2B-4945-A6DC-1CF30C7F8F0B}"/>
    <hyperlink ref="G4" location="'APAC F00 - GCCT'!A1" display="'APAC F00 - GCCT'!A1" xr:uid="{32F166D2-8032-4FC0-BCCF-BC2798207C08}"/>
    <hyperlink ref="C6" location="'EMEA  A00 - Equipment'!A1" display="'EMEA  A00 - Equipment'!A1" xr:uid="{43B7B1D5-CDDB-421F-A772-48CF667857B0}"/>
    <hyperlink ref="E6" location="'EMEA  B00 - Services'!A1" display="'EMEA  B00 - Services'!A1" xr:uid="{D2B757C9-749D-4C99-A1B4-CD6EF0D9B0FB}"/>
    <hyperlink ref="G6" location="'EMEA  F00 - GCCT'!A1" display="'EMEA  F00 - GCCT'!A1" xr:uid="{C31F590E-FC48-457C-AB1B-B1DEFBE1451B}"/>
    <hyperlink ref="C5" location="'China A00 - Equipment'!A1" display="'China A00 - Equipment'!A1" xr:uid="{961D9D63-AAD4-4A02-87B9-BA1C1BDBBF7A}"/>
    <hyperlink ref="E5" location="'China B00 - Services'!A1" display="'China B00 - Services'!A1" xr:uid="{462A6B18-C871-48E7-A0DC-477565D521C1}"/>
    <hyperlink ref="G5" location="'China F00 - GCCT'!A1" display="'China F00 - GCCT'!A1" xr:uid="{249F8E48-6FF5-47C4-B38D-D1E69FD4023E}"/>
    <hyperlink ref="C7" location="'Eurasia A00 - Equipment'!A1" display="'Eurasia A00 - Equipment'!A1" xr:uid="{4706BFC5-6D34-484A-A403-B2D70D5F7073}"/>
    <hyperlink ref="E7" location="'Eurasia B00 - Services'!A1" display="'Eurasia B00 - Services'!A1" xr:uid="{464F57E4-C904-4031-9DB9-0755CE8AD326}"/>
    <hyperlink ref="G7" location="'Eurasia F00 - GCCT'!A1" display="'Eurasia F00 - GCCT'!A1" xr:uid="{5B288280-5F8E-49EE-82BF-729B0B6CC9DC}"/>
    <hyperlink ref="C8" location="'India A00 - Equipment'!A1" display="'India A00 - Equipment'!A1" xr:uid="{D156B581-FDB7-4B85-B5FC-067C680B86A5}"/>
    <hyperlink ref="E8" location="'India B00 - Services'!A1" display="'India B00 - Services'!A1" xr:uid="{D1586D5B-9F83-4C30-9F80-5CDFF7DC1502}"/>
    <hyperlink ref="G8" location="'India F00 - GCCT'!A1" display="'India F00 - GCCT'!A1" xr:uid="{D2DB4476-4DBF-4E98-87B4-818EB7D04571}"/>
    <hyperlink ref="C9" location="'Latin America A00 - Equipment'!A1" display="'Latin America A00 - Equipment'!A1" xr:uid="{3E1FF682-CD09-4640-8246-C741A16225E2}"/>
    <hyperlink ref="E9" location="'Latin America B00 - Services'!A1" display="'Latin America B00 - Services'!A1" xr:uid="{19C22DFD-76CF-4A4B-8411-602E20E9CC8D}"/>
    <hyperlink ref="G9" location="'Latin America F00 - GCCT'!A1" display="'Latin America F00 - GCCT'!A1" xr:uid="{AB4D2765-6EF3-43D2-B68E-7EC63FF9AE1A}"/>
    <hyperlink ref="C10" location="'North America A00 - Equipment'!A1" display="'North America A00 - Equipment'!A1" xr:uid="{05BB8553-F850-46C1-AB7D-4A011705DF39}"/>
    <hyperlink ref="E10" location="'North America B00 - Services'!A1" display="'North America B00 - Services'!A1" xr:uid="{142E6E83-1CEB-4BAA-B88C-C9C5BB892240}"/>
    <hyperlink ref="G10" location="'North America F00 - GCCT'!A1" display="'North America F00 - GCCT'!A1" xr:uid="{80285027-83B4-419F-81A0-5E4E531CD617}"/>
  </hyperlinks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9B0F-BD32-427B-8AD3-C4EF03D3201B}">
  <dimension ref="A1:L64"/>
  <sheetViews>
    <sheetView workbookViewId="0">
      <selection activeCell="I1" sqref="I1"/>
    </sheetView>
  </sheetViews>
  <sheetFormatPr defaultRowHeight="15" x14ac:dyDescent="0.25"/>
  <cols>
    <col min="2" max="2" width="13.28515625" customWidth="1"/>
    <col min="8" max="8" width="1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</row>
    <row r="2" spans="1:12" x14ac:dyDescent="0.25">
      <c r="A2">
        <v>42037</v>
      </c>
      <c r="B2" s="1">
        <v>44958</v>
      </c>
      <c r="C2">
        <v>1</v>
      </c>
      <c r="D2">
        <v>2</v>
      </c>
      <c r="E2">
        <v>1130548.3728693801</v>
      </c>
      <c r="F2">
        <v>3</v>
      </c>
      <c r="G2">
        <v>15</v>
      </c>
      <c r="I2">
        <v>1495542.65</v>
      </c>
    </row>
    <row r="3" spans="1:12" x14ac:dyDescent="0.25">
      <c r="A3">
        <v>42036</v>
      </c>
      <c r="B3" s="1">
        <v>44927</v>
      </c>
      <c r="C3">
        <v>1</v>
      </c>
      <c r="D3">
        <v>2</v>
      </c>
      <c r="E3">
        <v>1144835.32924905</v>
      </c>
      <c r="F3">
        <v>3</v>
      </c>
      <c r="G3">
        <v>15</v>
      </c>
      <c r="I3">
        <v>1402696.6</v>
      </c>
    </row>
    <row r="4" spans="1:12" x14ac:dyDescent="0.25">
      <c r="A4">
        <v>42035</v>
      </c>
      <c r="B4" s="1">
        <v>44896</v>
      </c>
      <c r="C4">
        <v>1</v>
      </c>
      <c r="D4">
        <v>2</v>
      </c>
      <c r="E4">
        <v>1142474.3443064401</v>
      </c>
      <c r="F4">
        <v>3</v>
      </c>
      <c r="G4">
        <v>15</v>
      </c>
      <c r="I4">
        <v>1471131.57</v>
      </c>
    </row>
    <row r="5" spans="1:12" x14ac:dyDescent="0.25">
      <c r="A5">
        <v>42034</v>
      </c>
      <c r="B5" s="1">
        <v>44866</v>
      </c>
      <c r="C5">
        <v>1</v>
      </c>
      <c r="D5">
        <v>2</v>
      </c>
      <c r="E5">
        <v>1152305.50112286</v>
      </c>
      <c r="F5">
        <v>3</v>
      </c>
      <c r="G5">
        <v>15</v>
      </c>
      <c r="I5">
        <v>1395607.42</v>
      </c>
    </row>
    <row r="6" spans="1:12" x14ac:dyDescent="0.25">
      <c r="A6">
        <v>42033</v>
      </c>
      <c r="B6" s="1">
        <v>44835</v>
      </c>
      <c r="C6">
        <v>1</v>
      </c>
      <c r="D6">
        <v>2</v>
      </c>
      <c r="E6">
        <v>1080784.8548345901</v>
      </c>
      <c r="F6">
        <v>3</v>
      </c>
      <c r="G6">
        <v>15</v>
      </c>
      <c r="I6">
        <v>1270537.53</v>
      </c>
    </row>
    <row r="7" spans="1:12" x14ac:dyDescent="0.25">
      <c r="A7">
        <v>42032</v>
      </c>
      <c r="B7" s="1">
        <v>44805</v>
      </c>
      <c r="C7">
        <v>1</v>
      </c>
      <c r="D7">
        <v>2</v>
      </c>
      <c r="E7">
        <v>1093362.8156409799</v>
      </c>
      <c r="F7">
        <v>3</v>
      </c>
      <c r="G7">
        <v>15</v>
      </c>
      <c r="I7">
        <v>890906.83</v>
      </c>
      <c r="K7" s="2" t="s">
        <v>8</v>
      </c>
      <c r="L7">
        <f>SUM(H14:H25)</f>
        <v>12242387.977330999</v>
      </c>
    </row>
    <row r="8" spans="1:12" x14ac:dyDescent="0.25">
      <c r="A8">
        <v>42031</v>
      </c>
      <c r="B8" s="1">
        <v>44774</v>
      </c>
      <c r="C8">
        <v>1</v>
      </c>
      <c r="D8">
        <v>2</v>
      </c>
      <c r="E8">
        <v>1092114.9996342</v>
      </c>
      <c r="F8">
        <v>3</v>
      </c>
      <c r="G8">
        <v>15</v>
      </c>
      <c r="I8">
        <v>796835.81</v>
      </c>
      <c r="K8" s="2" t="s">
        <v>9</v>
      </c>
      <c r="L8">
        <f>SUM(E2:E13)</f>
        <v>13161600.016642228</v>
      </c>
    </row>
    <row r="9" spans="1:12" x14ac:dyDescent="0.25">
      <c r="A9">
        <v>42030</v>
      </c>
      <c r="B9" s="1">
        <v>44743</v>
      </c>
      <c r="C9">
        <v>1</v>
      </c>
      <c r="D9">
        <v>2</v>
      </c>
      <c r="E9">
        <v>1180348.5445374399</v>
      </c>
      <c r="F9">
        <v>3</v>
      </c>
      <c r="G9">
        <v>15</v>
      </c>
      <c r="I9">
        <v>860432.98</v>
      </c>
      <c r="K9" s="2" t="s">
        <v>10</v>
      </c>
      <c r="L9">
        <f>SUM(I2:I13)</f>
        <v>12939675.360000001</v>
      </c>
    </row>
    <row r="10" spans="1:12" x14ac:dyDescent="0.25">
      <c r="A10">
        <v>42029</v>
      </c>
      <c r="B10" s="1">
        <v>44713</v>
      </c>
      <c r="C10">
        <v>1</v>
      </c>
      <c r="D10">
        <v>2</v>
      </c>
      <c r="E10">
        <v>1133243.42177925</v>
      </c>
      <c r="F10">
        <v>3</v>
      </c>
      <c r="G10">
        <v>15</v>
      </c>
      <c r="I10">
        <v>763499.33</v>
      </c>
    </row>
    <row r="11" spans="1:12" x14ac:dyDescent="0.25">
      <c r="A11">
        <v>42028</v>
      </c>
      <c r="B11" s="1">
        <v>44682</v>
      </c>
      <c r="C11">
        <v>1</v>
      </c>
      <c r="D11">
        <v>2</v>
      </c>
      <c r="E11">
        <v>1144588.2939299899</v>
      </c>
      <c r="F11">
        <v>3</v>
      </c>
      <c r="G11">
        <v>15</v>
      </c>
      <c r="I11">
        <v>802071.89</v>
      </c>
      <c r="K11" s="2" t="s">
        <v>9</v>
      </c>
      <c r="L11">
        <f>(L8-L7)/L7*100</f>
        <v>7.5084374144432937</v>
      </c>
    </row>
    <row r="12" spans="1:12" x14ac:dyDescent="0.25">
      <c r="A12">
        <v>42027</v>
      </c>
      <c r="B12" s="1">
        <v>44652</v>
      </c>
      <c r="C12">
        <v>1</v>
      </c>
      <c r="D12">
        <v>2</v>
      </c>
      <c r="E12">
        <v>933597.49634480604</v>
      </c>
      <c r="F12">
        <v>3</v>
      </c>
      <c r="G12">
        <v>15</v>
      </c>
      <c r="I12">
        <v>897126.31</v>
      </c>
      <c r="K12" s="2" t="s">
        <v>10</v>
      </c>
      <c r="L12">
        <f>(L9-L7)/L7*100</f>
        <v>5.6956811363939437</v>
      </c>
    </row>
    <row r="13" spans="1:12" x14ac:dyDescent="0.25">
      <c r="A13">
        <v>42026</v>
      </c>
      <c r="B13" s="1">
        <v>44621</v>
      </c>
      <c r="C13">
        <v>1</v>
      </c>
      <c r="D13">
        <v>2</v>
      </c>
      <c r="E13">
        <v>933396.04239324096</v>
      </c>
      <c r="F13">
        <v>3</v>
      </c>
      <c r="G13">
        <v>15</v>
      </c>
      <c r="I13">
        <v>893286.44</v>
      </c>
    </row>
    <row r="14" spans="1:12" x14ac:dyDescent="0.25">
      <c r="A14">
        <v>42025</v>
      </c>
      <c r="B14" s="1">
        <v>44593</v>
      </c>
      <c r="C14">
        <v>1</v>
      </c>
      <c r="D14">
        <v>2</v>
      </c>
      <c r="E14">
        <v>1145176.5672301501</v>
      </c>
      <c r="F14">
        <v>3</v>
      </c>
      <c r="G14">
        <v>15</v>
      </c>
      <c r="H14">
        <v>1273378.8435</v>
      </c>
      <c r="I14">
        <v>988096.5</v>
      </c>
    </row>
    <row r="15" spans="1:12" x14ac:dyDescent="0.25">
      <c r="A15">
        <v>42024</v>
      </c>
      <c r="B15" s="1">
        <v>44562</v>
      </c>
      <c r="C15">
        <v>1</v>
      </c>
      <c r="D15">
        <v>2</v>
      </c>
      <c r="E15">
        <v>1215487.9538809899</v>
      </c>
      <c r="F15">
        <v>3</v>
      </c>
      <c r="G15">
        <v>15</v>
      </c>
      <c r="H15">
        <v>1021224.7245</v>
      </c>
      <c r="I15">
        <v>872994.8</v>
      </c>
    </row>
    <row r="16" spans="1:12" x14ac:dyDescent="0.25">
      <c r="A16">
        <v>42023</v>
      </c>
      <c r="B16" s="1">
        <v>44531</v>
      </c>
      <c r="C16">
        <v>1</v>
      </c>
      <c r="D16">
        <v>2</v>
      </c>
      <c r="E16">
        <v>1235058.7651106101</v>
      </c>
      <c r="F16">
        <v>3</v>
      </c>
      <c r="G16">
        <v>15</v>
      </c>
      <c r="H16">
        <v>1518225.6873999999</v>
      </c>
      <c r="I16">
        <v>996983.46</v>
      </c>
    </row>
    <row r="17" spans="1:9" x14ac:dyDescent="0.25">
      <c r="A17">
        <v>42022</v>
      </c>
      <c r="B17" s="1">
        <v>44501</v>
      </c>
      <c r="C17">
        <v>1</v>
      </c>
      <c r="D17">
        <v>2</v>
      </c>
      <c r="E17">
        <v>1126404.7252000801</v>
      </c>
      <c r="F17">
        <v>3</v>
      </c>
      <c r="G17">
        <v>15</v>
      </c>
      <c r="H17">
        <v>872556.03300000099</v>
      </c>
      <c r="I17">
        <v>1182285.58</v>
      </c>
    </row>
    <row r="18" spans="1:9" x14ac:dyDescent="0.25">
      <c r="A18">
        <v>42021</v>
      </c>
      <c r="B18" s="1">
        <v>44470</v>
      </c>
      <c r="C18">
        <v>1</v>
      </c>
      <c r="D18">
        <v>2</v>
      </c>
      <c r="E18">
        <v>954006.22845476202</v>
      </c>
      <c r="F18">
        <v>3</v>
      </c>
      <c r="G18">
        <v>15</v>
      </c>
      <c r="H18">
        <v>964558.16680000001</v>
      </c>
      <c r="I18">
        <v>887035.22</v>
      </c>
    </row>
    <row r="19" spans="1:9" x14ac:dyDescent="0.25">
      <c r="A19">
        <v>42020</v>
      </c>
      <c r="B19" s="1">
        <v>44440</v>
      </c>
      <c r="C19">
        <v>1</v>
      </c>
      <c r="D19">
        <v>2</v>
      </c>
      <c r="E19">
        <v>917842.90502869803</v>
      </c>
      <c r="F19">
        <v>3</v>
      </c>
      <c r="G19">
        <v>15</v>
      </c>
      <c r="H19">
        <v>819727.68129999901</v>
      </c>
      <c r="I19">
        <v>597550.38</v>
      </c>
    </row>
    <row r="20" spans="1:9" x14ac:dyDescent="0.25">
      <c r="A20">
        <v>42019</v>
      </c>
      <c r="B20" s="1">
        <v>44409</v>
      </c>
      <c r="C20">
        <v>1</v>
      </c>
      <c r="D20">
        <v>2</v>
      </c>
      <c r="E20">
        <v>955335.20158067602</v>
      </c>
      <c r="F20">
        <v>3</v>
      </c>
      <c r="G20">
        <v>15</v>
      </c>
      <c r="H20">
        <v>999312.48679999996</v>
      </c>
      <c r="I20">
        <v>812805.1</v>
      </c>
    </row>
    <row r="21" spans="1:9" x14ac:dyDescent="0.25">
      <c r="A21">
        <v>42018</v>
      </c>
      <c r="B21" s="1">
        <v>44378</v>
      </c>
      <c r="C21">
        <v>1</v>
      </c>
      <c r="D21">
        <v>2</v>
      </c>
      <c r="E21">
        <v>1140244.65738633</v>
      </c>
      <c r="F21">
        <v>3</v>
      </c>
      <c r="G21">
        <v>15</v>
      </c>
      <c r="H21">
        <v>1021023.564331</v>
      </c>
      <c r="I21">
        <v>997849.47</v>
      </c>
    </row>
    <row r="22" spans="1:9" x14ac:dyDescent="0.25">
      <c r="A22">
        <v>42017</v>
      </c>
      <c r="B22" s="1">
        <v>44348</v>
      </c>
      <c r="C22">
        <v>1</v>
      </c>
      <c r="D22">
        <v>2</v>
      </c>
      <c r="E22">
        <v>1080771.9852207899</v>
      </c>
      <c r="F22">
        <v>3</v>
      </c>
      <c r="G22">
        <v>15</v>
      </c>
      <c r="H22">
        <v>1219983.7919999999</v>
      </c>
      <c r="I22">
        <v>1274777.4099999999</v>
      </c>
    </row>
    <row r="23" spans="1:9" x14ac:dyDescent="0.25">
      <c r="A23">
        <v>42016</v>
      </c>
      <c r="B23" s="1">
        <v>44317</v>
      </c>
      <c r="C23">
        <v>1</v>
      </c>
      <c r="D23">
        <v>2</v>
      </c>
      <c r="E23">
        <v>950296.49639433203</v>
      </c>
      <c r="F23">
        <v>3</v>
      </c>
      <c r="G23">
        <v>15</v>
      </c>
      <c r="H23">
        <v>1010042.8572</v>
      </c>
      <c r="I23">
        <v>1052195.3500000001</v>
      </c>
    </row>
    <row r="24" spans="1:9" x14ac:dyDescent="0.25">
      <c r="A24">
        <v>42015</v>
      </c>
      <c r="B24" s="1">
        <v>44287</v>
      </c>
      <c r="C24">
        <v>1</v>
      </c>
      <c r="D24">
        <v>2</v>
      </c>
      <c r="E24">
        <v>951804.48254123202</v>
      </c>
      <c r="F24">
        <v>3</v>
      </c>
      <c r="G24">
        <v>15</v>
      </c>
      <c r="H24">
        <v>676182.93359999999</v>
      </c>
      <c r="I24">
        <v>1174408.8500000001</v>
      </c>
    </row>
    <row r="25" spans="1:9" x14ac:dyDescent="0.25">
      <c r="A25">
        <v>42014</v>
      </c>
      <c r="B25" s="1">
        <v>44256</v>
      </c>
      <c r="C25">
        <v>1</v>
      </c>
      <c r="D25">
        <v>2</v>
      </c>
      <c r="E25">
        <v>857578.312561739</v>
      </c>
      <c r="F25">
        <v>3</v>
      </c>
      <c r="G25">
        <v>15</v>
      </c>
      <c r="H25">
        <v>846171.20689999999</v>
      </c>
      <c r="I25">
        <v>1040128.26</v>
      </c>
    </row>
    <row r="26" spans="1:9" x14ac:dyDescent="0.25">
      <c r="A26">
        <v>42013</v>
      </c>
      <c r="B26" s="1">
        <v>44228</v>
      </c>
      <c r="C26">
        <v>1</v>
      </c>
      <c r="D26">
        <v>2</v>
      </c>
      <c r="E26">
        <v>743705.86314473196</v>
      </c>
      <c r="F26">
        <v>3</v>
      </c>
      <c r="G26">
        <v>15</v>
      </c>
      <c r="H26">
        <v>622710.97380000004</v>
      </c>
    </row>
    <row r="27" spans="1:9" x14ac:dyDescent="0.25">
      <c r="A27">
        <v>42012</v>
      </c>
      <c r="B27" s="1">
        <v>44197</v>
      </c>
      <c r="C27">
        <v>1</v>
      </c>
      <c r="D27">
        <v>2</v>
      </c>
      <c r="E27">
        <v>746689.96196688199</v>
      </c>
      <c r="F27">
        <v>3</v>
      </c>
      <c r="G27">
        <v>15</v>
      </c>
      <c r="H27">
        <v>727015.56200000003</v>
      </c>
    </row>
    <row r="28" spans="1:9" x14ac:dyDescent="0.25">
      <c r="A28">
        <v>42011</v>
      </c>
      <c r="B28" s="1">
        <v>44166</v>
      </c>
      <c r="C28">
        <v>1</v>
      </c>
      <c r="D28">
        <v>2</v>
      </c>
      <c r="E28">
        <v>681783.74442043703</v>
      </c>
      <c r="F28">
        <v>3</v>
      </c>
      <c r="G28">
        <v>15</v>
      </c>
      <c r="H28">
        <v>663216.51749999996</v>
      </c>
    </row>
    <row r="29" spans="1:9" x14ac:dyDescent="0.25">
      <c r="A29">
        <v>42010</v>
      </c>
      <c r="B29" s="1">
        <v>44136</v>
      </c>
      <c r="C29">
        <v>1</v>
      </c>
      <c r="D29">
        <v>2</v>
      </c>
      <c r="E29">
        <v>869089.21575678897</v>
      </c>
      <c r="F29">
        <v>3</v>
      </c>
      <c r="G29">
        <v>15</v>
      </c>
      <c r="H29">
        <v>864473.42770000105</v>
      </c>
    </row>
    <row r="30" spans="1:9" x14ac:dyDescent="0.25">
      <c r="A30">
        <v>42009</v>
      </c>
      <c r="B30" s="1">
        <v>44105</v>
      </c>
      <c r="C30">
        <v>1</v>
      </c>
      <c r="D30">
        <v>2</v>
      </c>
      <c r="E30">
        <v>940440.50325536402</v>
      </c>
      <c r="F30">
        <v>3</v>
      </c>
      <c r="G30">
        <v>15</v>
      </c>
      <c r="H30">
        <v>995295.78360000101</v>
      </c>
    </row>
    <row r="31" spans="1:9" x14ac:dyDescent="0.25">
      <c r="A31">
        <v>42008</v>
      </c>
      <c r="B31" s="1">
        <v>44075</v>
      </c>
      <c r="C31">
        <v>1</v>
      </c>
      <c r="D31">
        <v>2</v>
      </c>
      <c r="E31">
        <v>1026644.5915476599</v>
      </c>
      <c r="F31">
        <v>3</v>
      </c>
      <c r="G31">
        <v>15</v>
      </c>
      <c r="H31">
        <v>1006962.9513</v>
      </c>
    </row>
    <row r="32" spans="1:9" x14ac:dyDescent="0.25">
      <c r="A32">
        <v>42007</v>
      </c>
      <c r="B32" s="1">
        <v>44044</v>
      </c>
      <c r="C32">
        <v>1</v>
      </c>
      <c r="D32">
        <v>2</v>
      </c>
      <c r="E32">
        <v>930325.04608193797</v>
      </c>
      <c r="F32">
        <v>3</v>
      </c>
      <c r="G32">
        <v>15</v>
      </c>
      <c r="H32">
        <v>908314.2746</v>
      </c>
    </row>
    <row r="33" spans="1:8" x14ac:dyDescent="0.25">
      <c r="A33">
        <v>42006</v>
      </c>
      <c r="B33" s="1">
        <v>44013</v>
      </c>
      <c r="C33">
        <v>1</v>
      </c>
      <c r="D33">
        <v>2</v>
      </c>
      <c r="E33">
        <v>1234363.5224154</v>
      </c>
      <c r="F33">
        <v>3</v>
      </c>
      <c r="G33">
        <v>15</v>
      </c>
      <c r="H33">
        <v>1272299.9975000001</v>
      </c>
    </row>
    <row r="34" spans="1:8" x14ac:dyDescent="0.25">
      <c r="A34">
        <v>42005</v>
      </c>
      <c r="B34" s="1">
        <v>43983</v>
      </c>
      <c r="C34">
        <v>1</v>
      </c>
      <c r="D34">
        <v>2</v>
      </c>
      <c r="E34">
        <v>1239248.45205894</v>
      </c>
      <c r="F34">
        <v>3</v>
      </c>
      <c r="G34">
        <v>15</v>
      </c>
      <c r="H34">
        <v>1428373.5782999999</v>
      </c>
    </row>
    <row r="35" spans="1:8" x14ac:dyDescent="0.25">
      <c r="A35">
        <v>42004</v>
      </c>
      <c r="B35" s="1">
        <v>43952</v>
      </c>
      <c r="C35">
        <v>1</v>
      </c>
      <c r="D35">
        <v>2</v>
      </c>
      <c r="E35">
        <v>1123977.5411326999</v>
      </c>
      <c r="F35">
        <v>3</v>
      </c>
      <c r="G35">
        <v>15</v>
      </c>
      <c r="H35">
        <v>931332.58310000098</v>
      </c>
    </row>
    <row r="36" spans="1:8" x14ac:dyDescent="0.25">
      <c r="A36">
        <v>42003</v>
      </c>
      <c r="B36" s="1">
        <v>43922</v>
      </c>
      <c r="C36">
        <v>1</v>
      </c>
      <c r="D36">
        <v>2</v>
      </c>
      <c r="E36">
        <v>1458802.5724363499</v>
      </c>
      <c r="F36">
        <v>3</v>
      </c>
      <c r="G36">
        <v>15</v>
      </c>
      <c r="H36">
        <v>1438800.7853000001</v>
      </c>
    </row>
    <row r="37" spans="1:8" x14ac:dyDescent="0.25">
      <c r="A37">
        <v>42002</v>
      </c>
      <c r="B37" s="1">
        <v>43891</v>
      </c>
      <c r="C37">
        <v>1</v>
      </c>
      <c r="D37">
        <v>2</v>
      </c>
      <c r="E37">
        <v>1499281.85558081</v>
      </c>
      <c r="F37">
        <v>3</v>
      </c>
      <c r="G37">
        <v>15</v>
      </c>
      <c r="H37">
        <v>1578463.0273</v>
      </c>
    </row>
    <row r="38" spans="1:8" x14ac:dyDescent="0.25">
      <c r="A38">
        <v>42001</v>
      </c>
      <c r="B38" s="1">
        <v>43862</v>
      </c>
      <c r="C38">
        <v>1</v>
      </c>
      <c r="D38">
        <v>2</v>
      </c>
      <c r="E38">
        <v>1513028.5166491501</v>
      </c>
      <c r="F38">
        <v>3</v>
      </c>
      <c r="G38">
        <v>15</v>
      </c>
      <c r="H38">
        <v>1552421.8256000001</v>
      </c>
    </row>
    <row r="39" spans="1:8" x14ac:dyDescent="0.25">
      <c r="A39">
        <v>42000</v>
      </c>
      <c r="B39" s="1">
        <v>43831</v>
      </c>
      <c r="C39">
        <v>1</v>
      </c>
      <c r="D39">
        <v>2</v>
      </c>
      <c r="E39">
        <v>1524575.1126735799</v>
      </c>
      <c r="F39">
        <v>3</v>
      </c>
      <c r="G39">
        <v>15</v>
      </c>
      <c r="H39">
        <v>1507705.081</v>
      </c>
    </row>
    <row r="40" spans="1:8" x14ac:dyDescent="0.25">
      <c r="A40">
        <v>41999</v>
      </c>
      <c r="B40" s="1">
        <v>43800</v>
      </c>
      <c r="C40">
        <v>1</v>
      </c>
      <c r="D40">
        <v>2</v>
      </c>
      <c r="E40">
        <v>1313245.0786518301</v>
      </c>
      <c r="F40">
        <v>3</v>
      </c>
      <c r="G40">
        <v>15</v>
      </c>
      <c r="H40">
        <v>1290686.2297</v>
      </c>
    </row>
    <row r="41" spans="1:8" x14ac:dyDescent="0.25">
      <c r="A41">
        <v>41998</v>
      </c>
      <c r="B41" s="1">
        <v>43770</v>
      </c>
      <c r="C41">
        <v>1</v>
      </c>
      <c r="D41">
        <v>2</v>
      </c>
      <c r="E41">
        <v>1260778.02776517</v>
      </c>
      <c r="F41">
        <v>3</v>
      </c>
      <c r="G41">
        <v>15</v>
      </c>
      <c r="H41">
        <v>1673002.9046</v>
      </c>
    </row>
    <row r="42" spans="1:8" x14ac:dyDescent="0.25">
      <c r="A42">
        <v>41997</v>
      </c>
      <c r="B42" s="1">
        <v>43739</v>
      </c>
      <c r="C42">
        <v>1</v>
      </c>
      <c r="D42">
        <v>2</v>
      </c>
      <c r="E42">
        <v>1608544.56424654</v>
      </c>
      <c r="F42">
        <v>3</v>
      </c>
      <c r="G42">
        <v>15</v>
      </c>
      <c r="H42">
        <v>1713638.3287</v>
      </c>
    </row>
    <row r="43" spans="1:8" x14ac:dyDescent="0.25">
      <c r="A43">
        <v>41996</v>
      </c>
      <c r="B43" s="1">
        <v>43709</v>
      </c>
      <c r="C43">
        <v>1</v>
      </c>
      <c r="D43">
        <v>2</v>
      </c>
      <c r="E43">
        <v>1448541.8860722601</v>
      </c>
      <c r="F43">
        <v>3</v>
      </c>
      <c r="G43">
        <v>15</v>
      </c>
      <c r="H43">
        <v>1448644.2098000001</v>
      </c>
    </row>
    <row r="44" spans="1:8" x14ac:dyDescent="0.25">
      <c r="A44">
        <v>41995</v>
      </c>
      <c r="B44" s="1">
        <v>43678</v>
      </c>
      <c r="C44">
        <v>1</v>
      </c>
      <c r="D44">
        <v>2</v>
      </c>
      <c r="E44">
        <v>883839.37688444799</v>
      </c>
      <c r="F44">
        <v>3</v>
      </c>
      <c r="G44">
        <v>15</v>
      </c>
      <c r="H44">
        <v>770491.2709</v>
      </c>
    </row>
    <row r="45" spans="1:8" x14ac:dyDescent="0.25">
      <c r="A45">
        <v>41994</v>
      </c>
      <c r="B45" s="1">
        <v>43647</v>
      </c>
      <c r="C45">
        <v>1</v>
      </c>
      <c r="D45">
        <v>2</v>
      </c>
      <c r="E45">
        <v>1268247.0496942699</v>
      </c>
      <c r="F45">
        <v>3</v>
      </c>
      <c r="G45">
        <v>15</v>
      </c>
      <c r="H45">
        <v>1304546.798</v>
      </c>
    </row>
    <row r="46" spans="1:8" x14ac:dyDescent="0.25">
      <c r="A46">
        <v>41993</v>
      </c>
      <c r="B46" s="1">
        <v>43617</v>
      </c>
      <c r="C46">
        <v>1</v>
      </c>
      <c r="D46">
        <v>2</v>
      </c>
      <c r="E46">
        <v>1608403.5500749401</v>
      </c>
      <c r="F46">
        <v>3</v>
      </c>
      <c r="G46">
        <v>15</v>
      </c>
      <c r="H46">
        <v>1612701.7215</v>
      </c>
    </row>
    <row r="47" spans="1:8" x14ac:dyDescent="0.25">
      <c r="A47">
        <v>41992</v>
      </c>
      <c r="B47" s="1">
        <v>43586</v>
      </c>
      <c r="C47">
        <v>1</v>
      </c>
      <c r="D47">
        <v>2</v>
      </c>
      <c r="E47">
        <v>1712879.26229517</v>
      </c>
      <c r="F47">
        <v>3</v>
      </c>
      <c r="G47">
        <v>15</v>
      </c>
      <c r="H47">
        <v>1913199.3881000001</v>
      </c>
    </row>
    <row r="48" spans="1:8" x14ac:dyDescent="0.25">
      <c r="A48">
        <v>41991</v>
      </c>
      <c r="B48" s="1">
        <v>43556</v>
      </c>
      <c r="C48">
        <v>1</v>
      </c>
      <c r="D48">
        <v>2</v>
      </c>
      <c r="E48">
        <v>1439959.4856984401</v>
      </c>
      <c r="F48">
        <v>3</v>
      </c>
      <c r="G48">
        <v>15</v>
      </c>
      <c r="H48">
        <v>1456441.2853999999</v>
      </c>
    </row>
    <row r="49" spans="1:8" x14ac:dyDescent="0.25">
      <c r="A49">
        <v>41990</v>
      </c>
      <c r="B49" s="1">
        <v>43525</v>
      </c>
      <c r="C49">
        <v>1</v>
      </c>
      <c r="D49">
        <v>2</v>
      </c>
      <c r="E49">
        <v>1359434.9795099399</v>
      </c>
      <c r="F49">
        <v>3</v>
      </c>
      <c r="G49">
        <v>15</v>
      </c>
      <c r="H49">
        <v>1350634.5098000001</v>
      </c>
    </row>
    <row r="50" spans="1:8" x14ac:dyDescent="0.25">
      <c r="A50">
        <v>41989</v>
      </c>
      <c r="B50" s="1">
        <v>43497</v>
      </c>
      <c r="C50">
        <v>1</v>
      </c>
      <c r="D50">
        <v>2</v>
      </c>
      <c r="E50">
        <v>1227818.92511954</v>
      </c>
      <c r="F50">
        <v>3</v>
      </c>
      <c r="G50">
        <v>15</v>
      </c>
      <c r="H50">
        <v>1223930.1191</v>
      </c>
    </row>
    <row r="51" spans="1:8" x14ac:dyDescent="0.25">
      <c r="A51">
        <v>41988</v>
      </c>
      <c r="B51" s="1">
        <v>43466</v>
      </c>
      <c r="C51">
        <v>1</v>
      </c>
      <c r="D51">
        <v>2</v>
      </c>
      <c r="E51">
        <v>1175044.21885806</v>
      </c>
      <c r="F51">
        <v>3</v>
      </c>
      <c r="G51">
        <v>15</v>
      </c>
      <c r="H51">
        <v>1078957.2412</v>
      </c>
    </row>
    <row r="52" spans="1:8" x14ac:dyDescent="0.25">
      <c r="A52">
        <v>41987</v>
      </c>
      <c r="B52" s="1">
        <v>43435</v>
      </c>
      <c r="C52">
        <v>1</v>
      </c>
      <c r="D52">
        <v>2</v>
      </c>
      <c r="E52">
        <v>974972.44167404796</v>
      </c>
      <c r="F52">
        <v>3</v>
      </c>
      <c r="G52">
        <v>15</v>
      </c>
      <c r="H52">
        <v>950652.66919999896</v>
      </c>
    </row>
    <row r="53" spans="1:8" x14ac:dyDescent="0.25">
      <c r="A53">
        <v>41986</v>
      </c>
      <c r="B53" s="1">
        <v>43405</v>
      </c>
      <c r="C53">
        <v>1</v>
      </c>
      <c r="D53">
        <v>2</v>
      </c>
      <c r="E53">
        <v>1011824.47048526</v>
      </c>
      <c r="F53">
        <v>3</v>
      </c>
      <c r="G53">
        <v>15</v>
      </c>
      <c r="H53">
        <v>1050081.8835</v>
      </c>
    </row>
    <row r="54" spans="1:8" x14ac:dyDescent="0.25">
      <c r="A54">
        <v>41985</v>
      </c>
      <c r="B54" s="1">
        <v>43374</v>
      </c>
      <c r="C54">
        <v>1</v>
      </c>
      <c r="D54">
        <v>2</v>
      </c>
      <c r="E54">
        <v>1336714.5284169901</v>
      </c>
      <c r="F54">
        <v>3</v>
      </c>
      <c r="G54">
        <v>15</v>
      </c>
      <c r="H54">
        <v>1512186.5726000001</v>
      </c>
    </row>
    <row r="55" spans="1:8" x14ac:dyDescent="0.25">
      <c r="A55">
        <v>41984</v>
      </c>
      <c r="B55" s="1">
        <v>43344</v>
      </c>
      <c r="C55">
        <v>1</v>
      </c>
      <c r="D55">
        <v>2</v>
      </c>
      <c r="E55">
        <v>1075116.8881830401</v>
      </c>
      <c r="F55">
        <v>3</v>
      </c>
      <c r="G55">
        <v>15</v>
      </c>
      <c r="H55">
        <v>955871.42549999896</v>
      </c>
    </row>
    <row r="56" spans="1:8" x14ac:dyDescent="0.25">
      <c r="A56">
        <v>41983</v>
      </c>
      <c r="B56" s="1">
        <v>43313</v>
      </c>
      <c r="C56">
        <v>1</v>
      </c>
      <c r="D56">
        <v>2</v>
      </c>
      <c r="E56">
        <v>1030946.06210243</v>
      </c>
      <c r="F56">
        <v>3</v>
      </c>
      <c r="G56">
        <v>15</v>
      </c>
      <c r="H56">
        <v>1045110.8353</v>
      </c>
    </row>
    <row r="57" spans="1:8" x14ac:dyDescent="0.25">
      <c r="A57">
        <v>41982</v>
      </c>
      <c r="B57" s="1">
        <v>43282</v>
      </c>
      <c r="C57">
        <v>1</v>
      </c>
      <c r="D57">
        <v>2</v>
      </c>
      <c r="E57">
        <v>1042930.38175183</v>
      </c>
      <c r="F57">
        <v>3</v>
      </c>
      <c r="G57">
        <v>15</v>
      </c>
      <c r="H57">
        <v>1045630.3588</v>
      </c>
    </row>
    <row r="58" spans="1:8" x14ac:dyDescent="0.25">
      <c r="A58">
        <v>41981</v>
      </c>
      <c r="B58" s="1">
        <v>43252</v>
      </c>
      <c r="C58">
        <v>1</v>
      </c>
      <c r="D58">
        <v>2</v>
      </c>
      <c r="E58">
        <v>1251332.0480335399</v>
      </c>
      <c r="F58">
        <v>3</v>
      </c>
      <c r="G58">
        <v>15</v>
      </c>
      <c r="H58">
        <v>1282942.4549</v>
      </c>
    </row>
    <row r="59" spans="1:8" x14ac:dyDescent="0.25">
      <c r="A59">
        <v>41980</v>
      </c>
      <c r="B59" s="1">
        <v>43221</v>
      </c>
      <c r="C59">
        <v>1</v>
      </c>
      <c r="D59">
        <v>2</v>
      </c>
      <c r="E59">
        <v>1450172.50864628</v>
      </c>
      <c r="F59">
        <v>3</v>
      </c>
      <c r="G59">
        <v>15</v>
      </c>
      <c r="H59">
        <v>1474907.9998000001</v>
      </c>
    </row>
    <row r="60" spans="1:8" x14ac:dyDescent="0.25">
      <c r="A60">
        <v>41979</v>
      </c>
      <c r="B60" s="1">
        <v>43191</v>
      </c>
      <c r="C60">
        <v>1</v>
      </c>
      <c r="D60">
        <v>2</v>
      </c>
      <c r="E60">
        <v>1109797.01052594</v>
      </c>
      <c r="F60">
        <v>3</v>
      </c>
      <c r="G60">
        <v>15</v>
      </c>
      <c r="H60">
        <v>1051881.2789</v>
      </c>
    </row>
    <row r="61" spans="1:8" x14ac:dyDescent="0.25">
      <c r="A61">
        <v>41978</v>
      </c>
      <c r="B61" s="1">
        <v>43160</v>
      </c>
      <c r="C61">
        <v>1</v>
      </c>
      <c r="D61">
        <v>2</v>
      </c>
      <c r="E61">
        <v>1094804.66549373</v>
      </c>
      <c r="F61">
        <v>3</v>
      </c>
      <c r="G61">
        <v>15</v>
      </c>
      <c r="H61">
        <v>1058837.0869</v>
      </c>
    </row>
    <row r="62" spans="1:8" x14ac:dyDescent="0.25">
      <c r="A62">
        <v>41977</v>
      </c>
      <c r="B62" s="1">
        <v>43132</v>
      </c>
      <c r="C62">
        <v>1</v>
      </c>
      <c r="D62">
        <v>2</v>
      </c>
      <c r="E62">
        <v>1164335.7053499101</v>
      </c>
      <c r="F62">
        <v>3</v>
      </c>
      <c r="G62">
        <v>15</v>
      </c>
      <c r="H62">
        <v>1269951.1372</v>
      </c>
    </row>
    <row r="63" spans="1:8" x14ac:dyDescent="0.25">
      <c r="A63">
        <v>41976</v>
      </c>
      <c r="B63" s="1">
        <v>43101</v>
      </c>
      <c r="C63">
        <v>1</v>
      </c>
      <c r="D63">
        <v>2</v>
      </c>
      <c r="E63">
        <v>1224651.1886893201</v>
      </c>
      <c r="F63">
        <v>3</v>
      </c>
      <c r="G63">
        <v>15</v>
      </c>
      <c r="H63">
        <v>1298272.2357000001</v>
      </c>
    </row>
    <row r="64" spans="1:8" x14ac:dyDescent="0.25">
      <c r="A64">
        <v>41975</v>
      </c>
      <c r="B64" s="1">
        <v>43070</v>
      </c>
      <c r="C64">
        <v>1</v>
      </c>
      <c r="D64">
        <v>2</v>
      </c>
      <c r="E64">
        <v>1181013.3402908901</v>
      </c>
      <c r="F64">
        <v>3</v>
      </c>
      <c r="G64">
        <v>15</v>
      </c>
      <c r="H64">
        <v>1160037.3853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826E-C2C7-4F4F-AFCA-3E6F7AE67DEB}">
  <dimension ref="A1:L67"/>
  <sheetViews>
    <sheetView workbookViewId="0">
      <selection activeCell="I1" sqref="I1"/>
    </sheetView>
  </sheetViews>
  <sheetFormatPr defaultRowHeight="15" x14ac:dyDescent="0.25"/>
  <cols>
    <col min="8" max="8" width="1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</row>
    <row r="2" spans="1:12" x14ac:dyDescent="0.25">
      <c r="A2">
        <v>42103</v>
      </c>
      <c r="B2" s="1">
        <v>44958</v>
      </c>
      <c r="C2">
        <v>4</v>
      </c>
      <c r="D2">
        <v>2</v>
      </c>
      <c r="E2">
        <v>618795.379725912</v>
      </c>
      <c r="F2">
        <v>1</v>
      </c>
      <c r="G2">
        <v>15</v>
      </c>
      <c r="I2">
        <v>3928544.83</v>
      </c>
    </row>
    <row r="3" spans="1:12" x14ac:dyDescent="0.25">
      <c r="A3">
        <v>42102</v>
      </c>
      <c r="B3" s="1">
        <v>44927</v>
      </c>
      <c r="C3">
        <v>4</v>
      </c>
      <c r="D3">
        <v>2</v>
      </c>
      <c r="E3">
        <v>681414.65289449203</v>
      </c>
      <c r="F3">
        <v>1</v>
      </c>
      <c r="G3">
        <v>15</v>
      </c>
      <c r="I3">
        <v>3904709.61</v>
      </c>
    </row>
    <row r="4" spans="1:12" x14ac:dyDescent="0.25">
      <c r="A4">
        <v>42101</v>
      </c>
      <c r="B4" s="1">
        <v>44896</v>
      </c>
      <c r="C4">
        <v>4</v>
      </c>
      <c r="D4">
        <v>2</v>
      </c>
      <c r="E4">
        <v>393622.693949893</v>
      </c>
      <c r="F4">
        <v>1</v>
      </c>
      <c r="G4">
        <v>15</v>
      </c>
      <c r="I4">
        <v>4273921.25</v>
      </c>
    </row>
    <row r="5" spans="1:12" x14ac:dyDescent="0.25">
      <c r="A5">
        <v>42100</v>
      </c>
      <c r="B5" s="1">
        <v>44866</v>
      </c>
      <c r="C5">
        <v>4</v>
      </c>
      <c r="D5">
        <v>2</v>
      </c>
      <c r="E5">
        <v>819435.02145258</v>
      </c>
      <c r="F5">
        <v>1</v>
      </c>
      <c r="G5">
        <v>15</v>
      </c>
      <c r="I5">
        <v>4021807.97</v>
      </c>
    </row>
    <row r="6" spans="1:12" x14ac:dyDescent="0.25">
      <c r="A6">
        <v>42099</v>
      </c>
      <c r="B6" s="1">
        <v>44835</v>
      </c>
      <c r="C6">
        <v>4</v>
      </c>
      <c r="D6">
        <v>2</v>
      </c>
      <c r="E6">
        <v>10.652565895618601</v>
      </c>
      <c r="F6">
        <v>1</v>
      </c>
      <c r="G6">
        <v>15</v>
      </c>
      <c r="I6">
        <v>2759465.98</v>
      </c>
    </row>
    <row r="7" spans="1:12" x14ac:dyDescent="0.25">
      <c r="A7">
        <v>42098</v>
      </c>
      <c r="B7" s="1">
        <v>44805</v>
      </c>
      <c r="C7">
        <v>4</v>
      </c>
      <c r="D7">
        <v>2</v>
      </c>
      <c r="E7">
        <v>1.45735788789054</v>
      </c>
      <c r="F7">
        <v>1</v>
      </c>
      <c r="G7">
        <v>15</v>
      </c>
      <c r="I7">
        <v>2555474.9900000002</v>
      </c>
      <c r="K7" s="2" t="s">
        <v>8</v>
      </c>
      <c r="L7">
        <f>SUM(H14:H25)</f>
        <v>31759345.176899999</v>
      </c>
    </row>
    <row r="8" spans="1:12" x14ac:dyDescent="0.25">
      <c r="A8">
        <v>42097</v>
      </c>
      <c r="B8" s="1">
        <v>44774</v>
      </c>
      <c r="C8">
        <v>4</v>
      </c>
      <c r="D8">
        <v>2</v>
      </c>
      <c r="E8">
        <v>0.694910810121522</v>
      </c>
      <c r="F8">
        <v>1</v>
      </c>
      <c r="G8">
        <v>15</v>
      </c>
      <c r="I8">
        <v>3803044.16</v>
      </c>
      <c r="K8" s="2" t="s">
        <v>9</v>
      </c>
      <c r="L8">
        <f>SUM(E2:E13)</f>
        <v>7333404.5520786699</v>
      </c>
    </row>
    <row r="9" spans="1:12" x14ac:dyDescent="0.25">
      <c r="A9">
        <v>42096</v>
      </c>
      <c r="B9" s="1">
        <v>44743</v>
      </c>
      <c r="C9">
        <v>4</v>
      </c>
      <c r="D9">
        <v>2</v>
      </c>
      <c r="E9">
        <v>0.65587035425284601</v>
      </c>
      <c r="F9">
        <v>1</v>
      </c>
      <c r="G9">
        <v>15</v>
      </c>
      <c r="I9">
        <v>2373310.19</v>
      </c>
      <c r="K9" s="2" t="s">
        <v>10</v>
      </c>
      <c r="L9">
        <f>SUM(I2:I13)</f>
        <v>46110883.25</v>
      </c>
    </row>
    <row r="10" spans="1:12" x14ac:dyDescent="0.25">
      <c r="A10">
        <v>42095</v>
      </c>
      <c r="B10" s="1">
        <v>44713</v>
      </c>
      <c r="C10">
        <v>4</v>
      </c>
      <c r="D10">
        <v>2</v>
      </c>
      <c r="E10">
        <v>688424.53205731895</v>
      </c>
      <c r="F10">
        <v>1</v>
      </c>
      <c r="G10">
        <v>15</v>
      </c>
      <c r="I10">
        <v>1881281.83</v>
      </c>
    </row>
    <row r="11" spans="1:12" x14ac:dyDescent="0.25">
      <c r="A11">
        <v>42094</v>
      </c>
      <c r="B11" s="1">
        <v>44682</v>
      </c>
      <c r="C11">
        <v>4</v>
      </c>
      <c r="D11">
        <v>2</v>
      </c>
      <c r="E11">
        <v>459906.24022491998</v>
      </c>
      <c r="F11">
        <v>1</v>
      </c>
      <c r="G11">
        <v>15</v>
      </c>
      <c r="I11">
        <v>4319309.62</v>
      </c>
      <c r="K11" s="2" t="s">
        <v>9</v>
      </c>
      <c r="L11">
        <f>(L8-L7)/L7*100</f>
        <v>-76.909459211984682</v>
      </c>
    </row>
    <row r="12" spans="1:12" x14ac:dyDescent="0.25">
      <c r="A12">
        <v>42093</v>
      </c>
      <c r="B12" s="1">
        <v>44652</v>
      </c>
      <c r="C12">
        <v>4</v>
      </c>
      <c r="D12">
        <v>2</v>
      </c>
      <c r="E12">
        <v>500299.70502197498</v>
      </c>
      <c r="F12">
        <v>1</v>
      </c>
      <c r="G12">
        <v>15</v>
      </c>
      <c r="I12">
        <v>6217889.8200000003</v>
      </c>
      <c r="K12" s="2" t="s">
        <v>10</v>
      </c>
      <c r="L12">
        <f>(L9-L7)/L7*100</f>
        <v>45.188394134582225</v>
      </c>
    </row>
    <row r="13" spans="1:12" x14ac:dyDescent="0.25">
      <c r="A13">
        <v>42092</v>
      </c>
      <c r="B13" s="1">
        <v>44621</v>
      </c>
      <c r="C13">
        <v>4</v>
      </c>
      <c r="D13">
        <v>2</v>
      </c>
      <c r="E13">
        <v>3171492.8660466298</v>
      </c>
      <c r="F13">
        <v>1</v>
      </c>
      <c r="G13">
        <v>15</v>
      </c>
      <c r="I13">
        <v>6072123</v>
      </c>
    </row>
    <row r="14" spans="1:12" x14ac:dyDescent="0.25">
      <c r="A14">
        <v>42091</v>
      </c>
      <c r="B14" s="1">
        <v>44593</v>
      </c>
      <c r="C14">
        <v>4</v>
      </c>
      <c r="D14">
        <v>2</v>
      </c>
      <c r="E14">
        <v>1501181.4</v>
      </c>
      <c r="F14">
        <v>1</v>
      </c>
      <c r="G14">
        <v>15</v>
      </c>
      <c r="H14">
        <v>1689889.9467</v>
      </c>
      <c r="I14">
        <v>4280011.82</v>
      </c>
    </row>
    <row r="15" spans="1:12" x14ac:dyDescent="0.25">
      <c r="A15">
        <v>42090</v>
      </c>
      <c r="B15" s="1">
        <v>44562</v>
      </c>
      <c r="C15">
        <v>4</v>
      </c>
      <c r="D15">
        <v>2</v>
      </c>
      <c r="E15">
        <v>807032.1</v>
      </c>
      <c r="F15">
        <v>1</v>
      </c>
      <c r="G15">
        <v>15</v>
      </c>
      <c r="H15">
        <v>345846.07799999998</v>
      </c>
      <c r="I15">
        <v>3862673.51</v>
      </c>
    </row>
    <row r="16" spans="1:12" x14ac:dyDescent="0.25">
      <c r="A16">
        <v>42089</v>
      </c>
      <c r="B16" s="1">
        <v>44531</v>
      </c>
      <c r="C16">
        <v>4</v>
      </c>
      <c r="D16">
        <v>2</v>
      </c>
      <c r="E16">
        <v>3752330.5</v>
      </c>
      <c r="F16">
        <v>1</v>
      </c>
      <c r="G16">
        <v>15</v>
      </c>
      <c r="H16">
        <v>2645517.6719</v>
      </c>
      <c r="I16">
        <v>3586065.13</v>
      </c>
    </row>
    <row r="17" spans="1:9" x14ac:dyDescent="0.25">
      <c r="A17">
        <v>42088</v>
      </c>
      <c r="B17" s="1">
        <v>44501</v>
      </c>
      <c r="C17">
        <v>4</v>
      </c>
      <c r="D17">
        <v>2</v>
      </c>
      <c r="E17">
        <v>3255017.2</v>
      </c>
      <c r="F17">
        <v>1</v>
      </c>
      <c r="G17">
        <v>15</v>
      </c>
      <c r="H17">
        <v>4631727.5133999996</v>
      </c>
      <c r="I17">
        <v>2823622.99</v>
      </c>
    </row>
    <row r="18" spans="1:9" x14ac:dyDescent="0.25">
      <c r="A18">
        <v>42087</v>
      </c>
      <c r="B18" s="1">
        <v>44470</v>
      </c>
      <c r="C18">
        <v>4</v>
      </c>
      <c r="D18">
        <v>2</v>
      </c>
      <c r="E18">
        <v>2979764.5</v>
      </c>
      <c r="F18">
        <v>1</v>
      </c>
      <c r="G18">
        <v>15</v>
      </c>
      <c r="H18">
        <v>2594998.8256999999</v>
      </c>
      <c r="I18">
        <v>2673995.0099999998</v>
      </c>
    </row>
    <row r="19" spans="1:9" x14ac:dyDescent="0.25">
      <c r="A19">
        <v>42086</v>
      </c>
      <c r="B19" s="1">
        <v>44440</v>
      </c>
      <c r="C19">
        <v>4</v>
      </c>
      <c r="D19">
        <v>2</v>
      </c>
      <c r="E19">
        <v>4449934.5</v>
      </c>
      <c r="F19">
        <v>1</v>
      </c>
      <c r="G19">
        <v>15</v>
      </c>
      <c r="H19">
        <v>4317428.3450999996</v>
      </c>
      <c r="I19">
        <v>2792565.75</v>
      </c>
    </row>
    <row r="20" spans="1:9" x14ac:dyDescent="0.25">
      <c r="A20">
        <v>42085</v>
      </c>
      <c r="B20" s="1">
        <v>44409</v>
      </c>
      <c r="C20">
        <v>4</v>
      </c>
      <c r="D20">
        <v>2</v>
      </c>
      <c r="E20">
        <v>3389405</v>
      </c>
      <c r="F20">
        <v>1</v>
      </c>
      <c r="G20">
        <v>15</v>
      </c>
      <c r="H20">
        <v>1547470.2782999999</v>
      </c>
      <c r="I20">
        <v>4641709.8099999996</v>
      </c>
    </row>
    <row r="21" spans="1:9" x14ac:dyDescent="0.25">
      <c r="A21">
        <v>42084</v>
      </c>
      <c r="B21" s="1">
        <v>44378</v>
      </c>
      <c r="C21">
        <v>4</v>
      </c>
      <c r="D21">
        <v>2</v>
      </c>
      <c r="E21">
        <v>1120267.6000000001</v>
      </c>
      <c r="F21">
        <v>1</v>
      </c>
      <c r="G21">
        <v>15</v>
      </c>
      <c r="H21">
        <v>845836.3665</v>
      </c>
      <c r="I21">
        <v>3754796.68</v>
      </c>
    </row>
    <row r="22" spans="1:9" x14ac:dyDescent="0.25">
      <c r="A22">
        <v>42083</v>
      </c>
      <c r="B22" s="1">
        <v>44348</v>
      </c>
      <c r="C22">
        <v>4</v>
      </c>
      <c r="D22">
        <v>2</v>
      </c>
      <c r="E22">
        <v>1574497.4</v>
      </c>
      <c r="F22">
        <v>1</v>
      </c>
      <c r="G22">
        <v>15</v>
      </c>
      <c r="H22">
        <v>2318871.7252000002</v>
      </c>
      <c r="I22">
        <v>4425193.58</v>
      </c>
    </row>
    <row r="23" spans="1:9" x14ac:dyDescent="0.25">
      <c r="A23">
        <v>42082</v>
      </c>
      <c r="B23" s="1">
        <v>44317</v>
      </c>
      <c r="C23">
        <v>4</v>
      </c>
      <c r="D23">
        <v>2</v>
      </c>
      <c r="E23">
        <v>2534997.7999999998</v>
      </c>
      <c r="F23">
        <v>1</v>
      </c>
      <c r="G23">
        <v>15</v>
      </c>
      <c r="H23">
        <v>3556621.3251999998</v>
      </c>
      <c r="I23">
        <v>5899129.0899999999</v>
      </c>
    </row>
    <row r="24" spans="1:9" x14ac:dyDescent="0.25">
      <c r="A24">
        <v>42081</v>
      </c>
      <c r="B24" s="1">
        <v>44287</v>
      </c>
      <c r="C24">
        <v>4</v>
      </c>
      <c r="D24">
        <v>2</v>
      </c>
      <c r="E24">
        <v>3389405</v>
      </c>
      <c r="F24">
        <v>1</v>
      </c>
      <c r="G24">
        <v>15</v>
      </c>
      <c r="H24">
        <v>3746608.8662999999</v>
      </c>
      <c r="I24">
        <v>6173219.1900000004</v>
      </c>
    </row>
    <row r="25" spans="1:9" x14ac:dyDescent="0.25">
      <c r="A25">
        <v>42080</v>
      </c>
      <c r="B25" s="1">
        <v>44256</v>
      </c>
      <c r="C25">
        <v>4</v>
      </c>
      <c r="D25">
        <v>2</v>
      </c>
      <c r="E25">
        <v>2923416.2</v>
      </c>
      <c r="F25">
        <v>1</v>
      </c>
      <c r="G25">
        <v>15</v>
      </c>
      <c r="H25">
        <v>3518528.2346000001</v>
      </c>
      <c r="I25">
        <v>3697429.95</v>
      </c>
    </row>
    <row r="26" spans="1:9" x14ac:dyDescent="0.25">
      <c r="A26">
        <v>42079</v>
      </c>
      <c r="B26" s="1">
        <v>44228</v>
      </c>
      <c r="C26">
        <v>4</v>
      </c>
      <c r="D26">
        <v>2</v>
      </c>
      <c r="E26">
        <v>1744304.8</v>
      </c>
      <c r="F26">
        <v>1</v>
      </c>
      <c r="G26">
        <v>15</v>
      </c>
      <c r="H26">
        <v>805424.73750000005</v>
      </c>
    </row>
    <row r="27" spans="1:9" x14ac:dyDescent="0.25">
      <c r="A27">
        <v>42078</v>
      </c>
      <c r="B27" s="1">
        <v>44197</v>
      </c>
      <c r="C27">
        <v>4</v>
      </c>
      <c r="D27">
        <v>2</v>
      </c>
      <c r="E27">
        <v>807032.1</v>
      </c>
      <c r="F27">
        <v>1</v>
      </c>
      <c r="G27">
        <v>15</v>
      </c>
      <c r="H27">
        <v>574351.62479999999</v>
      </c>
    </row>
    <row r="28" spans="1:9" x14ac:dyDescent="0.25">
      <c r="A28">
        <v>42077</v>
      </c>
      <c r="B28" s="1">
        <v>44166</v>
      </c>
      <c r="C28">
        <v>4</v>
      </c>
      <c r="D28">
        <v>2</v>
      </c>
      <c r="E28">
        <v>2582921.2000000002</v>
      </c>
      <c r="F28">
        <v>1</v>
      </c>
      <c r="G28">
        <v>15</v>
      </c>
      <c r="H28">
        <v>3288752.1463000001</v>
      </c>
    </row>
    <row r="29" spans="1:9" x14ac:dyDescent="0.25">
      <c r="A29">
        <v>42076</v>
      </c>
      <c r="B29" s="1">
        <v>44136</v>
      </c>
      <c r="C29">
        <v>4</v>
      </c>
      <c r="D29">
        <v>2</v>
      </c>
      <c r="E29">
        <v>671907.94</v>
      </c>
      <c r="F29">
        <v>1</v>
      </c>
      <c r="G29">
        <v>15</v>
      </c>
      <c r="H29">
        <v>365373.2953</v>
      </c>
    </row>
    <row r="30" spans="1:9" x14ac:dyDescent="0.25">
      <c r="A30">
        <v>42075</v>
      </c>
      <c r="B30" s="1">
        <v>44105</v>
      </c>
      <c r="C30">
        <v>4</v>
      </c>
      <c r="D30">
        <v>2</v>
      </c>
      <c r="E30">
        <v>1172860</v>
      </c>
      <c r="F30">
        <v>1</v>
      </c>
      <c r="G30">
        <v>15</v>
      </c>
      <c r="H30">
        <v>1220019.8770999999</v>
      </c>
    </row>
    <row r="31" spans="1:9" x14ac:dyDescent="0.25">
      <c r="A31">
        <v>42074</v>
      </c>
      <c r="B31" s="1">
        <v>44075</v>
      </c>
      <c r="C31">
        <v>4</v>
      </c>
      <c r="D31">
        <v>2</v>
      </c>
      <c r="E31">
        <v>3785726.5</v>
      </c>
      <c r="F31">
        <v>1</v>
      </c>
      <c r="G31">
        <v>15</v>
      </c>
      <c r="H31">
        <v>4512225.9959000004</v>
      </c>
    </row>
    <row r="32" spans="1:9" x14ac:dyDescent="0.25">
      <c r="A32">
        <v>42073</v>
      </c>
      <c r="B32" s="1">
        <v>44044</v>
      </c>
      <c r="C32">
        <v>4</v>
      </c>
      <c r="D32">
        <v>2</v>
      </c>
      <c r="E32">
        <v>2290797.7999999998</v>
      </c>
      <c r="F32">
        <v>1</v>
      </c>
      <c r="G32">
        <v>15</v>
      </c>
      <c r="H32">
        <v>1700943.0031000001</v>
      </c>
    </row>
    <row r="33" spans="1:8" x14ac:dyDescent="0.25">
      <c r="A33">
        <v>42072</v>
      </c>
      <c r="B33" s="1">
        <v>44013</v>
      </c>
      <c r="C33">
        <v>4</v>
      </c>
      <c r="D33">
        <v>2</v>
      </c>
      <c r="E33">
        <v>3328187.2</v>
      </c>
      <c r="F33">
        <v>1</v>
      </c>
      <c r="G33">
        <v>15</v>
      </c>
      <c r="H33">
        <v>3645941.3442000002</v>
      </c>
    </row>
    <row r="34" spans="1:8" x14ac:dyDescent="0.25">
      <c r="A34">
        <v>42071</v>
      </c>
      <c r="B34" s="1">
        <v>43983</v>
      </c>
      <c r="C34">
        <v>4</v>
      </c>
      <c r="D34">
        <v>2</v>
      </c>
      <c r="E34">
        <v>3821113.2</v>
      </c>
      <c r="F34">
        <v>1</v>
      </c>
      <c r="G34">
        <v>15</v>
      </c>
      <c r="H34">
        <v>3755600.7985999999</v>
      </c>
    </row>
    <row r="35" spans="1:8" x14ac:dyDescent="0.25">
      <c r="A35">
        <v>42070</v>
      </c>
      <c r="B35" s="1">
        <v>43952</v>
      </c>
      <c r="C35">
        <v>4</v>
      </c>
      <c r="D35">
        <v>2</v>
      </c>
      <c r="E35">
        <v>2975871.2</v>
      </c>
      <c r="F35">
        <v>1</v>
      </c>
      <c r="G35">
        <v>15</v>
      </c>
      <c r="H35">
        <v>2826284.1605000002</v>
      </c>
    </row>
    <row r="36" spans="1:8" x14ac:dyDescent="0.25">
      <c r="A36">
        <v>42069</v>
      </c>
      <c r="B36" s="1">
        <v>43922</v>
      </c>
      <c r="C36">
        <v>4</v>
      </c>
      <c r="D36">
        <v>2</v>
      </c>
      <c r="E36">
        <v>4000163.8</v>
      </c>
      <c r="F36">
        <v>1</v>
      </c>
      <c r="G36">
        <v>15</v>
      </c>
      <c r="H36">
        <v>4173175.1485000001</v>
      </c>
    </row>
    <row r="37" spans="1:8" x14ac:dyDescent="0.25">
      <c r="A37">
        <v>42068</v>
      </c>
      <c r="B37" s="1">
        <v>43891</v>
      </c>
      <c r="C37">
        <v>4</v>
      </c>
      <c r="D37">
        <v>2</v>
      </c>
      <c r="E37">
        <v>992229.4</v>
      </c>
      <c r="F37">
        <v>1</v>
      </c>
      <c r="G37">
        <v>15</v>
      </c>
      <c r="H37">
        <v>2012478.6151000001</v>
      </c>
    </row>
    <row r="38" spans="1:8" x14ac:dyDescent="0.25">
      <c r="A38">
        <v>42067</v>
      </c>
      <c r="B38" s="1">
        <v>43862</v>
      </c>
      <c r="C38">
        <v>4</v>
      </c>
      <c r="D38">
        <v>2</v>
      </c>
      <c r="E38">
        <v>1757688.6</v>
      </c>
      <c r="F38">
        <v>1</v>
      </c>
      <c r="G38">
        <v>15</v>
      </c>
      <c r="H38">
        <v>2378956.0441999999</v>
      </c>
    </row>
    <row r="39" spans="1:8" x14ac:dyDescent="0.25">
      <c r="A39">
        <v>42066</v>
      </c>
      <c r="B39" s="1">
        <v>43831</v>
      </c>
      <c r="C39">
        <v>4</v>
      </c>
      <c r="D39">
        <v>2</v>
      </c>
      <c r="E39">
        <v>1243950.8999999999</v>
      </c>
      <c r="F39">
        <v>1</v>
      </c>
      <c r="G39">
        <v>15</v>
      </c>
      <c r="H39">
        <v>1224597.6542</v>
      </c>
    </row>
    <row r="40" spans="1:8" x14ac:dyDescent="0.25">
      <c r="A40">
        <v>42065</v>
      </c>
      <c r="B40" s="1">
        <v>43800</v>
      </c>
      <c r="C40">
        <v>4</v>
      </c>
      <c r="D40">
        <v>2</v>
      </c>
      <c r="E40">
        <v>6615376</v>
      </c>
      <c r="F40">
        <v>1</v>
      </c>
      <c r="G40">
        <v>15</v>
      </c>
      <c r="H40">
        <v>14287792.838</v>
      </c>
    </row>
    <row r="41" spans="1:8" x14ac:dyDescent="0.25">
      <c r="A41">
        <v>42064</v>
      </c>
      <c r="B41" s="1">
        <v>43770</v>
      </c>
      <c r="C41">
        <v>4</v>
      </c>
      <c r="D41">
        <v>2</v>
      </c>
      <c r="E41">
        <v>3821113.2</v>
      </c>
      <c r="F41">
        <v>1</v>
      </c>
      <c r="G41">
        <v>15</v>
      </c>
      <c r="H41">
        <v>6294575.8909999998</v>
      </c>
    </row>
    <row r="42" spans="1:8" x14ac:dyDescent="0.25">
      <c r="A42">
        <v>42063</v>
      </c>
      <c r="B42" s="1">
        <v>43739</v>
      </c>
      <c r="C42">
        <v>4</v>
      </c>
      <c r="D42">
        <v>2</v>
      </c>
      <c r="E42">
        <v>4781405</v>
      </c>
      <c r="F42">
        <v>1</v>
      </c>
      <c r="G42">
        <v>15</v>
      </c>
      <c r="H42">
        <v>3677801.6494</v>
      </c>
    </row>
    <row r="43" spans="1:8" x14ac:dyDescent="0.25">
      <c r="A43">
        <v>42062</v>
      </c>
      <c r="B43" s="1">
        <v>43709</v>
      </c>
      <c r="C43">
        <v>4</v>
      </c>
      <c r="D43">
        <v>2</v>
      </c>
      <c r="E43">
        <v>2979764.5</v>
      </c>
      <c r="F43">
        <v>1</v>
      </c>
      <c r="G43">
        <v>15</v>
      </c>
      <c r="H43">
        <v>1394690</v>
      </c>
    </row>
    <row r="44" spans="1:8" x14ac:dyDescent="0.25">
      <c r="A44">
        <v>42061</v>
      </c>
      <c r="B44" s="1">
        <v>43678</v>
      </c>
      <c r="C44">
        <v>4</v>
      </c>
      <c r="D44">
        <v>2</v>
      </c>
      <c r="E44">
        <v>4790172.5</v>
      </c>
      <c r="F44">
        <v>1</v>
      </c>
      <c r="G44">
        <v>15</v>
      </c>
      <c r="H44">
        <v>3730403.3698</v>
      </c>
    </row>
    <row r="45" spans="1:8" x14ac:dyDescent="0.25">
      <c r="A45">
        <v>42060</v>
      </c>
      <c r="B45" s="1">
        <v>43647</v>
      </c>
      <c r="C45">
        <v>4</v>
      </c>
      <c r="D45">
        <v>2</v>
      </c>
      <c r="E45">
        <v>364429.22</v>
      </c>
      <c r="F45">
        <v>1</v>
      </c>
      <c r="G45">
        <v>15</v>
      </c>
      <c r="H45">
        <v>334646.14919999999</v>
      </c>
    </row>
    <row r="46" spans="1:8" x14ac:dyDescent="0.25">
      <c r="A46">
        <v>42059</v>
      </c>
      <c r="B46" s="1">
        <v>43617</v>
      </c>
      <c r="C46">
        <v>4</v>
      </c>
      <c r="D46">
        <v>2</v>
      </c>
      <c r="E46">
        <v>723805.94</v>
      </c>
      <c r="F46">
        <v>1</v>
      </c>
      <c r="G46">
        <v>15</v>
      </c>
      <c r="H46">
        <v>371733.63020000001</v>
      </c>
    </row>
    <row r="47" spans="1:8" x14ac:dyDescent="0.25">
      <c r="A47">
        <v>42058</v>
      </c>
      <c r="B47" s="1">
        <v>43586</v>
      </c>
      <c r="C47">
        <v>4</v>
      </c>
      <c r="D47">
        <v>2</v>
      </c>
      <c r="E47">
        <v>580188.80000000005</v>
      </c>
      <c r="F47">
        <v>1</v>
      </c>
      <c r="G47">
        <v>15</v>
      </c>
      <c r="H47">
        <v>426718.9314</v>
      </c>
    </row>
    <row r="48" spans="1:8" x14ac:dyDescent="0.25">
      <c r="A48">
        <v>42057</v>
      </c>
      <c r="B48" s="1">
        <v>43556</v>
      </c>
      <c r="C48">
        <v>4</v>
      </c>
      <c r="D48">
        <v>2</v>
      </c>
      <c r="E48">
        <v>1163980.1000000001</v>
      </c>
      <c r="F48">
        <v>1</v>
      </c>
      <c r="G48">
        <v>15</v>
      </c>
      <c r="H48">
        <v>1988607.5445999999</v>
      </c>
    </row>
    <row r="49" spans="1:8" x14ac:dyDescent="0.25">
      <c r="A49">
        <v>42056</v>
      </c>
      <c r="B49" s="1">
        <v>43525</v>
      </c>
      <c r="C49">
        <v>4</v>
      </c>
      <c r="D49">
        <v>2</v>
      </c>
      <c r="E49">
        <v>3018025</v>
      </c>
      <c r="F49">
        <v>1</v>
      </c>
      <c r="G49">
        <v>15</v>
      </c>
      <c r="H49">
        <v>5277755.2363</v>
      </c>
    </row>
    <row r="50" spans="1:8" x14ac:dyDescent="0.25">
      <c r="A50">
        <v>42055</v>
      </c>
      <c r="B50" s="1">
        <v>43497</v>
      </c>
      <c r="C50">
        <v>4</v>
      </c>
      <c r="D50">
        <v>2</v>
      </c>
      <c r="E50">
        <v>2976132.5</v>
      </c>
      <c r="F50">
        <v>1</v>
      </c>
      <c r="G50">
        <v>15</v>
      </c>
      <c r="H50">
        <v>2799693.3152000001</v>
      </c>
    </row>
    <row r="51" spans="1:8" x14ac:dyDescent="0.25">
      <c r="A51">
        <v>42054</v>
      </c>
      <c r="B51" s="1">
        <v>43466</v>
      </c>
      <c r="C51">
        <v>4</v>
      </c>
      <c r="D51">
        <v>2</v>
      </c>
      <c r="E51">
        <v>5298725</v>
      </c>
      <c r="F51">
        <v>1</v>
      </c>
      <c r="G51">
        <v>15</v>
      </c>
      <c r="H51">
        <v>10657171</v>
      </c>
    </row>
    <row r="52" spans="1:8" x14ac:dyDescent="0.25">
      <c r="A52">
        <v>42053</v>
      </c>
      <c r="B52" s="1">
        <v>43435</v>
      </c>
      <c r="C52">
        <v>4</v>
      </c>
      <c r="D52">
        <v>2</v>
      </c>
      <c r="E52">
        <v>5891665</v>
      </c>
      <c r="F52">
        <v>1</v>
      </c>
      <c r="G52">
        <v>15</v>
      </c>
      <c r="H52">
        <v>7712045.9737</v>
      </c>
    </row>
    <row r="53" spans="1:8" x14ac:dyDescent="0.25">
      <c r="A53">
        <v>42052</v>
      </c>
      <c r="B53" s="1">
        <v>43405</v>
      </c>
      <c r="C53">
        <v>4</v>
      </c>
      <c r="D53">
        <v>2</v>
      </c>
      <c r="E53">
        <v>3706033.8</v>
      </c>
      <c r="F53">
        <v>1</v>
      </c>
      <c r="G53">
        <v>15</v>
      </c>
      <c r="H53">
        <v>3360497</v>
      </c>
    </row>
    <row r="54" spans="1:8" x14ac:dyDescent="0.25">
      <c r="A54">
        <v>42051</v>
      </c>
      <c r="B54" s="1">
        <v>43374</v>
      </c>
      <c r="C54">
        <v>4</v>
      </c>
      <c r="D54">
        <v>2</v>
      </c>
      <c r="E54">
        <v>2692740.2</v>
      </c>
      <c r="F54">
        <v>1</v>
      </c>
      <c r="G54">
        <v>15</v>
      </c>
      <c r="H54">
        <v>3195450.0454000002</v>
      </c>
    </row>
    <row r="55" spans="1:8" x14ac:dyDescent="0.25">
      <c r="A55">
        <v>42050</v>
      </c>
      <c r="B55" s="1">
        <v>43344</v>
      </c>
      <c r="C55">
        <v>4</v>
      </c>
      <c r="D55">
        <v>2</v>
      </c>
      <c r="E55">
        <v>1289037.8999999999</v>
      </c>
      <c r="F55">
        <v>1</v>
      </c>
      <c r="G55">
        <v>15</v>
      </c>
      <c r="H55">
        <v>1192029.7995</v>
      </c>
    </row>
    <row r="56" spans="1:8" x14ac:dyDescent="0.25">
      <c r="A56">
        <v>42049</v>
      </c>
      <c r="B56" s="1">
        <v>43313</v>
      </c>
      <c r="C56">
        <v>4</v>
      </c>
      <c r="D56">
        <v>2</v>
      </c>
      <c r="E56">
        <v>3457564</v>
      </c>
      <c r="F56">
        <v>1</v>
      </c>
      <c r="G56">
        <v>15</v>
      </c>
      <c r="H56">
        <v>3671891.9</v>
      </c>
    </row>
    <row r="57" spans="1:8" x14ac:dyDescent="0.25">
      <c r="A57">
        <v>42048</v>
      </c>
      <c r="B57" s="1">
        <v>43282</v>
      </c>
      <c r="C57">
        <v>4</v>
      </c>
      <c r="D57">
        <v>2</v>
      </c>
      <c r="E57">
        <v>1095271</v>
      </c>
      <c r="F57">
        <v>1</v>
      </c>
      <c r="G57">
        <v>15</v>
      </c>
      <c r="H57">
        <v>1692902.4169999999</v>
      </c>
    </row>
    <row r="58" spans="1:8" x14ac:dyDescent="0.25">
      <c r="A58">
        <v>42047</v>
      </c>
      <c r="B58" s="1">
        <v>43252</v>
      </c>
      <c r="C58">
        <v>4</v>
      </c>
      <c r="D58">
        <v>2</v>
      </c>
      <c r="E58">
        <v>2786102.5</v>
      </c>
      <c r="F58">
        <v>1</v>
      </c>
      <c r="G58">
        <v>15</v>
      </c>
      <c r="H58">
        <v>3577228.3944999999</v>
      </c>
    </row>
    <row r="59" spans="1:8" x14ac:dyDescent="0.25">
      <c r="A59">
        <v>42046</v>
      </c>
      <c r="B59" s="1">
        <v>43221</v>
      </c>
      <c r="C59">
        <v>4</v>
      </c>
      <c r="D59">
        <v>2</v>
      </c>
      <c r="E59">
        <v>3842915.8</v>
      </c>
      <c r="F59">
        <v>1</v>
      </c>
      <c r="G59">
        <v>15</v>
      </c>
      <c r="H59">
        <v>4461812.517</v>
      </c>
    </row>
    <row r="60" spans="1:8" x14ac:dyDescent="0.25">
      <c r="A60">
        <v>42045</v>
      </c>
      <c r="B60" s="1">
        <v>43191</v>
      </c>
      <c r="C60">
        <v>4</v>
      </c>
      <c r="D60">
        <v>2</v>
      </c>
      <c r="E60">
        <v>4338056</v>
      </c>
      <c r="F60">
        <v>1</v>
      </c>
      <c r="G60">
        <v>15</v>
      </c>
      <c r="H60">
        <v>3892886.8975999998</v>
      </c>
    </row>
    <row r="61" spans="1:8" x14ac:dyDescent="0.25">
      <c r="A61">
        <v>42044</v>
      </c>
      <c r="B61" s="1">
        <v>43160</v>
      </c>
      <c r="C61">
        <v>4</v>
      </c>
      <c r="D61">
        <v>2</v>
      </c>
      <c r="E61">
        <v>2480777.5</v>
      </c>
      <c r="F61">
        <v>1</v>
      </c>
      <c r="G61">
        <v>15</v>
      </c>
      <c r="H61">
        <v>2829610.8404000001</v>
      </c>
    </row>
    <row r="62" spans="1:8" x14ac:dyDescent="0.25">
      <c r="A62">
        <v>42043</v>
      </c>
      <c r="B62" s="1">
        <v>43132</v>
      </c>
      <c r="C62">
        <v>4</v>
      </c>
      <c r="D62">
        <v>2</v>
      </c>
      <c r="E62">
        <v>2173847.2000000002</v>
      </c>
      <c r="F62">
        <v>1</v>
      </c>
      <c r="G62">
        <v>15</v>
      </c>
      <c r="H62">
        <v>1585880.13</v>
      </c>
    </row>
    <row r="63" spans="1:8" x14ac:dyDescent="0.25">
      <c r="A63">
        <v>42042</v>
      </c>
      <c r="B63" s="1">
        <v>43101</v>
      </c>
      <c r="C63">
        <v>4</v>
      </c>
      <c r="D63">
        <v>2</v>
      </c>
      <c r="E63">
        <v>1553479</v>
      </c>
      <c r="F63">
        <v>1</v>
      </c>
      <c r="G63">
        <v>15</v>
      </c>
      <c r="H63">
        <v>1146218.2264</v>
      </c>
    </row>
    <row r="64" spans="1:8" x14ac:dyDescent="0.25">
      <c r="A64">
        <v>42041</v>
      </c>
      <c r="B64" s="1">
        <v>43070</v>
      </c>
      <c r="C64">
        <v>4</v>
      </c>
      <c r="D64">
        <v>2</v>
      </c>
      <c r="E64">
        <v>4752709.5</v>
      </c>
      <c r="F64">
        <v>1</v>
      </c>
      <c r="G64">
        <v>15</v>
      </c>
      <c r="H64">
        <v>5783461.6946999999</v>
      </c>
    </row>
    <row r="65" spans="1:8" x14ac:dyDescent="0.25">
      <c r="A65">
        <v>42040</v>
      </c>
      <c r="B65" s="1">
        <v>43040</v>
      </c>
      <c r="C65">
        <v>4</v>
      </c>
      <c r="D65">
        <v>2</v>
      </c>
      <c r="E65">
        <v>2362965.7999999998</v>
      </c>
      <c r="F65">
        <v>1</v>
      </c>
      <c r="G65">
        <v>15</v>
      </c>
      <c r="H65">
        <v>1419868.1281999999</v>
      </c>
    </row>
    <row r="66" spans="1:8" x14ac:dyDescent="0.25">
      <c r="A66">
        <v>42039</v>
      </c>
      <c r="B66" s="1">
        <v>43009</v>
      </c>
      <c r="C66">
        <v>4</v>
      </c>
      <c r="D66">
        <v>2</v>
      </c>
      <c r="E66">
        <v>1985996.2</v>
      </c>
      <c r="F66">
        <v>1</v>
      </c>
      <c r="G66">
        <v>15</v>
      </c>
      <c r="H66">
        <v>1490478.4754999999</v>
      </c>
    </row>
    <row r="67" spans="1:8" x14ac:dyDescent="0.25">
      <c r="A67">
        <v>42038</v>
      </c>
      <c r="B67" s="1">
        <v>42979</v>
      </c>
      <c r="C67">
        <v>4</v>
      </c>
      <c r="D67">
        <v>2</v>
      </c>
      <c r="E67">
        <v>415685.6</v>
      </c>
      <c r="F67">
        <v>1</v>
      </c>
      <c r="G67">
        <v>15</v>
      </c>
      <c r="H67">
        <v>356370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5164B-0BED-45D7-A3E6-90AB8C83DD71}">
  <dimension ref="A1:L67"/>
  <sheetViews>
    <sheetView workbookViewId="0">
      <selection activeCell="I1" sqref="I1"/>
    </sheetView>
  </sheetViews>
  <sheetFormatPr defaultRowHeight="15" x14ac:dyDescent="0.25"/>
  <cols>
    <col min="2" max="2" width="9.7109375" bestFit="1" customWidth="1"/>
    <col min="8" max="8" width="1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</row>
    <row r="2" spans="1:12" x14ac:dyDescent="0.25">
      <c r="A2">
        <v>42169</v>
      </c>
      <c r="B2" s="1">
        <v>44958</v>
      </c>
      <c r="C2">
        <v>4</v>
      </c>
      <c r="D2">
        <v>2</v>
      </c>
      <c r="E2">
        <v>1063642.2456871399</v>
      </c>
      <c r="F2">
        <v>2</v>
      </c>
      <c r="G2">
        <v>15</v>
      </c>
      <c r="I2">
        <v>2140699.86</v>
      </c>
    </row>
    <row r="3" spans="1:12" x14ac:dyDescent="0.25">
      <c r="A3">
        <v>42168</v>
      </c>
      <c r="B3" s="1">
        <v>44927</v>
      </c>
      <c r="C3">
        <v>4</v>
      </c>
      <c r="D3">
        <v>2</v>
      </c>
      <c r="E3">
        <v>1063642.2456871399</v>
      </c>
      <c r="F3">
        <v>2</v>
      </c>
      <c r="G3">
        <v>15</v>
      </c>
      <c r="I3">
        <v>2060071.1</v>
      </c>
    </row>
    <row r="4" spans="1:12" x14ac:dyDescent="0.25">
      <c r="A4">
        <v>42167</v>
      </c>
      <c r="B4" s="1">
        <v>44896</v>
      </c>
      <c r="C4">
        <v>4</v>
      </c>
      <c r="D4">
        <v>2</v>
      </c>
      <c r="E4">
        <v>858732.44333958998</v>
      </c>
      <c r="F4">
        <v>2</v>
      </c>
      <c r="G4">
        <v>15</v>
      </c>
      <c r="I4">
        <v>2205519.5099999998</v>
      </c>
    </row>
    <row r="5" spans="1:12" x14ac:dyDescent="0.25">
      <c r="A5">
        <v>42166</v>
      </c>
      <c r="B5" s="1">
        <v>44866</v>
      </c>
      <c r="C5">
        <v>4</v>
      </c>
      <c r="D5">
        <v>2</v>
      </c>
      <c r="E5">
        <v>937718.65488940198</v>
      </c>
      <c r="F5">
        <v>2</v>
      </c>
      <c r="G5">
        <v>15</v>
      </c>
      <c r="I5">
        <v>2194184.34</v>
      </c>
    </row>
    <row r="6" spans="1:12" x14ac:dyDescent="0.25">
      <c r="A6">
        <v>42165</v>
      </c>
      <c r="B6" s="1">
        <v>44835</v>
      </c>
      <c r="C6">
        <v>4</v>
      </c>
      <c r="D6">
        <v>2</v>
      </c>
      <c r="E6">
        <v>935384.02565066901</v>
      </c>
      <c r="F6">
        <v>2</v>
      </c>
      <c r="G6">
        <v>15</v>
      </c>
      <c r="I6">
        <v>2131435.89</v>
      </c>
    </row>
    <row r="7" spans="1:12" x14ac:dyDescent="0.25">
      <c r="A7">
        <v>42164</v>
      </c>
      <c r="B7" s="1">
        <v>44805</v>
      </c>
      <c r="C7">
        <v>4</v>
      </c>
      <c r="D7">
        <v>2</v>
      </c>
      <c r="E7">
        <v>962126.83438036405</v>
      </c>
      <c r="F7">
        <v>2</v>
      </c>
      <c r="G7">
        <v>15</v>
      </c>
      <c r="I7">
        <v>2173016.08</v>
      </c>
      <c r="K7" s="2" t="s">
        <v>8</v>
      </c>
      <c r="L7">
        <f>SUM(H14:H25)</f>
        <v>28187857.990900002</v>
      </c>
    </row>
    <row r="8" spans="1:12" x14ac:dyDescent="0.25">
      <c r="A8">
        <v>42163</v>
      </c>
      <c r="B8" s="1">
        <v>44774</v>
      </c>
      <c r="C8">
        <v>4</v>
      </c>
      <c r="D8">
        <v>2</v>
      </c>
      <c r="E8">
        <v>1055358.1842747</v>
      </c>
      <c r="F8">
        <v>2</v>
      </c>
      <c r="G8">
        <v>15</v>
      </c>
      <c r="I8">
        <v>2047306.71</v>
      </c>
      <c r="K8" s="2" t="s">
        <v>9</v>
      </c>
      <c r="L8">
        <f>SUM(E2:E13)</f>
        <v>11911872.46718853</v>
      </c>
    </row>
    <row r="9" spans="1:12" x14ac:dyDescent="0.25">
      <c r="A9">
        <v>42162</v>
      </c>
      <c r="B9" s="1">
        <v>44743</v>
      </c>
      <c r="C9">
        <v>4</v>
      </c>
      <c r="D9">
        <v>2</v>
      </c>
      <c r="E9">
        <v>940812.57746265805</v>
      </c>
      <c r="F9">
        <v>2</v>
      </c>
      <c r="G9">
        <v>15</v>
      </c>
      <c r="I9">
        <v>2139531.94</v>
      </c>
      <c r="K9" s="2" t="s">
        <v>10</v>
      </c>
      <c r="L9">
        <f>SUM(I2:I13)</f>
        <v>25584540.289999995</v>
      </c>
    </row>
    <row r="10" spans="1:12" x14ac:dyDescent="0.25">
      <c r="A10">
        <v>42161</v>
      </c>
      <c r="B10" s="1">
        <v>44713</v>
      </c>
      <c r="C10">
        <v>4</v>
      </c>
      <c r="D10">
        <v>2</v>
      </c>
      <c r="E10">
        <v>933087.89307721902</v>
      </c>
      <c r="F10">
        <v>2</v>
      </c>
      <c r="G10">
        <v>15</v>
      </c>
      <c r="I10">
        <v>2119118.7000000002</v>
      </c>
    </row>
    <row r="11" spans="1:12" x14ac:dyDescent="0.25">
      <c r="A11">
        <v>42160</v>
      </c>
      <c r="B11" s="1">
        <v>44682</v>
      </c>
      <c r="C11">
        <v>4</v>
      </c>
      <c r="D11">
        <v>2</v>
      </c>
      <c r="E11">
        <v>976982.87533528695</v>
      </c>
      <c r="F11">
        <v>2</v>
      </c>
      <c r="G11">
        <v>15</v>
      </c>
      <c r="I11">
        <v>2046856.72</v>
      </c>
      <c r="K11" s="2" t="s">
        <v>9</v>
      </c>
      <c r="L11">
        <f>(L8-L7)/L7*100</f>
        <v>-57.741122184473589</v>
      </c>
    </row>
    <row r="12" spans="1:12" x14ac:dyDescent="0.25">
      <c r="A12">
        <v>42159</v>
      </c>
      <c r="B12" s="1">
        <v>44652</v>
      </c>
      <c r="C12">
        <v>4</v>
      </c>
      <c r="D12">
        <v>2</v>
      </c>
      <c r="E12">
        <v>1099561.08465147</v>
      </c>
      <c r="F12">
        <v>2</v>
      </c>
      <c r="G12">
        <v>15</v>
      </c>
      <c r="I12">
        <v>2148117.54</v>
      </c>
      <c r="K12" s="2" t="s">
        <v>10</v>
      </c>
      <c r="L12">
        <f>(L9-L7)/L7*100</f>
        <v>-9.2355996037032906</v>
      </c>
    </row>
    <row r="13" spans="1:12" x14ac:dyDescent="0.25">
      <c r="A13">
        <v>42158</v>
      </c>
      <c r="B13" s="1">
        <v>44621</v>
      </c>
      <c r="C13">
        <v>4</v>
      </c>
      <c r="D13">
        <v>2</v>
      </c>
      <c r="E13">
        <v>1084823.40275289</v>
      </c>
      <c r="F13">
        <v>2</v>
      </c>
      <c r="G13">
        <v>15</v>
      </c>
      <c r="I13">
        <v>2178681.9</v>
      </c>
    </row>
    <row r="14" spans="1:12" x14ac:dyDescent="0.25">
      <c r="A14">
        <v>42157</v>
      </c>
      <c r="B14" s="1">
        <v>44593</v>
      </c>
      <c r="C14">
        <v>4</v>
      </c>
      <c r="D14">
        <v>2</v>
      </c>
      <c r="E14">
        <v>2084526.83783487</v>
      </c>
      <c r="F14">
        <v>2</v>
      </c>
      <c r="G14">
        <v>15</v>
      </c>
      <c r="H14">
        <v>2195396.8961</v>
      </c>
      <c r="I14">
        <v>2157501.19</v>
      </c>
    </row>
    <row r="15" spans="1:12" x14ac:dyDescent="0.25">
      <c r="A15">
        <v>42156</v>
      </c>
      <c r="B15" s="1">
        <v>44562</v>
      </c>
      <c r="C15">
        <v>4</v>
      </c>
      <c r="D15">
        <v>2</v>
      </c>
      <c r="E15">
        <v>2261074.0704176901</v>
      </c>
      <c r="F15">
        <v>2</v>
      </c>
      <c r="G15">
        <v>15</v>
      </c>
      <c r="H15">
        <v>2095505.5403</v>
      </c>
      <c r="I15">
        <v>2147415.94</v>
      </c>
    </row>
    <row r="16" spans="1:12" x14ac:dyDescent="0.25">
      <c r="A16">
        <v>42155</v>
      </c>
      <c r="B16" s="1">
        <v>44531</v>
      </c>
      <c r="C16">
        <v>4</v>
      </c>
      <c r="D16">
        <v>2</v>
      </c>
      <c r="E16">
        <v>2266790.35843697</v>
      </c>
      <c r="F16">
        <v>2</v>
      </c>
      <c r="G16">
        <v>15</v>
      </c>
      <c r="H16">
        <v>3155248.7925</v>
      </c>
      <c r="I16">
        <v>2266741.52</v>
      </c>
    </row>
    <row r="17" spans="1:9" x14ac:dyDescent="0.25">
      <c r="A17">
        <v>42154</v>
      </c>
      <c r="B17" s="1">
        <v>44501</v>
      </c>
      <c r="C17">
        <v>4</v>
      </c>
      <c r="D17">
        <v>2</v>
      </c>
      <c r="E17">
        <v>2218419.0158579699</v>
      </c>
      <c r="F17">
        <v>2</v>
      </c>
      <c r="G17">
        <v>15</v>
      </c>
      <c r="H17">
        <v>2575192.3725999999</v>
      </c>
      <c r="I17">
        <v>2094888.28</v>
      </c>
    </row>
    <row r="18" spans="1:9" x14ac:dyDescent="0.25">
      <c r="A18">
        <v>42153</v>
      </c>
      <c r="B18" s="1">
        <v>44470</v>
      </c>
      <c r="C18">
        <v>4</v>
      </c>
      <c r="D18">
        <v>2</v>
      </c>
      <c r="E18">
        <v>2244067.9985805098</v>
      </c>
      <c r="F18">
        <v>2</v>
      </c>
      <c r="G18">
        <v>15</v>
      </c>
      <c r="H18">
        <v>2331714.0986000001</v>
      </c>
      <c r="I18">
        <v>2266032.41</v>
      </c>
    </row>
    <row r="19" spans="1:9" x14ac:dyDescent="0.25">
      <c r="A19">
        <v>42152</v>
      </c>
      <c r="B19" s="1">
        <v>44440</v>
      </c>
      <c r="C19">
        <v>4</v>
      </c>
      <c r="D19">
        <v>2</v>
      </c>
      <c r="E19">
        <v>1887191.4827854801</v>
      </c>
      <c r="F19">
        <v>2</v>
      </c>
      <c r="G19">
        <v>15</v>
      </c>
      <c r="H19">
        <v>1915116.7035999999</v>
      </c>
      <c r="I19">
        <v>1958664.11</v>
      </c>
    </row>
    <row r="20" spans="1:9" x14ac:dyDescent="0.25">
      <c r="A20">
        <v>42151</v>
      </c>
      <c r="B20" s="1">
        <v>44409</v>
      </c>
      <c r="C20">
        <v>4</v>
      </c>
      <c r="D20">
        <v>2</v>
      </c>
      <c r="E20">
        <v>2216963.0311533799</v>
      </c>
      <c r="F20">
        <v>2</v>
      </c>
      <c r="G20">
        <v>15</v>
      </c>
      <c r="H20">
        <v>2094294.3015999999</v>
      </c>
      <c r="I20">
        <v>2013994.11</v>
      </c>
    </row>
    <row r="21" spans="1:9" x14ac:dyDescent="0.25">
      <c r="A21">
        <v>42150</v>
      </c>
      <c r="B21" s="1">
        <v>44378</v>
      </c>
      <c r="C21">
        <v>4</v>
      </c>
      <c r="D21">
        <v>2</v>
      </c>
      <c r="E21">
        <v>2225977.4147894899</v>
      </c>
      <c r="F21">
        <v>2</v>
      </c>
      <c r="G21">
        <v>15</v>
      </c>
      <c r="H21">
        <v>2230438.8561</v>
      </c>
      <c r="I21">
        <v>2096756.97</v>
      </c>
    </row>
    <row r="22" spans="1:9" x14ac:dyDescent="0.25">
      <c r="A22">
        <v>42149</v>
      </c>
      <c r="B22" s="1">
        <v>44348</v>
      </c>
      <c r="C22">
        <v>4</v>
      </c>
      <c r="D22">
        <v>2</v>
      </c>
      <c r="E22">
        <v>2204980.76198779</v>
      </c>
      <c r="F22">
        <v>2</v>
      </c>
      <c r="G22">
        <v>15</v>
      </c>
      <c r="H22">
        <v>2214284.3840999999</v>
      </c>
      <c r="I22">
        <v>2069200.94</v>
      </c>
    </row>
    <row r="23" spans="1:9" x14ac:dyDescent="0.25">
      <c r="A23">
        <v>42148</v>
      </c>
      <c r="B23" s="1">
        <v>44317</v>
      </c>
      <c r="C23">
        <v>4</v>
      </c>
      <c r="D23">
        <v>2</v>
      </c>
      <c r="E23">
        <v>2204980.76198779</v>
      </c>
      <c r="F23">
        <v>2</v>
      </c>
      <c r="G23">
        <v>15</v>
      </c>
      <c r="H23">
        <v>2163272.5975000001</v>
      </c>
      <c r="I23">
        <v>2067437.9</v>
      </c>
    </row>
    <row r="24" spans="1:9" x14ac:dyDescent="0.25">
      <c r="A24">
        <v>42147</v>
      </c>
      <c r="B24" s="1">
        <v>44287</v>
      </c>
      <c r="C24">
        <v>4</v>
      </c>
      <c r="D24">
        <v>2</v>
      </c>
      <c r="E24">
        <v>2048514.32118396</v>
      </c>
      <c r="F24">
        <v>2</v>
      </c>
      <c r="G24">
        <v>15</v>
      </c>
      <c r="H24">
        <v>2569377.4745</v>
      </c>
      <c r="I24">
        <v>1937028.58</v>
      </c>
    </row>
    <row r="25" spans="1:9" x14ac:dyDescent="0.25">
      <c r="A25">
        <v>42146</v>
      </c>
      <c r="B25" s="1">
        <v>44256</v>
      </c>
      <c r="C25">
        <v>4</v>
      </c>
      <c r="D25">
        <v>2</v>
      </c>
      <c r="E25">
        <v>2004407.52969971</v>
      </c>
      <c r="F25">
        <v>2</v>
      </c>
      <c r="G25">
        <v>15</v>
      </c>
      <c r="H25">
        <v>2648015.9734</v>
      </c>
      <c r="I25">
        <v>2034542.73</v>
      </c>
    </row>
    <row r="26" spans="1:9" x14ac:dyDescent="0.25">
      <c r="A26">
        <v>42145</v>
      </c>
      <c r="B26" s="1">
        <v>44228</v>
      </c>
      <c r="C26">
        <v>4</v>
      </c>
      <c r="D26">
        <v>2</v>
      </c>
      <c r="E26">
        <v>2064855.6776478901</v>
      </c>
      <c r="F26">
        <v>2</v>
      </c>
      <c r="G26">
        <v>15</v>
      </c>
      <c r="H26">
        <v>2033825.031</v>
      </c>
    </row>
    <row r="27" spans="1:9" x14ac:dyDescent="0.25">
      <c r="A27">
        <v>42144</v>
      </c>
      <c r="B27" s="1">
        <v>44197</v>
      </c>
      <c r="C27">
        <v>4</v>
      </c>
      <c r="D27">
        <v>2</v>
      </c>
      <c r="E27">
        <v>1873460.31971286</v>
      </c>
      <c r="F27">
        <v>2</v>
      </c>
      <c r="G27">
        <v>15</v>
      </c>
      <c r="H27">
        <v>1782822.1865000001</v>
      </c>
    </row>
    <row r="28" spans="1:9" x14ac:dyDescent="0.25">
      <c r="A28">
        <v>42143</v>
      </c>
      <c r="B28" s="1">
        <v>44166</v>
      </c>
      <c r="C28">
        <v>4</v>
      </c>
      <c r="D28">
        <v>2</v>
      </c>
      <c r="E28">
        <v>2170281.71559003</v>
      </c>
      <c r="F28">
        <v>2</v>
      </c>
      <c r="G28">
        <v>15</v>
      </c>
      <c r="H28">
        <v>2348206.5822000001</v>
      </c>
    </row>
    <row r="29" spans="1:9" x14ac:dyDescent="0.25">
      <c r="A29">
        <v>42142</v>
      </c>
      <c r="B29" s="1">
        <v>44136</v>
      </c>
      <c r="C29">
        <v>4</v>
      </c>
      <c r="D29">
        <v>2</v>
      </c>
      <c r="E29">
        <v>2087011.7379048299</v>
      </c>
      <c r="F29">
        <v>2</v>
      </c>
      <c r="G29">
        <v>15</v>
      </c>
      <c r="H29">
        <v>2124548.8678000001</v>
      </c>
    </row>
    <row r="30" spans="1:9" x14ac:dyDescent="0.25">
      <c r="A30">
        <v>42141</v>
      </c>
      <c r="B30" s="1">
        <v>44105</v>
      </c>
      <c r="C30">
        <v>4</v>
      </c>
      <c r="D30">
        <v>2</v>
      </c>
      <c r="E30">
        <v>2075607.5490961</v>
      </c>
      <c r="F30">
        <v>2</v>
      </c>
      <c r="G30">
        <v>15</v>
      </c>
      <c r="H30">
        <v>1967438.747</v>
      </c>
    </row>
    <row r="31" spans="1:9" x14ac:dyDescent="0.25">
      <c r="A31">
        <v>42140</v>
      </c>
      <c r="B31" s="1">
        <v>44075</v>
      </c>
      <c r="C31">
        <v>4</v>
      </c>
      <c r="D31">
        <v>2</v>
      </c>
      <c r="E31">
        <v>2199280.2373953201</v>
      </c>
      <c r="F31">
        <v>2</v>
      </c>
      <c r="G31">
        <v>15</v>
      </c>
      <c r="H31">
        <v>2278156.9929999998</v>
      </c>
    </row>
    <row r="32" spans="1:9" x14ac:dyDescent="0.25">
      <c r="A32">
        <v>42139</v>
      </c>
      <c r="B32" s="1">
        <v>44044</v>
      </c>
      <c r="C32">
        <v>4</v>
      </c>
      <c r="D32">
        <v>2</v>
      </c>
      <c r="E32">
        <v>2161583.1407384598</v>
      </c>
      <c r="F32">
        <v>2</v>
      </c>
      <c r="G32">
        <v>15</v>
      </c>
      <c r="H32">
        <v>2244819.2960000001</v>
      </c>
    </row>
    <row r="33" spans="1:8" x14ac:dyDescent="0.25">
      <c r="A33">
        <v>42138</v>
      </c>
      <c r="B33" s="1">
        <v>44013</v>
      </c>
      <c r="C33">
        <v>4</v>
      </c>
      <c r="D33">
        <v>2</v>
      </c>
      <c r="E33">
        <v>2077595.6223406501</v>
      </c>
      <c r="F33">
        <v>2</v>
      </c>
      <c r="G33">
        <v>15</v>
      </c>
      <c r="H33">
        <v>2147691.4542999999</v>
      </c>
    </row>
    <row r="34" spans="1:8" x14ac:dyDescent="0.25">
      <c r="A34">
        <v>42137</v>
      </c>
      <c r="B34" s="1">
        <v>43983</v>
      </c>
      <c r="C34">
        <v>4</v>
      </c>
      <c r="D34">
        <v>2</v>
      </c>
      <c r="E34">
        <v>1922921.46547796</v>
      </c>
      <c r="F34">
        <v>2</v>
      </c>
      <c r="G34">
        <v>15</v>
      </c>
      <c r="H34">
        <v>1870294.4476999999</v>
      </c>
    </row>
    <row r="35" spans="1:8" x14ac:dyDescent="0.25">
      <c r="A35">
        <v>42136</v>
      </c>
      <c r="B35" s="1">
        <v>43952</v>
      </c>
      <c r="C35">
        <v>4</v>
      </c>
      <c r="D35">
        <v>2</v>
      </c>
      <c r="E35">
        <v>1940823.0604680199</v>
      </c>
      <c r="F35">
        <v>2</v>
      </c>
      <c r="G35">
        <v>15</v>
      </c>
      <c r="H35">
        <v>1922256.5430000001</v>
      </c>
    </row>
    <row r="36" spans="1:8" x14ac:dyDescent="0.25">
      <c r="A36">
        <v>42135</v>
      </c>
      <c r="B36" s="1">
        <v>43922</v>
      </c>
      <c r="C36">
        <v>4</v>
      </c>
      <c r="D36">
        <v>2</v>
      </c>
      <c r="E36">
        <v>1959243.59262774</v>
      </c>
      <c r="F36">
        <v>2</v>
      </c>
      <c r="G36">
        <v>15</v>
      </c>
      <c r="H36">
        <v>1969457.7725</v>
      </c>
    </row>
    <row r="37" spans="1:8" x14ac:dyDescent="0.25">
      <c r="A37">
        <v>42134</v>
      </c>
      <c r="B37" s="1">
        <v>43891</v>
      </c>
      <c r="C37">
        <v>4</v>
      </c>
      <c r="D37">
        <v>2</v>
      </c>
      <c r="E37">
        <v>2275211.7586069098</v>
      </c>
      <c r="F37">
        <v>2</v>
      </c>
      <c r="G37">
        <v>15</v>
      </c>
      <c r="H37">
        <v>2397842.3865999999</v>
      </c>
    </row>
    <row r="38" spans="1:8" x14ac:dyDescent="0.25">
      <c r="A38">
        <v>42133</v>
      </c>
      <c r="B38" s="1">
        <v>43862</v>
      </c>
      <c r="C38">
        <v>4</v>
      </c>
      <c r="D38">
        <v>2</v>
      </c>
      <c r="E38">
        <v>2287574.99623224</v>
      </c>
      <c r="F38">
        <v>2</v>
      </c>
      <c r="G38">
        <v>15</v>
      </c>
      <c r="H38">
        <v>2389683.2026999998</v>
      </c>
    </row>
    <row r="39" spans="1:8" x14ac:dyDescent="0.25">
      <c r="A39">
        <v>42132</v>
      </c>
      <c r="B39" s="1">
        <v>43831</v>
      </c>
      <c r="C39">
        <v>4</v>
      </c>
      <c r="D39">
        <v>2</v>
      </c>
      <c r="E39">
        <v>2420066.31548187</v>
      </c>
      <c r="F39">
        <v>2</v>
      </c>
      <c r="G39">
        <v>15</v>
      </c>
      <c r="H39">
        <v>2546072.8281</v>
      </c>
    </row>
    <row r="40" spans="1:8" x14ac:dyDescent="0.25">
      <c r="A40">
        <v>42131</v>
      </c>
      <c r="B40" s="1">
        <v>43800</v>
      </c>
      <c r="C40">
        <v>4</v>
      </c>
      <c r="D40">
        <v>2</v>
      </c>
      <c r="E40">
        <v>1964334.1533564399</v>
      </c>
      <c r="F40">
        <v>2</v>
      </c>
      <c r="G40">
        <v>15</v>
      </c>
      <c r="H40">
        <v>1922714.7069999999</v>
      </c>
    </row>
    <row r="41" spans="1:8" x14ac:dyDescent="0.25">
      <c r="A41">
        <v>42130</v>
      </c>
      <c r="B41" s="1">
        <v>43770</v>
      </c>
      <c r="C41">
        <v>4</v>
      </c>
      <c r="D41">
        <v>2</v>
      </c>
      <c r="E41">
        <v>2023889.99618497</v>
      </c>
      <c r="F41">
        <v>2</v>
      </c>
      <c r="G41">
        <v>15</v>
      </c>
      <c r="H41">
        <v>1945423.4157</v>
      </c>
    </row>
    <row r="42" spans="1:8" x14ac:dyDescent="0.25">
      <c r="A42">
        <v>42129</v>
      </c>
      <c r="B42" s="1">
        <v>43739</v>
      </c>
      <c r="C42">
        <v>4</v>
      </c>
      <c r="D42">
        <v>2</v>
      </c>
      <c r="E42">
        <v>2324876.9412958799</v>
      </c>
      <c r="F42">
        <v>2</v>
      </c>
      <c r="G42">
        <v>15</v>
      </c>
      <c r="H42">
        <v>2491714.7593</v>
      </c>
    </row>
    <row r="43" spans="1:8" x14ac:dyDescent="0.25">
      <c r="A43">
        <v>42128</v>
      </c>
      <c r="B43" s="1">
        <v>43709</v>
      </c>
      <c r="C43">
        <v>4</v>
      </c>
      <c r="D43">
        <v>2</v>
      </c>
      <c r="E43">
        <v>1937120.4382034801</v>
      </c>
      <c r="F43">
        <v>2</v>
      </c>
      <c r="G43">
        <v>15</v>
      </c>
      <c r="H43">
        <v>1736100.2098000001</v>
      </c>
    </row>
    <row r="44" spans="1:8" x14ac:dyDescent="0.25">
      <c r="A44">
        <v>42127</v>
      </c>
      <c r="B44" s="1">
        <v>43678</v>
      </c>
      <c r="C44">
        <v>4</v>
      </c>
      <c r="D44">
        <v>2</v>
      </c>
      <c r="E44">
        <v>2152036.19588693</v>
      </c>
      <c r="F44">
        <v>2</v>
      </c>
      <c r="G44">
        <v>15</v>
      </c>
      <c r="H44">
        <v>2421007.4605</v>
      </c>
    </row>
    <row r="45" spans="1:8" x14ac:dyDescent="0.25">
      <c r="A45">
        <v>42126</v>
      </c>
      <c r="B45" s="1">
        <v>43647</v>
      </c>
      <c r="C45">
        <v>4</v>
      </c>
      <c r="D45">
        <v>2</v>
      </c>
      <c r="E45">
        <v>1750780.7375310599</v>
      </c>
      <c r="F45">
        <v>2</v>
      </c>
      <c r="G45">
        <v>15</v>
      </c>
      <c r="H45">
        <v>1556111.0569</v>
      </c>
    </row>
    <row r="46" spans="1:8" x14ac:dyDescent="0.25">
      <c r="A46">
        <v>42125</v>
      </c>
      <c r="B46" s="1">
        <v>43617</v>
      </c>
      <c r="C46">
        <v>4</v>
      </c>
      <c r="D46">
        <v>2</v>
      </c>
      <c r="E46">
        <v>1934782.9432728901</v>
      </c>
      <c r="F46">
        <v>2</v>
      </c>
      <c r="G46">
        <v>15</v>
      </c>
      <c r="H46">
        <v>1934169.0819000001</v>
      </c>
    </row>
    <row r="47" spans="1:8" x14ac:dyDescent="0.25">
      <c r="A47">
        <v>42124</v>
      </c>
      <c r="B47" s="1">
        <v>43586</v>
      </c>
      <c r="C47">
        <v>4</v>
      </c>
      <c r="D47">
        <v>2</v>
      </c>
      <c r="E47">
        <v>1936391.12740684</v>
      </c>
      <c r="F47">
        <v>2</v>
      </c>
      <c r="G47">
        <v>15</v>
      </c>
      <c r="H47">
        <v>1936272.1044000001</v>
      </c>
    </row>
    <row r="48" spans="1:8" x14ac:dyDescent="0.25">
      <c r="A48">
        <v>42123</v>
      </c>
      <c r="B48" s="1">
        <v>43556</v>
      </c>
      <c r="C48">
        <v>4</v>
      </c>
      <c r="D48">
        <v>2</v>
      </c>
      <c r="E48">
        <v>1937882.8361283001</v>
      </c>
      <c r="F48">
        <v>2</v>
      </c>
      <c r="G48">
        <v>15</v>
      </c>
      <c r="H48">
        <v>1912124.6675</v>
      </c>
    </row>
    <row r="49" spans="1:8" x14ac:dyDescent="0.25">
      <c r="A49">
        <v>42122</v>
      </c>
      <c r="B49" s="1">
        <v>43525</v>
      </c>
      <c r="C49">
        <v>4</v>
      </c>
      <c r="D49">
        <v>2</v>
      </c>
      <c r="E49">
        <v>1861873.82620361</v>
      </c>
      <c r="F49">
        <v>2</v>
      </c>
      <c r="G49">
        <v>15</v>
      </c>
      <c r="H49">
        <v>1937505.6927</v>
      </c>
    </row>
    <row r="50" spans="1:8" x14ac:dyDescent="0.25">
      <c r="A50">
        <v>42121</v>
      </c>
      <c r="B50" s="1">
        <v>43497</v>
      </c>
      <c r="C50">
        <v>4</v>
      </c>
      <c r="D50">
        <v>2</v>
      </c>
      <c r="E50">
        <v>1735663.57816512</v>
      </c>
      <c r="F50">
        <v>2</v>
      </c>
      <c r="G50">
        <v>15</v>
      </c>
      <c r="H50">
        <v>1695262.5921</v>
      </c>
    </row>
    <row r="51" spans="1:8" x14ac:dyDescent="0.25">
      <c r="A51">
        <v>42120</v>
      </c>
      <c r="B51" s="1">
        <v>43466</v>
      </c>
      <c r="C51">
        <v>4</v>
      </c>
      <c r="D51">
        <v>2</v>
      </c>
      <c r="E51">
        <v>1645722.3133040301</v>
      </c>
      <c r="F51">
        <v>2</v>
      </c>
      <c r="G51">
        <v>15</v>
      </c>
      <c r="H51">
        <v>1373117.5608000001</v>
      </c>
    </row>
    <row r="52" spans="1:8" x14ac:dyDescent="0.25">
      <c r="A52">
        <v>42119</v>
      </c>
      <c r="B52" s="1">
        <v>43435</v>
      </c>
      <c r="C52">
        <v>4</v>
      </c>
      <c r="D52">
        <v>2</v>
      </c>
      <c r="E52">
        <v>1863882.4826350701</v>
      </c>
      <c r="F52">
        <v>2</v>
      </c>
      <c r="G52">
        <v>15</v>
      </c>
      <c r="H52">
        <v>1921670.8799000001</v>
      </c>
    </row>
    <row r="53" spans="1:8" x14ac:dyDescent="0.25">
      <c r="A53">
        <v>42118</v>
      </c>
      <c r="B53" s="1">
        <v>43405</v>
      </c>
      <c r="C53">
        <v>4</v>
      </c>
      <c r="D53">
        <v>2</v>
      </c>
      <c r="E53">
        <v>1752797.2841028499</v>
      </c>
      <c r="F53">
        <v>2</v>
      </c>
      <c r="G53">
        <v>15</v>
      </c>
      <c r="H53">
        <v>1546758.23</v>
      </c>
    </row>
    <row r="54" spans="1:8" x14ac:dyDescent="0.25">
      <c r="A54">
        <v>42117</v>
      </c>
      <c r="B54" s="1">
        <v>43374</v>
      </c>
      <c r="C54">
        <v>4</v>
      </c>
      <c r="D54">
        <v>2</v>
      </c>
      <c r="E54">
        <v>1918091.1770285601</v>
      </c>
      <c r="F54">
        <v>2</v>
      </c>
      <c r="G54">
        <v>15</v>
      </c>
      <c r="H54">
        <v>2119930.3084999998</v>
      </c>
    </row>
    <row r="55" spans="1:8" x14ac:dyDescent="0.25">
      <c r="A55">
        <v>42116</v>
      </c>
      <c r="B55" s="1">
        <v>43344</v>
      </c>
      <c r="C55">
        <v>4</v>
      </c>
      <c r="D55">
        <v>2</v>
      </c>
      <c r="E55">
        <v>1773126.87215342</v>
      </c>
      <c r="F55">
        <v>2</v>
      </c>
      <c r="G55">
        <v>15</v>
      </c>
      <c r="H55">
        <v>1757095.807</v>
      </c>
    </row>
    <row r="56" spans="1:8" x14ac:dyDescent="0.25">
      <c r="A56">
        <v>42115</v>
      </c>
      <c r="B56" s="1">
        <v>43313</v>
      </c>
      <c r="C56">
        <v>4</v>
      </c>
      <c r="D56">
        <v>2</v>
      </c>
      <c r="E56">
        <v>1711821.2846127599</v>
      </c>
      <c r="F56">
        <v>2</v>
      </c>
      <c r="G56">
        <v>15</v>
      </c>
      <c r="H56">
        <v>1538010.3452999999</v>
      </c>
    </row>
    <row r="57" spans="1:8" x14ac:dyDescent="0.25">
      <c r="A57">
        <v>42114</v>
      </c>
      <c r="B57" s="1">
        <v>43282</v>
      </c>
      <c r="C57">
        <v>4</v>
      </c>
      <c r="D57">
        <v>2</v>
      </c>
      <c r="E57">
        <v>1754067.8751974599</v>
      </c>
      <c r="F57">
        <v>2</v>
      </c>
      <c r="G57">
        <v>15</v>
      </c>
      <c r="H57">
        <v>1721778.8259000001</v>
      </c>
    </row>
    <row r="58" spans="1:8" x14ac:dyDescent="0.25">
      <c r="A58">
        <v>42113</v>
      </c>
      <c r="B58" s="1">
        <v>43252</v>
      </c>
      <c r="C58">
        <v>4</v>
      </c>
      <c r="D58">
        <v>2</v>
      </c>
      <c r="E58">
        <v>2110811.8573399298</v>
      </c>
      <c r="F58">
        <v>2</v>
      </c>
      <c r="G58">
        <v>15</v>
      </c>
      <c r="H58">
        <v>2348793.7374999998</v>
      </c>
    </row>
    <row r="59" spans="1:8" x14ac:dyDescent="0.25">
      <c r="A59">
        <v>42112</v>
      </c>
      <c r="B59" s="1">
        <v>43221</v>
      </c>
      <c r="C59">
        <v>4</v>
      </c>
      <c r="D59">
        <v>2</v>
      </c>
      <c r="E59">
        <v>1982648.71138315</v>
      </c>
      <c r="F59">
        <v>2</v>
      </c>
      <c r="G59">
        <v>15</v>
      </c>
      <c r="H59">
        <v>1886137.0014</v>
      </c>
    </row>
    <row r="60" spans="1:8" x14ac:dyDescent="0.25">
      <c r="A60">
        <v>42111</v>
      </c>
      <c r="B60" s="1">
        <v>43191</v>
      </c>
      <c r="C60">
        <v>4</v>
      </c>
      <c r="D60">
        <v>2</v>
      </c>
      <c r="E60">
        <v>2213900.29005048</v>
      </c>
      <c r="F60">
        <v>2</v>
      </c>
      <c r="G60">
        <v>15</v>
      </c>
      <c r="H60">
        <v>2137180.7377999998</v>
      </c>
    </row>
    <row r="61" spans="1:8" x14ac:dyDescent="0.25">
      <c r="A61">
        <v>42110</v>
      </c>
      <c r="B61" s="1">
        <v>43160</v>
      </c>
      <c r="C61">
        <v>4</v>
      </c>
      <c r="D61">
        <v>2</v>
      </c>
      <c r="E61">
        <v>2304794.94572085</v>
      </c>
      <c r="F61">
        <v>2</v>
      </c>
      <c r="G61">
        <v>15</v>
      </c>
      <c r="H61">
        <v>2481244.4208</v>
      </c>
    </row>
    <row r="62" spans="1:8" x14ac:dyDescent="0.25">
      <c r="A62">
        <v>42109</v>
      </c>
      <c r="B62" s="1">
        <v>43132</v>
      </c>
      <c r="C62">
        <v>4</v>
      </c>
      <c r="D62">
        <v>2</v>
      </c>
      <c r="E62">
        <v>1961285.98451448</v>
      </c>
      <c r="F62">
        <v>2</v>
      </c>
      <c r="G62">
        <v>15</v>
      </c>
      <c r="H62">
        <v>1796477.8633999999</v>
      </c>
    </row>
    <row r="63" spans="1:8" x14ac:dyDescent="0.25">
      <c r="A63">
        <v>42108</v>
      </c>
      <c r="B63" s="1">
        <v>43101</v>
      </c>
      <c r="C63">
        <v>4</v>
      </c>
      <c r="D63">
        <v>2</v>
      </c>
      <c r="E63">
        <v>2111139.95079228</v>
      </c>
      <c r="F63">
        <v>2</v>
      </c>
      <c r="G63">
        <v>15</v>
      </c>
      <c r="H63">
        <v>2184533.8919000002</v>
      </c>
    </row>
    <row r="64" spans="1:8" x14ac:dyDescent="0.25">
      <c r="A64">
        <v>42107</v>
      </c>
      <c r="B64" s="1">
        <v>43070</v>
      </c>
      <c r="C64">
        <v>4</v>
      </c>
      <c r="D64">
        <v>2</v>
      </c>
      <c r="E64">
        <v>2287894.8321562801</v>
      </c>
      <c r="F64">
        <v>2</v>
      </c>
      <c r="G64">
        <v>15</v>
      </c>
      <c r="H64">
        <v>2367750.4123999998</v>
      </c>
    </row>
    <row r="65" spans="1:8" x14ac:dyDescent="0.25">
      <c r="A65">
        <v>42106</v>
      </c>
      <c r="B65" s="1">
        <v>43040</v>
      </c>
      <c r="C65">
        <v>4</v>
      </c>
      <c r="D65">
        <v>2</v>
      </c>
      <c r="E65">
        <v>2152312.5099768601</v>
      </c>
      <c r="F65">
        <v>2</v>
      </c>
      <c r="G65">
        <v>15</v>
      </c>
      <c r="H65">
        <v>2118210.3689000001</v>
      </c>
    </row>
    <row r="66" spans="1:8" x14ac:dyDescent="0.25">
      <c r="A66">
        <v>42105</v>
      </c>
      <c r="B66" s="1">
        <v>43009</v>
      </c>
      <c r="C66">
        <v>4</v>
      </c>
      <c r="D66">
        <v>2</v>
      </c>
      <c r="E66">
        <v>1770099.7667211499</v>
      </c>
      <c r="F66">
        <v>2</v>
      </c>
      <c r="G66">
        <v>15</v>
      </c>
      <c r="H66">
        <v>1698178.0408000001</v>
      </c>
    </row>
    <row r="67" spans="1:8" x14ac:dyDescent="0.25">
      <c r="A67">
        <v>42104</v>
      </c>
      <c r="B67" s="1">
        <v>42979</v>
      </c>
      <c r="C67">
        <v>4</v>
      </c>
      <c r="D67">
        <v>2</v>
      </c>
      <c r="E67">
        <v>1724199.9396539801</v>
      </c>
      <c r="F67">
        <v>2</v>
      </c>
      <c r="G67">
        <v>15</v>
      </c>
      <c r="H67">
        <v>1605357.5218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C329-3389-4CCB-B5BD-75004B33B542}">
  <dimension ref="A1:L64"/>
  <sheetViews>
    <sheetView workbookViewId="0">
      <selection activeCell="Q34" sqref="Q34"/>
    </sheetView>
  </sheetViews>
  <sheetFormatPr defaultRowHeight="15" x14ac:dyDescent="0.25"/>
  <cols>
    <col min="8" max="8" width="1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</row>
    <row r="2" spans="1:12" x14ac:dyDescent="0.25">
      <c r="A2">
        <v>42232</v>
      </c>
      <c r="B2" s="1">
        <v>44958</v>
      </c>
      <c r="C2">
        <v>4</v>
      </c>
      <c r="D2">
        <v>2</v>
      </c>
      <c r="E2">
        <v>41135.493524960599</v>
      </c>
      <c r="F2">
        <v>3</v>
      </c>
      <c r="G2">
        <v>15</v>
      </c>
      <c r="I2">
        <v>88408.61</v>
      </c>
    </row>
    <row r="3" spans="1:12" x14ac:dyDescent="0.25">
      <c r="A3">
        <v>42231</v>
      </c>
      <c r="B3" s="1">
        <v>44927</v>
      </c>
      <c r="C3">
        <v>4</v>
      </c>
      <c r="D3">
        <v>2</v>
      </c>
      <c r="E3">
        <v>142877.82450324</v>
      </c>
      <c r="F3">
        <v>3</v>
      </c>
      <c r="G3">
        <v>15</v>
      </c>
      <c r="I3">
        <v>114248.05</v>
      </c>
    </row>
    <row r="4" spans="1:12" x14ac:dyDescent="0.25">
      <c r="A4">
        <v>42230</v>
      </c>
      <c r="B4" s="1">
        <v>44896</v>
      </c>
      <c r="C4">
        <v>4</v>
      </c>
      <c r="D4">
        <v>2</v>
      </c>
      <c r="E4">
        <v>8971.4015230402492</v>
      </c>
      <c r="F4">
        <v>3</v>
      </c>
      <c r="G4">
        <v>15</v>
      </c>
      <c r="I4">
        <v>166743.62</v>
      </c>
    </row>
    <row r="5" spans="1:12" x14ac:dyDescent="0.25">
      <c r="A5">
        <v>42229</v>
      </c>
      <c r="B5" s="1">
        <v>44866</v>
      </c>
      <c r="C5">
        <v>4</v>
      </c>
      <c r="D5">
        <v>2</v>
      </c>
      <c r="E5">
        <v>6394.5378010525101</v>
      </c>
      <c r="F5">
        <v>3</v>
      </c>
      <c r="G5">
        <v>15</v>
      </c>
      <c r="I5">
        <v>136698.07</v>
      </c>
    </row>
    <row r="6" spans="1:12" x14ac:dyDescent="0.25">
      <c r="A6">
        <v>42228</v>
      </c>
      <c r="B6" s="1">
        <v>44835</v>
      </c>
      <c r="C6">
        <v>4</v>
      </c>
      <c r="D6">
        <v>2</v>
      </c>
      <c r="E6">
        <v>1054.8407847557601</v>
      </c>
      <c r="F6">
        <v>3</v>
      </c>
      <c r="G6">
        <v>15</v>
      </c>
      <c r="I6">
        <v>119671.46</v>
      </c>
    </row>
    <row r="7" spans="1:12" x14ac:dyDescent="0.25">
      <c r="A7">
        <v>42227</v>
      </c>
      <c r="B7" s="1">
        <v>44805</v>
      </c>
      <c r="C7">
        <v>4</v>
      </c>
      <c r="D7">
        <v>2</v>
      </c>
      <c r="E7">
        <v>97285.177132140903</v>
      </c>
      <c r="F7">
        <v>3</v>
      </c>
      <c r="G7">
        <v>15</v>
      </c>
      <c r="I7">
        <v>148358.22</v>
      </c>
      <c r="K7" s="2" t="s">
        <v>8</v>
      </c>
      <c r="L7">
        <f>SUM(H14:H25)</f>
        <v>1633829.5344</v>
      </c>
    </row>
    <row r="8" spans="1:12" x14ac:dyDescent="0.25">
      <c r="A8">
        <v>42226</v>
      </c>
      <c r="B8" s="1">
        <v>44774</v>
      </c>
      <c r="C8">
        <v>4</v>
      </c>
      <c r="D8">
        <v>2</v>
      </c>
      <c r="E8">
        <v>138750.001692955</v>
      </c>
      <c r="F8">
        <v>3</v>
      </c>
      <c r="G8">
        <v>15</v>
      </c>
      <c r="I8">
        <v>121382.64</v>
      </c>
      <c r="K8" s="2" t="s">
        <v>9</v>
      </c>
      <c r="L8">
        <f>SUM(E2:E13)</f>
        <v>870353.1544009163</v>
      </c>
    </row>
    <row r="9" spans="1:12" x14ac:dyDescent="0.25">
      <c r="A9">
        <v>42225</v>
      </c>
      <c r="B9" s="1">
        <v>44743</v>
      </c>
      <c r="C9">
        <v>4</v>
      </c>
      <c r="D9">
        <v>2</v>
      </c>
      <c r="E9">
        <v>223000.72194690199</v>
      </c>
      <c r="F9">
        <v>3</v>
      </c>
      <c r="G9">
        <v>15</v>
      </c>
      <c r="I9">
        <v>117025.39</v>
      </c>
      <c r="K9" s="2" t="s">
        <v>10</v>
      </c>
      <c r="L9">
        <f>SUM(I2:I13)</f>
        <v>1410035.2800000003</v>
      </c>
    </row>
    <row r="10" spans="1:12" x14ac:dyDescent="0.25">
      <c r="A10">
        <v>42224</v>
      </c>
      <c r="B10" s="1">
        <v>44713</v>
      </c>
      <c r="C10">
        <v>4</v>
      </c>
      <c r="D10">
        <v>2</v>
      </c>
      <c r="E10">
        <v>64999.723959089999</v>
      </c>
      <c r="F10">
        <v>3</v>
      </c>
      <c r="G10">
        <v>15</v>
      </c>
      <c r="I10">
        <v>106067.2</v>
      </c>
    </row>
    <row r="11" spans="1:12" x14ac:dyDescent="0.25">
      <c r="A11">
        <v>42223</v>
      </c>
      <c r="B11" s="1">
        <v>44682</v>
      </c>
      <c r="C11">
        <v>4</v>
      </c>
      <c r="D11">
        <v>2</v>
      </c>
      <c r="E11">
        <v>45640.924606594803</v>
      </c>
      <c r="F11">
        <v>3</v>
      </c>
      <c r="G11">
        <v>15</v>
      </c>
      <c r="I11">
        <v>109381.6</v>
      </c>
      <c r="K11" s="2" t="s">
        <v>9</v>
      </c>
      <c r="L11">
        <f>(L8-L7)/L7*100</f>
        <v>-46.72925564902701</v>
      </c>
    </row>
    <row r="12" spans="1:12" x14ac:dyDescent="0.25">
      <c r="A12">
        <v>42222</v>
      </c>
      <c r="B12" s="1">
        <v>44652</v>
      </c>
      <c r="C12">
        <v>4</v>
      </c>
      <c r="D12">
        <v>2</v>
      </c>
      <c r="E12">
        <v>60116.941116555303</v>
      </c>
      <c r="F12">
        <v>3</v>
      </c>
      <c r="G12">
        <v>15</v>
      </c>
      <c r="I12">
        <v>101331.55</v>
      </c>
      <c r="K12" s="2" t="s">
        <v>10</v>
      </c>
      <c r="L12">
        <f>(L9-L7)/L7*100</f>
        <v>-13.697527782920444</v>
      </c>
    </row>
    <row r="13" spans="1:12" x14ac:dyDescent="0.25">
      <c r="A13">
        <v>42221</v>
      </c>
      <c r="B13" s="1">
        <v>44621</v>
      </c>
      <c r="C13">
        <v>4</v>
      </c>
      <c r="D13">
        <v>2</v>
      </c>
      <c r="E13">
        <v>40125.565809629101</v>
      </c>
      <c r="F13">
        <v>3</v>
      </c>
      <c r="G13">
        <v>15</v>
      </c>
      <c r="I13">
        <v>80718.87</v>
      </c>
    </row>
    <row r="14" spans="1:12" x14ac:dyDescent="0.25">
      <c r="A14">
        <v>42220</v>
      </c>
      <c r="B14" s="1">
        <v>44593</v>
      </c>
      <c r="C14">
        <v>4</v>
      </c>
      <c r="D14">
        <v>2</v>
      </c>
      <c r="E14">
        <v>117062.256950524</v>
      </c>
      <c r="F14">
        <v>3</v>
      </c>
      <c r="G14">
        <v>15</v>
      </c>
      <c r="H14">
        <v>309958.80729999999</v>
      </c>
      <c r="I14">
        <v>123256.05</v>
      </c>
    </row>
    <row r="15" spans="1:12" x14ac:dyDescent="0.25">
      <c r="A15">
        <v>42219</v>
      </c>
      <c r="B15" s="1">
        <v>44562</v>
      </c>
      <c r="C15">
        <v>4</v>
      </c>
      <c r="D15">
        <v>2</v>
      </c>
      <c r="E15">
        <v>117062.256950524</v>
      </c>
      <c r="F15">
        <v>3</v>
      </c>
      <c r="G15">
        <v>15</v>
      </c>
      <c r="H15">
        <v>174459.20439999999</v>
      </c>
      <c r="I15">
        <v>125953.11</v>
      </c>
    </row>
    <row r="16" spans="1:12" x14ac:dyDescent="0.25">
      <c r="A16">
        <v>42218</v>
      </c>
      <c r="B16" s="1">
        <v>44531</v>
      </c>
      <c r="C16">
        <v>4</v>
      </c>
      <c r="D16">
        <v>2</v>
      </c>
      <c r="E16">
        <v>78186.979499245499</v>
      </c>
      <c r="F16">
        <v>3</v>
      </c>
      <c r="G16">
        <v>15</v>
      </c>
      <c r="H16">
        <v>208724.15909999999</v>
      </c>
      <c r="I16">
        <v>96444.96</v>
      </c>
    </row>
    <row r="17" spans="1:9" x14ac:dyDescent="0.25">
      <c r="A17">
        <v>42217</v>
      </c>
      <c r="B17" s="1">
        <v>44501</v>
      </c>
      <c r="C17">
        <v>4</v>
      </c>
      <c r="D17">
        <v>2</v>
      </c>
      <c r="E17">
        <v>65242.072103092003</v>
      </c>
      <c r="F17">
        <v>3</v>
      </c>
      <c r="G17">
        <v>15</v>
      </c>
      <c r="H17">
        <v>26147.634399999999</v>
      </c>
      <c r="I17">
        <v>97817.53</v>
      </c>
    </row>
    <row r="18" spans="1:9" x14ac:dyDescent="0.25">
      <c r="A18">
        <v>42216</v>
      </c>
      <c r="B18" s="1">
        <v>44470</v>
      </c>
      <c r="C18">
        <v>4</v>
      </c>
      <c r="D18">
        <v>2</v>
      </c>
      <c r="E18">
        <v>65242.072103092003</v>
      </c>
      <c r="F18">
        <v>3</v>
      </c>
      <c r="G18">
        <v>15</v>
      </c>
      <c r="H18">
        <v>27993.919099999999</v>
      </c>
      <c r="I18">
        <v>120137.35</v>
      </c>
    </row>
    <row r="19" spans="1:9" x14ac:dyDescent="0.25">
      <c r="A19">
        <v>42215</v>
      </c>
      <c r="B19" s="1">
        <v>44440</v>
      </c>
      <c r="C19">
        <v>4</v>
      </c>
      <c r="D19">
        <v>2</v>
      </c>
      <c r="E19">
        <v>65242.072103092003</v>
      </c>
      <c r="F19">
        <v>3</v>
      </c>
      <c r="G19">
        <v>15</v>
      </c>
      <c r="H19">
        <v>32277.440200000001</v>
      </c>
      <c r="I19">
        <v>67924.67</v>
      </c>
    </row>
    <row r="20" spans="1:9" x14ac:dyDescent="0.25">
      <c r="A20">
        <v>42214</v>
      </c>
      <c r="B20" s="1">
        <v>44409</v>
      </c>
      <c r="C20">
        <v>4</v>
      </c>
      <c r="D20">
        <v>2</v>
      </c>
      <c r="E20">
        <v>104386.301710164</v>
      </c>
      <c r="F20">
        <v>3</v>
      </c>
      <c r="G20">
        <v>15</v>
      </c>
      <c r="H20">
        <v>45464.662799999998</v>
      </c>
      <c r="I20">
        <v>40157.69</v>
      </c>
    </row>
    <row r="21" spans="1:9" x14ac:dyDescent="0.25">
      <c r="A21">
        <v>42213</v>
      </c>
      <c r="B21" s="1">
        <v>44378</v>
      </c>
      <c r="C21">
        <v>4</v>
      </c>
      <c r="D21">
        <v>2</v>
      </c>
      <c r="E21">
        <v>104386.301710164</v>
      </c>
      <c r="F21">
        <v>3</v>
      </c>
      <c r="G21">
        <v>15</v>
      </c>
      <c r="H21">
        <v>157558.37049999999</v>
      </c>
      <c r="I21">
        <v>47044.43</v>
      </c>
    </row>
    <row r="22" spans="1:9" x14ac:dyDescent="0.25">
      <c r="A22">
        <v>42212</v>
      </c>
      <c r="B22" s="1">
        <v>44348</v>
      </c>
      <c r="C22">
        <v>4</v>
      </c>
      <c r="D22">
        <v>2</v>
      </c>
      <c r="E22">
        <v>140639.636355881</v>
      </c>
      <c r="F22">
        <v>3</v>
      </c>
      <c r="G22">
        <v>15</v>
      </c>
      <c r="H22">
        <v>163370.8982</v>
      </c>
      <c r="I22">
        <v>57651.81</v>
      </c>
    </row>
    <row r="23" spans="1:9" x14ac:dyDescent="0.25">
      <c r="A23">
        <v>42211</v>
      </c>
      <c r="B23" s="1">
        <v>44317</v>
      </c>
      <c r="C23">
        <v>4</v>
      </c>
      <c r="D23">
        <v>2</v>
      </c>
      <c r="E23">
        <v>140639.636355881</v>
      </c>
      <c r="F23">
        <v>3</v>
      </c>
      <c r="G23">
        <v>15</v>
      </c>
      <c r="H23">
        <v>151929.0582</v>
      </c>
      <c r="I23">
        <v>6469.71</v>
      </c>
    </row>
    <row r="24" spans="1:9" x14ac:dyDescent="0.25">
      <c r="A24">
        <v>42210</v>
      </c>
      <c r="B24" s="1">
        <v>44287</v>
      </c>
      <c r="C24">
        <v>4</v>
      </c>
      <c r="D24">
        <v>2</v>
      </c>
      <c r="E24">
        <v>104386.301710164</v>
      </c>
      <c r="F24">
        <v>3</v>
      </c>
      <c r="G24">
        <v>15</v>
      </c>
      <c r="H24">
        <v>193694.2536</v>
      </c>
      <c r="I24">
        <v>45016.53</v>
      </c>
    </row>
    <row r="25" spans="1:9" x14ac:dyDescent="0.25">
      <c r="A25">
        <v>42209</v>
      </c>
      <c r="B25" s="1">
        <v>44256</v>
      </c>
      <c r="C25">
        <v>4</v>
      </c>
      <c r="D25">
        <v>2</v>
      </c>
      <c r="E25">
        <v>117062.256950524</v>
      </c>
      <c r="F25">
        <v>3</v>
      </c>
      <c r="G25">
        <v>15</v>
      </c>
      <c r="H25">
        <v>142251.12659999999</v>
      </c>
      <c r="I25">
        <v>45510</v>
      </c>
    </row>
    <row r="26" spans="1:9" x14ac:dyDescent="0.25">
      <c r="A26">
        <v>42208</v>
      </c>
      <c r="B26" s="1">
        <v>44228</v>
      </c>
      <c r="C26">
        <v>4</v>
      </c>
      <c r="D26">
        <v>2</v>
      </c>
      <c r="E26">
        <v>36079.002200699098</v>
      </c>
      <c r="F26">
        <v>3</v>
      </c>
      <c r="G26">
        <v>15</v>
      </c>
      <c r="H26">
        <v>45550.992700000003</v>
      </c>
    </row>
    <row r="27" spans="1:9" x14ac:dyDescent="0.25">
      <c r="A27">
        <v>42207</v>
      </c>
      <c r="B27" s="1">
        <v>44197</v>
      </c>
      <c r="C27">
        <v>4</v>
      </c>
      <c r="D27">
        <v>2</v>
      </c>
      <c r="E27">
        <v>13699.855719769201</v>
      </c>
      <c r="F27">
        <v>3</v>
      </c>
      <c r="G27">
        <v>15</v>
      </c>
      <c r="H27">
        <v>12951.502</v>
      </c>
    </row>
    <row r="28" spans="1:9" x14ac:dyDescent="0.25">
      <c r="A28">
        <v>42206</v>
      </c>
      <c r="B28" s="1">
        <v>44166</v>
      </c>
      <c r="C28">
        <v>4</v>
      </c>
      <c r="D28">
        <v>2</v>
      </c>
      <c r="E28">
        <v>46460.906695271697</v>
      </c>
      <c r="F28">
        <v>3</v>
      </c>
      <c r="G28">
        <v>15</v>
      </c>
      <c r="H28">
        <v>43083.3364</v>
      </c>
    </row>
    <row r="29" spans="1:9" x14ac:dyDescent="0.25">
      <c r="A29">
        <v>42205</v>
      </c>
      <c r="B29" s="1">
        <v>44136</v>
      </c>
      <c r="C29">
        <v>4</v>
      </c>
      <c r="D29">
        <v>2</v>
      </c>
      <c r="E29">
        <v>105841.684267146</v>
      </c>
      <c r="F29">
        <v>3</v>
      </c>
      <c r="G29">
        <v>15</v>
      </c>
      <c r="H29">
        <v>110434.85060000001</v>
      </c>
    </row>
    <row r="30" spans="1:9" x14ac:dyDescent="0.25">
      <c r="A30">
        <v>42204</v>
      </c>
      <c r="B30" s="1">
        <v>44105</v>
      </c>
      <c r="C30">
        <v>4</v>
      </c>
      <c r="D30">
        <v>2</v>
      </c>
      <c r="E30">
        <v>95539.339261003901</v>
      </c>
      <c r="F30">
        <v>3</v>
      </c>
      <c r="G30">
        <v>15</v>
      </c>
      <c r="H30">
        <v>105926.9552</v>
      </c>
    </row>
    <row r="31" spans="1:9" x14ac:dyDescent="0.25">
      <c r="A31">
        <v>42203</v>
      </c>
      <c r="B31" s="1">
        <v>44075</v>
      </c>
      <c r="C31">
        <v>4</v>
      </c>
      <c r="D31">
        <v>2</v>
      </c>
      <c r="E31">
        <v>27643.585394536301</v>
      </c>
      <c r="F31">
        <v>3</v>
      </c>
      <c r="G31">
        <v>15</v>
      </c>
      <c r="H31">
        <v>25666.034599999999</v>
      </c>
    </row>
    <row r="32" spans="1:9" x14ac:dyDescent="0.25">
      <c r="A32">
        <v>42202</v>
      </c>
      <c r="B32" s="1">
        <v>44044</v>
      </c>
      <c r="C32">
        <v>4</v>
      </c>
      <c r="D32">
        <v>2</v>
      </c>
      <c r="E32">
        <v>24301.051726527799</v>
      </c>
      <c r="F32">
        <v>3</v>
      </c>
      <c r="G32">
        <v>15</v>
      </c>
      <c r="H32">
        <v>19727.227999999999</v>
      </c>
    </row>
    <row r="33" spans="1:8" x14ac:dyDescent="0.25">
      <c r="A33">
        <v>42201</v>
      </c>
      <c r="B33" s="1">
        <v>44013</v>
      </c>
      <c r="C33">
        <v>4</v>
      </c>
      <c r="D33">
        <v>2</v>
      </c>
      <c r="E33">
        <v>25449.690818710998</v>
      </c>
      <c r="F33">
        <v>3</v>
      </c>
      <c r="G33">
        <v>15</v>
      </c>
      <c r="H33">
        <v>20753.2634</v>
      </c>
    </row>
    <row r="34" spans="1:8" x14ac:dyDescent="0.25">
      <c r="A34">
        <v>42200</v>
      </c>
      <c r="B34" s="1">
        <v>43983</v>
      </c>
      <c r="C34">
        <v>4</v>
      </c>
      <c r="D34">
        <v>2</v>
      </c>
      <c r="E34">
        <v>38287.7721862162</v>
      </c>
      <c r="F34">
        <v>3</v>
      </c>
      <c r="G34">
        <v>15</v>
      </c>
      <c r="H34">
        <v>50943.534399999997</v>
      </c>
    </row>
    <row r="35" spans="1:8" x14ac:dyDescent="0.25">
      <c r="A35">
        <v>42199</v>
      </c>
      <c r="B35" s="1">
        <v>43952</v>
      </c>
      <c r="C35">
        <v>4</v>
      </c>
      <c r="D35">
        <v>2</v>
      </c>
      <c r="E35">
        <v>19311.1905884353</v>
      </c>
      <c r="F35">
        <v>3</v>
      </c>
      <c r="G35">
        <v>15</v>
      </c>
      <c r="H35">
        <v>13775.4251</v>
      </c>
    </row>
    <row r="36" spans="1:8" x14ac:dyDescent="0.25">
      <c r="A36">
        <v>42198</v>
      </c>
      <c r="B36" s="1">
        <v>43922</v>
      </c>
      <c r="C36">
        <v>4</v>
      </c>
      <c r="D36">
        <v>2</v>
      </c>
      <c r="E36">
        <v>34494.264717483296</v>
      </c>
      <c r="F36">
        <v>3</v>
      </c>
      <c r="G36">
        <v>15</v>
      </c>
      <c r="H36">
        <v>45958.970999999998</v>
      </c>
    </row>
    <row r="37" spans="1:8" x14ac:dyDescent="0.25">
      <c r="A37">
        <v>42197</v>
      </c>
      <c r="B37" s="1">
        <v>43891</v>
      </c>
      <c r="C37">
        <v>4</v>
      </c>
      <c r="D37">
        <v>2</v>
      </c>
      <c r="E37">
        <v>1823.61759080044</v>
      </c>
      <c r="F37">
        <v>3</v>
      </c>
      <c r="G37">
        <v>15</v>
      </c>
      <c r="H37">
        <v>1083.9827</v>
      </c>
    </row>
    <row r="38" spans="1:8" x14ac:dyDescent="0.25">
      <c r="A38">
        <v>42196</v>
      </c>
      <c r="B38" s="1">
        <v>43862</v>
      </c>
      <c r="C38">
        <v>4</v>
      </c>
      <c r="D38">
        <v>2</v>
      </c>
      <c r="E38">
        <v>18820.161976658001</v>
      </c>
      <c r="F38">
        <v>3</v>
      </c>
      <c r="G38">
        <v>15</v>
      </c>
      <c r="H38">
        <v>22335.734700000001</v>
      </c>
    </row>
    <row r="39" spans="1:8" x14ac:dyDescent="0.25">
      <c r="A39">
        <v>42195</v>
      </c>
      <c r="B39" s="1">
        <v>43831</v>
      </c>
      <c r="C39">
        <v>4</v>
      </c>
      <c r="D39">
        <v>2</v>
      </c>
      <c r="E39">
        <v>63531.123852372897</v>
      </c>
      <c r="F39">
        <v>3</v>
      </c>
      <c r="G39">
        <v>15</v>
      </c>
      <c r="H39">
        <v>47570.936399999999</v>
      </c>
    </row>
    <row r="40" spans="1:8" x14ac:dyDescent="0.25">
      <c r="A40">
        <v>42194</v>
      </c>
      <c r="B40" s="1">
        <v>43800</v>
      </c>
      <c r="C40">
        <v>4</v>
      </c>
      <c r="D40">
        <v>2</v>
      </c>
      <c r="E40">
        <v>126790.706890414</v>
      </c>
      <c r="F40">
        <v>3</v>
      </c>
      <c r="G40">
        <v>15</v>
      </c>
      <c r="H40">
        <v>194506.60509999999</v>
      </c>
    </row>
    <row r="41" spans="1:8" x14ac:dyDescent="0.25">
      <c r="A41">
        <v>42193</v>
      </c>
      <c r="B41" s="1">
        <v>43770</v>
      </c>
      <c r="C41">
        <v>4</v>
      </c>
      <c r="D41">
        <v>2</v>
      </c>
      <c r="E41">
        <v>24578.646305577098</v>
      </c>
      <c r="F41">
        <v>3</v>
      </c>
      <c r="G41">
        <v>15</v>
      </c>
      <c r="H41">
        <v>24797.220700000002</v>
      </c>
    </row>
    <row r="42" spans="1:8" x14ac:dyDescent="0.25">
      <c r="A42">
        <v>42192</v>
      </c>
      <c r="B42" s="1">
        <v>43739</v>
      </c>
      <c r="C42">
        <v>4</v>
      </c>
      <c r="D42">
        <v>2</v>
      </c>
      <c r="E42">
        <v>15764.147476112999</v>
      </c>
      <c r="F42">
        <v>3</v>
      </c>
      <c r="G42">
        <v>15</v>
      </c>
      <c r="H42">
        <v>14515.9401</v>
      </c>
    </row>
    <row r="43" spans="1:8" x14ac:dyDescent="0.25">
      <c r="A43">
        <v>42191</v>
      </c>
      <c r="B43" s="1">
        <v>43709</v>
      </c>
      <c r="C43">
        <v>4</v>
      </c>
      <c r="D43">
        <v>2</v>
      </c>
      <c r="E43">
        <v>24927.013538692201</v>
      </c>
      <c r="F43">
        <v>3</v>
      </c>
      <c r="G43">
        <v>15</v>
      </c>
      <c r="H43">
        <v>24680.046699999999</v>
      </c>
    </row>
    <row r="44" spans="1:8" x14ac:dyDescent="0.25">
      <c r="A44">
        <v>42190</v>
      </c>
      <c r="B44" s="1">
        <v>43678</v>
      </c>
      <c r="C44">
        <v>4</v>
      </c>
      <c r="D44">
        <v>2</v>
      </c>
      <c r="E44">
        <v>37459.057219908304</v>
      </c>
      <c r="F44">
        <v>3</v>
      </c>
      <c r="G44">
        <v>15</v>
      </c>
      <c r="H44">
        <v>43544.374499999998</v>
      </c>
    </row>
    <row r="45" spans="1:8" x14ac:dyDescent="0.25">
      <c r="A45">
        <v>42189</v>
      </c>
      <c r="B45" s="1">
        <v>43647</v>
      </c>
      <c r="C45">
        <v>4</v>
      </c>
      <c r="D45">
        <v>2</v>
      </c>
      <c r="E45">
        <v>15619.831558946</v>
      </c>
      <c r="F45">
        <v>3</v>
      </c>
      <c r="G45">
        <v>15</v>
      </c>
      <c r="H45">
        <v>19894.669000000002</v>
      </c>
    </row>
    <row r="46" spans="1:8" x14ac:dyDescent="0.25">
      <c r="A46">
        <v>42188</v>
      </c>
      <c r="B46" s="1">
        <v>43617</v>
      </c>
      <c r="C46">
        <v>4</v>
      </c>
      <c r="D46">
        <v>2</v>
      </c>
      <c r="E46">
        <v>6396.3258388807899</v>
      </c>
      <c r="F46">
        <v>3</v>
      </c>
      <c r="G46">
        <v>15</v>
      </c>
      <c r="H46">
        <v>3496.9879000000001</v>
      </c>
    </row>
    <row r="47" spans="1:8" x14ac:dyDescent="0.25">
      <c r="A47">
        <v>42187</v>
      </c>
      <c r="B47" s="1">
        <v>43586</v>
      </c>
      <c r="C47">
        <v>4</v>
      </c>
      <c r="D47">
        <v>2</v>
      </c>
      <c r="E47">
        <v>30728.717103769599</v>
      </c>
      <c r="F47">
        <v>3</v>
      </c>
      <c r="G47">
        <v>15</v>
      </c>
      <c r="H47">
        <v>34175.001900000003</v>
      </c>
    </row>
    <row r="48" spans="1:8" x14ac:dyDescent="0.25">
      <c r="A48">
        <v>42186</v>
      </c>
      <c r="B48" s="1">
        <v>43556</v>
      </c>
      <c r="C48">
        <v>4</v>
      </c>
      <c r="D48">
        <v>2</v>
      </c>
      <c r="E48">
        <v>44811.008870076701</v>
      </c>
      <c r="F48">
        <v>3</v>
      </c>
      <c r="G48">
        <v>15</v>
      </c>
      <c r="H48">
        <v>64703.627500000002</v>
      </c>
    </row>
    <row r="49" spans="1:8" x14ac:dyDescent="0.25">
      <c r="A49">
        <v>42185</v>
      </c>
      <c r="B49" s="1">
        <v>43525</v>
      </c>
      <c r="C49">
        <v>4</v>
      </c>
      <c r="D49">
        <v>2</v>
      </c>
      <c r="E49">
        <v>8924.1330313091694</v>
      </c>
      <c r="F49">
        <v>3</v>
      </c>
      <c r="G49">
        <v>15</v>
      </c>
      <c r="H49">
        <v>7031.7838000000102</v>
      </c>
    </row>
    <row r="50" spans="1:8" x14ac:dyDescent="0.25">
      <c r="A50">
        <v>42184</v>
      </c>
      <c r="B50" s="1">
        <v>43497</v>
      </c>
      <c r="C50">
        <v>4</v>
      </c>
      <c r="D50">
        <v>2</v>
      </c>
      <c r="E50">
        <v>23032.217432247198</v>
      </c>
      <c r="F50">
        <v>3</v>
      </c>
      <c r="G50">
        <v>15</v>
      </c>
      <c r="H50">
        <v>19879.692899999998</v>
      </c>
    </row>
    <row r="51" spans="1:8" x14ac:dyDescent="0.25">
      <c r="A51">
        <v>42183</v>
      </c>
      <c r="B51" s="1">
        <v>43466</v>
      </c>
      <c r="C51">
        <v>4</v>
      </c>
      <c r="D51">
        <v>2</v>
      </c>
      <c r="E51">
        <v>42088.729108803498</v>
      </c>
      <c r="F51">
        <v>3</v>
      </c>
      <c r="G51">
        <v>15</v>
      </c>
      <c r="H51">
        <v>49353</v>
      </c>
    </row>
    <row r="52" spans="1:8" x14ac:dyDescent="0.25">
      <c r="A52">
        <v>42182</v>
      </c>
      <c r="B52" s="1">
        <v>43435</v>
      </c>
      <c r="C52">
        <v>4</v>
      </c>
      <c r="D52">
        <v>2</v>
      </c>
      <c r="E52">
        <v>24232.521632706001</v>
      </c>
      <c r="F52">
        <v>3</v>
      </c>
      <c r="G52">
        <v>15</v>
      </c>
      <c r="H52">
        <v>26945.626199999999</v>
      </c>
    </row>
    <row r="53" spans="1:8" x14ac:dyDescent="0.25">
      <c r="A53">
        <v>42181</v>
      </c>
      <c r="B53" s="1">
        <v>43405</v>
      </c>
      <c r="C53">
        <v>4</v>
      </c>
      <c r="D53">
        <v>2</v>
      </c>
      <c r="E53">
        <v>10000.315098750099</v>
      </c>
      <c r="F53">
        <v>3</v>
      </c>
      <c r="G53">
        <v>15</v>
      </c>
      <c r="H53">
        <v>7571.8735999999999</v>
      </c>
    </row>
    <row r="54" spans="1:8" x14ac:dyDescent="0.25">
      <c r="A54">
        <v>42180</v>
      </c>
      <c r="B54" s="1">
        <v>43374</v>
      </c>
      <c r="C54">
        <v>4</v>
      </c>
      <c r="D54">
        <v>2</v>
      </c>
      <c r="E54">
        <v>88826.817569685707</v>
      </c>
      <c r="F54">
        <v>3</v>
      </c>
      <c r="G54">
        <v>15</v>
      </c>
      <c r="H54">
        <v>120722.3132</v>
      </c>
    </row>
    <row r="55" spans="1:8" x14ac:dyDescent="0.25">
      <c r="A55">
        <v>42179</v>
      </c>
      <c r="B55" s="1">
        <v>43344</v>
      </c>
      <c r="C55">
        <v>4</v>
      </c>
      <c r="D55">
        <v>2</v>
      </c>
      <c r="E55">
        <v>32295.985991692502</v>
      </c>
      <c r="F55">
        <v>3</v>
      </c>
      <c r="G55">
        <v>15</v>
      </c>
      <c r="H55">
        <v>28500.437999999998</v>
      </c>
    </row>
    <row r="56" spans="1:8" x14ac:dyDescent="0.25">
      <c r="A56">
        <v>42178</v>
      </c>
      <c r="B56" s="1">
        <v>43313</v>
      </c>
      <c r="C56">
        <v>4</v>
      </c>
      <c r="D56">
        <v>2</v>
      </c>
      <c r="E56">
        <v>32295.985991692502</v>
      </c>
      <c r="F56">
        <v>3</v>
      </c>
      <c r="G56">
        <v>15</v>
      </c>
      <c r="H56">
        <v>26844.4103</v>
      </c>
    </row>
    <row r="57" spans="1:8" x14ac:dyDescent="0.25">
      <c r="A57">
        <v>42177</v>
      </c>
      <c r="B57" s="1">
        <v>43282</v>
      </c>
      <c r="C57">
        <v>4</v>
      </c>
      <c r="D57">
        <v>2</v>
      </c>
      <c r="E57">
        <v>64852.122880898904</v>
      </c>
      <c r="F57">
        <v>3</v>
      </c>
      <c r="G57">
        <v>15</v>
      </c>
      <c r="H57">
        <v>70956.3606</v>
      </c>
    </row>
    <row r="58" spans="1:8" x14ac:dyDescent="0.25">
      <c r="A58">
        <v>42176</v>
      </c>
      <c r="B58" s="1">
        <v>43252</v>
      </c>
      <c r="C58">
        <v>4</v>
      </c>
      <c r="D58">
        <v>2</v>
      </c>
      <c r="E58">
        <v>31151.896772459499</v>
      </c>
      <c r="F58">
        <v>3</v>
      </c>
      <c r="G58">
        <v>15</v>
      </c>
      <c r="H58">
        <v>27593.598000000002</v>
      </c>
    </row>
    <row r="59" spans="1:8" x14ac:dyDescent="0.25">
      <c r="A59">
        <v>42175</v>
      </c>
      <c r="B59" s="1">
        <v>43221</v>
      </c>
      <c r="C59">
        <v>4</v>
      </c>
      <c r="D59">
        <v>2</v>
      </c>
      <c r="E59">
        <v>71388.3651925257</v>
      </c>
      <c r="F59">
        <v>3</v>
      </c>
      <c r="G59">
        <v>15</v>
      </c>
      <c r="H59">
        <v>85672.327600000004</v>
      </c>
    </row>
    <row r="60" spans="1:8" x14ac:dyDescent="0.25">
      <c r="A60">
        <v>42174</v>
      </c>
      <c r="B60" s="1">
        <v>43191</v>
      </c>
      <c r="C60">
        <v>4</v>
      </c>
      <c r="D60">
        <v>2</v>
      </c>
      <c r="E60">
        <v>100390.46705765001</v>
      </c>
      <c r="F60">
        <v>3</v>
      </c>
      <c r="G60">
        <v>15</v>
      </c>
      <c r="H60">
        <v>101405.93670000001</v>
      </c>
    </row>
    <row r="61" spans="1:8" x14ac:dyDescent="0.25">
      <c r="A61">
        <v>42173</v>
      </c>
      <c r="B61" s="1">
        <v>43160</v>
      </c>
      <c r="C61">
        <v>4</v>
      </c>
      <c r="D61">
        <v>2</v>
      </c>
      <c r="E61">
        <v>81707.501864824197</v>
      </c>
      <c r="F61">
        <v>3</v>
      </c>
      <c r="G61">
        <v>15</v>
      </c>
      <c r="H61">
        <v>95193.880999999994</v>
      </c>
    </row>
    <row r="62" spans="1:8" x14ac:dyDescent="0.25">
      <c r="A62">
        <v>42172</v>
      </c>
      <c r="B62" s="1">
        <v>43132</v>
      </c>
      <c r="C62">
        <v>4</v>
      </c>
      <c r="D62">
        <v>2</v>
      </c>
      <c r="E62">
        <v>49923.400744482999</v>
      </c>
      <c r="F62">
        <v>3</v>
      </c>
      <c r="G62">
        <v>15</v>
      </c>
      <c r="H62">
        <v>45463.373299999999</v>
      </c>
    </row>
    <row r="63" spans="1:8" x14ac:dyDescent="0.25">
      <c r="A63">
        <v>42171</v>
      </c>
      <c r="B63" s="1">
        <v>43101</v>
      </c>
      <c r="C63">
        <v>4</v>
      </c>
      <c r="D63">
        <v>2</v>
      </c>
      <c r="E63">
        <v>45591.846437087799</v>
      </c>
      <c r="F63">
        <v>3</v>
      </c>
      <c r="G63">
        <v>15</v>
      </c>
      <c r="H63">
        <v>43442.182999999997</v>
      </c>
    </row>
    <row r="64" spans="1:8" x14ac:dyDescent="0.25">
      <c r="A64">
        <v>42170</v>
      </c>
      <c r="B64" s="1">
        <v>43070</v>
      </c>
      <c r="C64">
        <v>4</v>
      </c>
      <c r="D64">
        <v>2</v>
      </c>
      <c r="E64">
        <v>60516.606772073501</v>
      </c>
      <c r="F64">
        <v>3</v>
      </c>
      <c r="G64">
        <v>15</v>
      </c>
      <c r="H64">
        <v>78904.310800000007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E7C88-A89B-4035-A85B-E26AAE999564}">
  <dimension ref="A3:E12"/>
  <sheetViews>
    <sheetView zoomScale="115" zoomScaleNormal="115" workbookViewId="0">
      <selection activeCell="E10" sqref="E10"/>
    </sheetView>
  </sheetViews>
  <sheetFormatPr defaultRowHeight="15" x14ac:dyDescent="0.25"/>
  <cols>
    <col min="1" max="1" width="14" bestFit="1" customWidth="1"/>
    <col min="2" max="2" width="22.42578125" style="23" bestFit="1" customWidth="1"/>
    <col min="3" max="3" width="20.42578125" style="23" bestFit="1" customWidth="1"/>
    <col min="4" max="4" width="22.7109375" style="23" customWidth="1"/>
    <col min="5" max="5" width="9.140625" style="23"/>
  </cols>
  <sheetData>
    <row r="3" spans="1:5" x14ac:dyDescent="0.25">
      <c r="A3" s="21" t="s">
        <v>23</v>
      </c>
      <c r="B3" s="23" t="s">
        <v>33</v>
      </c>
      <c r="C3" s="23" t="s">
        <v>34</v>
      </c>
      <c r="D3" s="23" t="s">
        <v>35</v>
      </c>
    </row>
    <row r="4" spans="1:5" x14ac:dyDescent="0.25">
      <c r="A4" s="22" t="s">
        <v>25</v>
      </c>
    </row>
    <row r="5" spans="1:5" x14ac:dyDescent="0.25">
      <c r="A5" s="22" t="s">
        <v>26</v>
      </c>
      <c r="B5" s="23">
        <v>4203933</v>
      </c>
      <c r="C5" s="23">
        <v>4441429.7300000004</v>
      </c>
    </row>
    <row r="6" spans="1:5" x14ac:dyDescent="0.25">
      <c r="A6" s="22" t="s">
        <v>27</v>
      </c>
      <c r="B6" s="23">
        <v>5442899.1000000006</v>
      </c>
      <c r="C6" s="23">
        <v>4869282.1499999994</v>
      </c>
    </row>
    <row r="7" spans="1:5" x14ac:dyDescent="0.25">
      <c r="A7" s="22" t="s">
        <v>28</v>
      </c>
      <c r="B7" s="23">
        <v>18373355.500000004</v>
      </c>
      <c r="C7" s="23">
        <v>19880331.509375997</v>
      </c>
    </row>
    <row r="8" spans="1:5" x14ac:dyDescent="0.25">
      <c r="A8" s="22" t="s">
        <v>29</v>
      </c>
      <c r="B8" s="23">
        <v>13848261.77</v>
      </c>
      <c r="C8" s="23">
        <v>13281631.999334</v>
      </c>
    </row>
    <row r="9" spans="1:5" x14ac:dyDescent="0.25">
      <c r="A9" s="22" t="s">
        <v>30</v>
      </c>
      <c r="B9" s="23">
        <v>17316059.399999999</v>
      </c>
      <c r="C9" s="23">
        <v>17120717.332046002</v>
      </c>
      <c r="D9" s="23">
        <v>15894208.059999999</v>
      </c>
      <c r="E9" s="23">
        <f>D9/C9-1</f>
        <v>-7.1638895045026185E-2</v>
      </c>
    </row>
    <row r="10" spans="1:5" x14ac:dyDescent="0.25">
      <c r="A10" s="22" t="s">
        <v>31</v>
      </c>
      <c r="B10" s="23">
        <v>23659803.699999999</v>
      </c>
      <c r="C10" s="23">
        <v>6829292.9145190008</v>
      </c>
      <c r="D10" s="23">
        <v>47820249.989999995</v>
      </c>
      <c r="E10" s="23">
        <f>D10/C10-1</f>
        <v>6.0022256459866696</v>
      </c>
    </row>
    <row r="11" spans="1:5" x14ac:dyDescent="0.25">
      <c r="A11" s="22" t="s">
        <v>32</v>
      </c>
      <c r="B11" s="23">
        <v>5745622.4000000004</v>
      </c>
      <c r="D11" s="23">
        <v>9238542.2100000009</v>
      </c>
    </row>
    <row r="12" spans="1:5" x14ac:dyDescent="0.25">
      <c r="A12" s="22" t="s">
        <v>24</v>
      </c>
      <c r="B12" s="23">
        <v>88589934.870000005</v>
      </c>
      <c r="C12" s="23">
        <v>66422685.635274991</v>
      </c>
      <c r="D12" s="23">
        <v>72953000.25999999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workbookViewId="0">
      <selection activeCell="H14" sqref="H14:H23"/>
    </sheetView>
  </sheetViews>
  <sheetFormatPr defaultRowHeight="15" x14ac:dyDescent="0.25"/>
  <cols>
    <col min="2" max="2" width="13" customWidth="1"/>
    <col min="5" max="5" width="15.5703125" bestFit="1" customWidth="1"/>
    <col min="7" max="7" width="12.85546875" bestFit="1" customWidth="1"/>
    <col min="8" max="8" width="13.7109375" bestFit="1" customWidth="1"/>
    <col min="10" max="10" width="14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</row>
    <row r="2" spans="1:11" x14ac:dyDescent="0.25">
      <c r="A2">
        <v>42295</v>
      </c>
      <c r="B2" s="1">
        <v>44958</v>
      </c>
      <c r="C2">
        <v>5</v>
      </c>
      <c r="D2">
        <v>2</v>
      </c>
      <c r="E2">
        <v>2872811.2</v>
      </c>
      <c r="F2">
        <v>1</v>
      </c>
      <c r="G2">
        <v>15</v>
      </c>
      <c r="I2">
        <v>3678168.75</v>
      </c>
    </row>
    <row r="3" spans="1:11" x14ac:dyDescent="0.25">
      <c r="A3">
        <v>42294</v>
      </c>
      <c r="B3" s="1">
        <v>44927</v>
      </c>
      <c r="C3">
        <v>5</v>
      </c>
      <c r="D3">
        <v>2</v>
      </c>
      <c r="E3">
        <v>2872811.2</v>
      </c>
      <c r="F3">
        <v>1</v>
      </c>
      <c r="G3">
        <v>15</v>
      </c>
      <c r="I3">
        <v>5560373.46</v>
      </c>
    </row>
    <row r="4" spans="1:11" x14ac:dyDescent="0.25">
      <c r="A4">
        <v>42293</v>
      </c>
      <c r="B4" s="1">
        <v>44896</v>
      </c>
      <c r="C4">
        <v>5</v>
      </c>
      <c r="D4">
        <v>2</v>
      </c>
      <c r="E4">
        <v>1798971</v>
      </c>
      <c r="F4">
        <v>1</v>
      </c>
      <c r="G4">
        <v>15</v>
      </c>
      <c r="I4">
        <v>4717237.05</v>
      </c>
    </row>
    <row r="5" spans="1:11" x14ac:dyDescent="0.25">
      <c r="A5">
        <v>42292</v>
      </c>
      <c r="B5" s="1">
        <v>44866</v>
      </c>
      <c r="C5">
        <v>5</v>
      </c>
      <c r="D5">
        <v>2</v>
      </c>
      <c r="E5">
        <v>1798971</v>
      </c>
      <c r="F5">
        <v>1</v>
      </c>
      <c r="G5">
        <v>15</v>
      </c>
      <c r="I5">
        <v>5298121.5599999996</v>
      </c>
      <c r="J5" s="2" t="s">
        <v>8</v>
      </c>
      <c r="K5">
        <f>SUM(H14:H25)</f>
        <v>22706087.794114996</v>
      </c>
    </row>
    <row r="6" spans="1:11" x14ac:dyDescent="0.25">
      <c r="A6">
        <v>42291</v>
      </c>
      <c r="B6" s="1">
        <v>44835</v>
      </c>
      <c r="C6">
        <v>5</v>
      </c>
      <c r="D6">
        <v>2</v>
      </c>
      <c r="E6">
        <v>1798971</v>
      </c>
      <c r="F6">
        <v>1</v>
      </c>
      <c r="G6">
        <v>15</v>
      </c>
      <c r="I6">
        <v>3956457.25</v>
      </c>
      <c r="J6" s="2" t="s">
        <v>9</v>
      </c>
      <c r="K6">
        <f>SUM(E2:E13)</f>
        <v>24004825.400000002</v>
      </c>
    </row>
    <row r="7" spans="1:11" x14ac:dyDescent="0.25">
      <c r="A7">
        <v>42290</v>
      </c>
      <c r="B7" s="1">
        <v>44805</v>
      </c>
      <c r="C7">
        <v>5</v>
      </c>
      <c r="D7">
        <v>2</v>
      </c>
      <c r="E7">
        <v>1798971</v>
      </c>
      <c r="F7">
        <v>1</v>
      </c>
      <c r="G7">
        <v>15</v>
      </c>
      <c r="I7">
        <v>4116865.36</v>
      </c>
      <c r="J7" s="2" t="s">
        <v>10</v>
      </c>
      <c r="K7">
        <f>SUM(I2:I12)</f>
        <v>45271868.199999996</v>
      </c>
    </row>
    <row r="8" spans="1:11" x14ac:dyDescent="0.25">
      <c r="A8">
        <v>42289</v>
      </c>
      <c r="B8" s="1">
        <v>44774</v>
      </c>
      <c r="C8">
        <v>5</v>
      </c>
      <c r="D8">
        <v>2</v>
      </c>
      <c r="E8">
        <v>1798971</v>
      </c>
      <c r="F8">
        <v>1</v>
      </c>
      <c r="G8">
        <v>15</v>
      </c>
      <c r="I8">
        <v>4418954.33</v>
      </c>
    </row>
    <row r="9" spans="1:11" x14ac:dyDescent="0.25">
      <c r="A9">
        <v>42288</v>
      </c>
      <c r="B9" s="1">
        <v>44743</v>
      </c>
      <c r="C9">
        <v>5</v>
      </c>
      <c r="D9">
        <v>2</v>
      </c>
      <c r="E9">
        <v>1798971</v>
      </c>
      <c r="F9">
        <v>1</v>
      </c>
      <c r="G9">
        <v>15</v>
      </c>
      <c r="I9">
        <v>3442032.17</v>
      </c>
      <c r="J9" s="2" t="s">
        <v>9</v>
      </c>
      <c r="K9">
        <f>(K6-K5)/K5*100</f>
        <v>5.7197770820811131</v>
      </c>
    </row>
    <row r="10" spans="1:11" x14ac:dyDescent="0.25">
      <c r="A10">
        <v>42287</v>
      </c>
      <c r="B10" s="1">
        <v>44713</v>
      </c>
      <c r="C10">
        <v>5</v>
      </c>
      <c r="D10">
        <v>2</v>
      </c>
      <c r="E10">
        <v>1721284.9</v>
      </c>
      <c r="F10">
        <v>1</v>
      </c>
      <c r="G10">
        <v>15</v>
      </c>
      <c r="I10">
        <v>3192575.93</v>
      </c>
      <c r="J10" s="2" t="s">
        <v>10</v>
      </c>
      <c r="K10">
        <f>(K7-K5)/K5*100</f>
        <v>99.382071497731275</v>
      </c>
    </row>
    <row r="11" spans="1:11" x14ac:dyDescent="0.25">
      <c r="A11">
        <v>42286</v>
      </c>
      <c r="B11" s="1">
        <v>44682</v>
      </c>
      <c r="C11">
        <v>5</v>
      </c>
      <c r="D11">
        <v>2</v>
      </c>
      <c r="E11">
        <v>1463471.8</v>
      </c>
      <c r="F11">
        <v>1</v>
      </c>
      <c r="G11">
        <v>15</v>
      </c>
      <c r="I11">
        <v>2873171.47</v>
      </c>
    </row>
    <row r="12" spans="1:11" x14ac:dyDescent="0.25">
      <c r="A12">
        <v>42285</v>
      </c>
      <c r="B12" s="1">
        <v>44652</v>
      </c>
      <c r="C12">
        <v>5</v>
      </c>
      <c r="D12">
        <v>2</v>
      </c>
      <c r="E12">
        <v>1463471.8</v>
      </c>
      <c r="F12">
        <v>1</v>
      </c>
      <c r="G12">
        <v>15</v>
      </c>
      <c r="I12">
        <v>4017910.87</v>
      </c>
    </row>
    <row r="13" spans="1:11" x14ac:dyDescent="0.25">
      <c r="A13">
        <v>42284</v>
      </c>
      <c r="B13" s="1">
        <v>44621</v>
      </c>
      <c r="C13">
        <v>5</v>
      </c>
      <c r="D13">
        <v>2</v>
      </c>
      <c r="E13">
        <v>2817148.5</v>
      </c>
      <c r="F13">
        <v>1</v>
      </c>
      <c r="G13">
        <v>15</v>
      </c>
      <c r="I13">
        <v>4389801.57</v>
      </c>
    </row>
    <row r="14" spans="1:11" x14ac:dyDescent="0.25">
      <c r="A14">
        <v>42283</v>
      </c>
      <c r="B14" s="1">
        <v>44593</v>
      </c>
      <c r="C14">
        <v>5</v>
      </c>
      <c r="D14">
        <v>2</v>
      </c>
      <c r="E14">
        <v>3409995.8</v>
      </c>
      <c r="F14">
        <v>1</v>
      </c>
      <c r="G14">
        <v>15</v>
      </c>
      <c r="H14">
        <v>4889640.4472200004</v>
      </c>
      <c r="I14">
        <v>3818321.6</v>
      </c>
    </row>
    <row r="15" spans="1:11" x14ac:dyDescent="0.25">
      <c r="A15">
        <v>42282</v>
      </c>
      <c r="B15" s="1">
        <v>44562</v>
      </c>
      <c r="C15">
        <v>5</v>
      </c>
      <c r="D15">
        <v>2</v>
      </c>
      <c r="E15">
        <v>1990604.9</v>
      </c>
      <c r="F15">
        <v>1</v>
      </c>
      <c r="G15">
        <v>15</v>
      </c>
      <c r="H15">
        <v>1939652.4672989999</v>
      </c>
      <c r="I15">
        <v>3578800.83</v>
      </c>
    </row>
    <row r="16" spans="1:11" x14ac:dyDescent="0.25">
      <c r="A16">
        <v>42281</v>
      </c>
      <c r="B16" s="1">
        <v>44531</v>
      </c>
      <c r="C16">
        <v>5</v>
      </c>
      <c r="D16">
        <v>2</v>
      </c>
      <c r="E16">
        <v>4823725</v>
      </c>
      <c r="F16">
        <v>1</v>
      </c>
      <c r="G16">
        <v>15</v>
      </c>
      <c r="H16">
        <v>6308381.001375</v>
      </c>
      <c r="I16">
        <v>3763964.25</v>
      </c>
    </row>
    <row r="17" spans="1:9" x14ac:dyDescent="0.25">
      <c r="A17">
        <v>42280</v>
      </c>
      <c r="B17" s="1">
        <v>44501</v>
      </c>
      <c r="C17">
        <v>5</v>
      </c>
      <c r="D17">
        <v>2</v>
      </c>
      <c r="E17">
        <v>3661527.8</v>
      </c>
      <c r="F17">
        <v>1</v>
      </c>
      <c r="G17">
        <v>15</v>
      </c>
      <c r="H17">
        <v>5210603.23716</v>
      </c>
      <c r="I17">
        <v>4419355.0199999996</v>
      </c>
    </row>
    <row r="18" spans="1:9" x14ac:dyDescent="0.25">
      <c r="A18">
        <v>42279</v>
      </c>
      <c r="B18" s="1">
        <v>44470</v>
      </c>
      <c r="C18">
        <v>5</v>
      </c>
      <c r="D18">
        <v>2</v>
      </c>
      <c r="E18">
        <v>3344178.5</v>
      </c>
      <c r="F18">
        <v>1</v>
      </c>
      <c r="G18">
        <v>15</v>
      </c>
      <c r="H18">
        <v>1200354.072559</v>
      </c>
      <c r="I18">
        <v>2699721.57</v>
      </c>
    </row>
    <row r="19" spans="1:9" x14ac:dyDescent="0.25">
      <c r="A19">
        <v>42278</v>
      </c>
      <c r="B19" s="1">
        <v>44440</v>
      </c>
      <c r="C19">
        <v>5</v>
      </c>
      <c r="D19">
        <v>2</v>
      </c>
      <c r="E19">
        <v>839907.9</v>
      </c>
      <c r="F19">
        <v>1</v>
      </c>
      <c r="G19">
        <v>15</v>
      </c>
      <c r="H19">
        <v>600915.81556899997</v>
      </c>
      <c r="I19">
        <v>1620780.51</v>
      </c>
    </row>
    <row r="20" spans="1:9" x14ac:dyDescent="0.25">
      <c r="A20">
        <v>42277</v>
      </c>
      <c r="B20" s="1">
        <v>44409</v>
      </c>
      <c r="C20">
        <v>5</v>
      </c>
      <c r="D20">
        <v>2</v>
      </c>
      <c r="E20">
        <v>385075.25</v>
      </c>
      <c r="F20">
        <v>1</v>
      </c>
      <c r="G20">
        <v>15</v>
      </c>
      <c r="H20">
        <v>-30155.849816999998</v>
      </c>
      <c r="I20">
        <v>804745.37</v>
      </c>
    </row>
    <row r="21" spans="1:9" x14ac:dyDescent="0.25">
      <c r="A21">
        <v>42276</v>
      </c>
      <c r="B21" s="1">
        <v>44378</v>
      </c>
      <c r="C21">
        <v>5</v>
      </c>
      <c r="D21">
        <v>2</v>
      </c>
      <c r="E21">
        <v>385075.25</v>
      </c>
      <c r="F21">
        <v>1</v>
      </c>
      <c r="G21">
        <v>15</v>
      </c>
      <c r="H21">
        <v>1186474.8692620001</v>
      </c>
      <c r="I21">
        <v>137168.92000000001</v>
      </c>
    </row>
    <row r="22" spans="1:9" x14ac:dyDescent="0.25">
      <c r="A22">
        <v>42275</v>
      </c>
      <c r="B22" s="1">
        <v>44348</v>
      </c>
      <c r="C22">
        <v>5</v>
      </c>
      <c r="D22">
        <v>2</v>
      </c>
      <c r="E22">
        <v>1005304.1</v>
      </c>
      <c r="F22">
        <v>1</v>
      </c>
      <c r="G22">
        <v>15</v>
      </c>
      <c r="H22">
        <v>168359.74983799999</v>
      </c>
      <c r="I22">
        <v>197977.65</v>
      </c>
    </row>
    <row r="23" spans="1:9" x14ac:dyDescent="0.25">
      <c r="A23">
        <v>42274</v>
      </c>
      <c r="B23" s="1">
        <v>44317</v>
      </c>
      <c r="C23">
        <v>5</v>
      </c>
      <c r="D23">
        <v>2</v>
      </c>
      <c r="E23">
        <v>604005.93999999994</v>
      </c>
      <c r="F23">
        <v>1</v>
      </c>
      <c r="G23">
        <v>15</v>
      </c>
      <c r="H23">
        <v>541788.78774699999</v>
      </c>
      <c r="I23">
        <v>1238837.95</v>
      </c>
    </row>
    <row r="24" spans="1:9" x14ac:dyDescent="0.25">
      <c r="A24">
        <v>42273</v>
      </c>
      <c r="B24" s="1">
        <v>44287</v>
      </c>
      <c r="C24">
        <v>5</v>
      </c>
      <c r="D24">
        <v>2</v>
      </c>
      <c r="E24">
        <v>559315.69999999995</v>
      </c>
      <c r="F24">
        <v>1</v>
      </c>
      <c r="G24">
        <v>15</v>
      </c>
      <c r="H24">
        <v>67416.476987000002</v>
      </c>
      <c r="I24">
        <v>1011656.82</v>
      </c>
    </row>
    <row r="25" spans="1:9" x14ac:dyDescent="0.25">
      <c r="A25">
        <v>42272</v>
      </c>
      <c r="B25" s="1">
        <v>44256</v>
      </c>
      <c r="C25">
        <v>5</v>
      </c>
      <c r="D25">
        <v>2</v>
      </c>
      <c r="E25">
        <v>340975.56</v>
      </c>
      <c r="F25">
        <v>1</v>
      </c>
      <c r="G25">
        <v>15</v>
      </c>
      <c r="H25">
        <v>622656.71891599998</v>
      </c>
    </row>
    <row r="26" spans="1:9" x14ac:dyDescent="0.25">
      <c r="A26">
        <v>42271</v>
      </c>
      <c r="B26" s="1">
        <v>44228</v>
      </c>
      <c r="C26">
        <v>5</v>
      </c>
      <c r="D26">
        <v>2</v>
      </c>
      <c r="E26">
        <v>824847</v>
      </c>
      <c r="F26">
        <v>1</v>
      </c>
      <c r="G26">
        <v>15</v>
      </c>
      <c r="H26">
        <v>810515.24800300004</v>
      </c>
    </row>
    <row r="27" spans="1:9" x14ac:dyDescent="0.25">
      <c r="A27">
        <v>42270</v>
      </c>
      <c r="B27" s="1">
        <v>44197</v>
      </c>
      <c r="C27">
        <v>5</v>
      </c>
      <c r="D27">
        <v>2</v>
      </c>
      <c r="E27">
        <v>542121.4</v>
      </c>
      <c r="F27">
        <v>1</v>
      </c>
      <c r="G27">
        <v>15</v>
      </c>
      <c r="H27">
        <v>433407.204447</v>
      </c>
    </row>
    <row r="28" spans="1:9" x14ac:dyDescent="0.25">
      <c r="A28">
        <v>42269</v>
      </c>
      <c r="B28" s="1">
        <v>44166</v>
      </c>
      <c r="C28">
        <v>5</v>
      </c>
      <c r="D28">
        <v>2</v>
      </c>
      <c r="E28">
        <v>861983.8</v>
      </c>
      <c r="F28">
        <v>1</v>
      </c>
      <c r="G28">
        <v>15</v>
      </c>
      <c r="H28">
        <v>597540.88491599995</v>
      </c>
    </row>
    <row r="29" spans="1:9" x14ac:dyDescent="0.25">
      <c r="A29">
        <v>42268</v>
      </c>
      <c r="B29" s="1">
        <v>44136</v>
      </c>
      <c r="C29">
        <v>5</v>
      </c>
      <c r="D29">
        <v>2</v>
      </c>
      <c r="E29">
        <v>1480651.1</v>
      </c>
      <c r="F29">
        <v>1</v>
      </c>
      <c r="G29">
        <v>15</v>
      </c>
      <c r="H29">
        <v>1669130.699061</v>
      </c>
    </row>
    <row r="30" spans="1:9" x14ac:dyDescent="0.25">
      <c r="A30">
        <v>42267</v>
      </c>
      <c r="B30" s="1">
        <v>44105</v>
      </c>
      <c r="C30">
        <v>5</v>
      </c>
      <c r="D30">
        <v>2</v>
      </c>
      <c r="E30">
        <v>409586.8</v>
      </c>
      <c r="F30">
        <v>1</v>
      </c>
      <c r="G30">
        <v>15</v>
      </c>
      <c r="H30">
        <v>371236.91434199997</v>
      </c>
    </row>
    <row r="31" spans="1:9" x14ac:dyDescent="0.25">
      <c r="A31">
        <v>42266</v>
      </c>
      <c r="B31" s="1">
        <v>44075</v>
      </c>
      <c r="C31">
        <v>5</v>
      </c>
      <c r="D31">
        <v>2</v>
      </c>
      <c r="E31">
        <v>354002.47</v>
      </c>
      <c r="F31">
        <v>1</v>
      </c>
      <c r="G31">
        <v>15</v>
      </c>
      <c r="H31">
        <v>-38490.488961000003</v>
      </c>
    </row>
    <row r="32" spans="1:9" x14ac:dyDescent="0.25">
      <c r="A32">
        <v>42265</v>
      </c>
      <c r="B32" s="1">
        <v>44044</v>
      </c>
      <c r="C32">
        <v>5</v>
      </c>
      <c r="D32">
        <v>2</v>
      </c>
      <c r="E32">
        <v>352176.2</v>
      </c>
      <c r="F32">
        <v>1</v>
      </c>
      <c r="G32">
        <v>15</v>
      </c>
      <c r="H32">
        <v>280547.41479299997</v>
      </c>
    </row>
    <row r="33" spans="1:8" x14ac:dyDescent="0.25">
      <c r="A33">
        <v>42264</v>
      </c>
      <c r="B33" s="1">
        <v>44013</v>
      </c>
      <c r="C33">
        <v>5</v>
      </c>
      <c r="D33">
        <v>2</v>
      </c>
      <c r="E33">
        <v>602535.9</v>
      </c>
      <c r="F33">
        <v>1</v>
      </c>
      <c r="G33">
        <v>15</v>
      </c>
      <c r="H33">
        <v>447343.62185400003</v>
      </c>
    </row>
    <row r="34" spans="1:8" x14ac:dyDescent="0.25">
      <c r="A34">
        <v>42263</v>
      </c>
      <c r="B34" s="1">
        <v>43983</v>
      </c>
      <c r="C34">
        <v>5</v>
      </c>
      <c r="D34">
        <v>2</v>
      </c>
      <c r="E34">
        <v>199998.84</v>
      </c>
      <c r="F34">
        <v>1</v>
      </c>
      <c r="G34">
        <v>15</v>
      </c>
      <c r="H34">
        <v>519.88096700000006</v>
      </c>
    </row>
    <row r="35" spans="1:8" x14ac:dyDescent="0.25">
      <c r="A35">
        <v>42262</v>
      </c>
      <c r="B35" s="1">
        <v>43952</v>
      </c>
      <c r="C35">
        <v>5</v>
      </c>
      <c r="D35">
        <v>2</v>
      </c>
      <c r="E35">
        <v>565158.06000000006</v>
      </c>
      <c r="F35">
        <v>1</v>
      </c>
      <c r="G35">
        <v>15</v>
      </c>
      <c r="H35">
        <v>266664.606906</v>
      </c>
    </row>
    <row r="36" spans="1:8" x14ac:dyDescent="0.25">
      <c r="A36">
        <v>42261</v>
      </c>
      <c r="B36" s="1">
        <v>43922</v>
      </c>
      <c r="C36">
        <v>5</v>
      </c>
      <c r="D36">
        <v>2</v>
      </c>
      <c r="E36">
        <v>780766.3</v>
      </c>
      <c r="F36">
        <v>1</v>
      </c>
      <c r="G36">
        <v>15</v>
      </c>
      <c r="H36">
        <v>750000</v>
      </c>
    </row>
    <row r="37" spans="1:8" x14ac:dyDescent="0.25">
      <c r="A37">
        <v>42260</v>
      </c>
      <c r="B37" s="1">
        <v>43891</v>
      </c>
      <c r="C37">
        <v>5</v>
      </c>
      <c r="D37">
        <v>2</v>
      </c>
      <c r="E37">
        <v>1383762.6</v>
      </c>
      <c r="F37">
        <v>1</v>
      </c>
      <c r="G37">
        <v>15</v>
      </c>
      <c r="H37">
        <v>1493641.2511809999</v>
      </c>
    </row>
    <row r="38" spans="1:8" x14ac:dyDescent="0.25">
      <c r="A38">
        <v>42259</v>
      </c>
      <c r="B38" s="1">
        <v>43862</v>
      </c>
      <c r="C38">
        <v>5</v>
      </c>
      <c r="D38">
        <v>2</v>
      </c>
      <c r="E38">
        <v>5038769.5</v>
      </c>
      <c r="F38">
        <v>1</v>
      </c>
      <c r="G38">
        <v>15</v>
      </c>
      <c r="H38">
        <v>5961228.0649469998</v>
      </c>
    </row>
    <row r="39" spans="1:8" x14ac:dyDescent="0.25">
      <c r="A39">
        <v>42258</v>
      </c>
      <c r="B39" s="1">
        <v>43831</v>
      </c>
      <c r="C39">
        <v>5</v>
      </c>
      <c r="D39">
        <v>2</v>
      </c>
      <c r="E39">
        <v>1818870.2</v>
      </c>
      <c r="F39">
        <v>1</v>
      </c>
      <c r="G39">
        <v>15</v>
      </c>
      <c r="H39">
        <v>1482269.1493279999</v>
      </c>
    </row>
    <row r="40" spans="1:8" x14ac:dyDescent="0.25">
      <c r="A40">
        <v>42257</v>
      </c>
      <c r="B40" s="1">
        <v>43800</v>
      </c>
      <c r="C40">
        <v>5</v>
      </c>
      <c r="D40">
        <v>2</v>
      </c>
      <c r="E40">
        <v>455567.12</v>
      </c>
      <c r="F40">
        <v>1</v>
      </c>
      <c r="G40">
        <v>15</v>
      </c>
      <c r="H40">
        <v>268344.41204299999</v>
      </c>
    </row>
    <row r="41" spans="1:8" x14ac:dyDescent="0.25">
      <c r="A41">
        <v>42256</v>
      </c>
      <c r="B41" s="1">
        <v>43770</v>
      </c>
      <c r="C41">
        <v>5</v>
      </c>
      <c r="D41">
        <v>2</v>
      </c>
      <c r="E41">
        <v>1997913.1</v>
      </c>
      <c r="F41">
        <v>1</v>
      </c>
      <c r="G41">
        <v>15</v>
      </c>
      <c r="H41">
        <v>1738547.903931</v>
      </c>
    </row>
    <row r="42" spans="1:8" x14ac:dyDescent="0.25">
      <c r="A42">
        <v>42255</v>
      </c>
      <c r="B42" s="1">
        <v>43739</v>
      </c>
      <c r="C42">
        <v>5</v>
      </c>
      <c r="D42">
        <v>2</v>
      </c>
      <c r="E42">
        <v>4944083.5</v>
      </c>
      <c r="F42">
        <v>1</v>
      </c>
      <c r="G42">
        <v>15</v>
      </c>
      <c r="H42">
        <v>6105136.4671019996</v>
      </c>
    </row>
    <row r="43" spans="1:8" x14ac:dyDescent="0.25">
      <c r="A43">
        <v>42254</v>
      </c>
      <c r="B43" s="1">
        <v>43709</v>
      </c>
      <c r="C43">
        <v>5</v>
      </c>
      <c r="D43">
        <v>2</v>
      </c>
      <c r="E43">
        <v>1592672.5</v>
      </c>
      <c r="F43">
        <v>1</v>
      </c>
      <c r="G43">
        <v>15</v>
      </c>
      <c r="H43">
        <v>2079754.12</v>
      </c>
    </row>
    <row r="44" spans="1:8" x14ac:dyDescent="0.25">
      <c r="A44">
        <v>42253</v>
      </c>
      <c r="B44" s="1">
        <v>43678</v>
      </c>
      <c r="C44">
        <v>5</v>
      </c>
      <c r="D44">
        <v>2</v>
      </c>
      <c r="E44">
        <v>692890.06</v>
      </c>
      <c r="F44">
        <v>1</v>
      </c>
      <c r="G44">
        <v>15</v>
      </c>
      <c r="H44">
        <v>210904.98</v>
      </c>
    </row>
    <row r="45" spans="1:8" x14ac:dyDescent="0.25">
      <c r="A45">
        <v>42252</v>
      </c>
      <c r="B45" s="1">
        <v>43647</v>
      </c>
      <c r="C45">
        <v>5</v>
      </c>
      <c r="D45">
        <v>2</v>
      </c>
      <c r="E45">
        <v>1392914.9</v>
      </c>
      <c r="F45">
        <v>1</v>
      </c>
      <c r="G45">
        <v>15</v>
      </c>
      <c r="H45">
        <v>1746765</v>
      </c>
    </row>
    <row r="46" spans="1:8" x14ac:dyDescent="0.25">
      <c r="A46">
        <v>42251</v>
      </c>
      <c r="B46" s="1">
        <v>43617</v>
      </c>
      <c r="C46">
        <v>5</v>
      </c>
      <c r="D46">
        <v>2</v>
      </c>
      <c r="E46">
        <v>906338.1</v>
      </c>
      <c r="F46">
        <v>1</v>
      </c>
      <c r="G46">
        <v>15</v>
      </c>
      <c r="H46">
        <v>648015</v>
      </c>
    </row>
    <row r="47" spans="1:8" x14ac:dyDescent="0.25">
      <c r="A47">
        <v>42250</v>
      </c>
      <c r="B47" s="1">
        <v>43586</v>
      </c>
      <c r="C47">
        <v>5</v>
      </c>
      <c r="D47">
        <v>2</v>
      </c>
      <c r="E47">
        <v>4301925.5</v>
      </c>
      <c r="F47">
        <v>1</v>
      </c>
      <c r="G47">
        <v>15</v>
      </c>
      <c r="H47">
        <v>5704119</v>
      </c>
    </row>
    <row r="48" spans="1:8" x14ac:dyDescent="0.25">
      <c r="A48">
        <v>42249</v>
      </c>
      <c r="B48" s="1">
        <v>43556</v>
      </c>
      <c r="C48">
        <v>5</v>
      </c>
      <c r="D48">
        <v>2</v>
      </c>
      <c r="E48">
        <v>1509287.6</v>
      </c>
      <c r="F48">
        <v>1</v>
      </c>
      <c r="G48">
        <v>15</v>
      </c>
      <c r="H48">
        <v>1066006.0536</v>
      </c>
    </row>
    <row r="49" spans="1:8" x14ac:dyDescent="0.25">
      <c r="A49">
        <v>42248</v>
      </c>
      <c r="B49" s="1">
        <v>43525</v>
      </c>
      <c r="C49">
        <v>5</v>
      </c>
      <c r="D49">
        <v>2</v>
      </c>
      <c r="E49">
        <v>277129.40000000002</v>
      </c>
      <c r="F49">
        <v>1</v>
      </c>
      <c r="G49">
        <v>15</v>
      </c>
      <c r="H49">
        <v>279.44839999999999</v>
      </c>
    </row>
    <row r="50" spans="1:8" x14ac:dyDescent="0.25">
      <c r="A50">
        <v>42247</v>
      </c>
      <c r="B50" s="1">
        <v>43497</v>
      </c>
      <c r="C50">
        <v>5</v>
      </c>
      <c r="D50">
        <v>2</v>
      </c>
      <c r="E50">
        <v>171402.92</v>
      </c>
      <c r="F50">
        <v>1</v>
      </c>
      <c r="G50">
        <v>15</v>
      </c>
      <c r="H50">
        <v>164.6824</v>
      </c>
    </row>
    <row r="51" spans="1:8" x14ac:dyDescent="0.25">
      <c r="A51">
        <v>42246</v>
      </c>
      <c r="B51" s="1">
        <v>43466</v>
      </c>
      <c r="C51">
        <v>5</v>
      </c>
      <c r="D51">
        <v>2</v>
      </c>
      <c r="E51">
        <v>131230.79999999999</v>
      </c>
      <c r="F51">
        <v>1</v>
      </c>
      <c r="G51">
        <v>15</v>
      </c>
      <c r="H51">
        <v>312294.44189999998</v>
      </c>
    </row>
    <row r="52" spans="1:8" x14ac:dyDescent="0.25">
      <c r="A52">
        <v>42245</v>
      </c>
      <c r="B52" s="1">
        <v>43435</v>
      </c>
      <c r="C52">
        <v>5</v>
      </c>
      <c r="D52">
        <v>2</v>
      </c>
      <c r="E52">
        <v>588180.43999999994</v>
      </c>
      <c r="F52">
        <v>1</v>
      </c>
      <c r="G52">
        <v>15</v>
      </c>
      <c r="H52">
        <v>310025.57789999997</v>
      </c>
    </row>
    <row r="53" spans="1:8" x14ac:dyDescent="0.25">
      <c r="A53">
        <v>42244</v>
      </c>
      <c r="B53" s="1">
        <v>43405</v>
      </c>
      <c r="C53">
        <v>5</v>
      </c>
      <c r="D53">
        <v>2</v>
      </c>
      <c r="E53">
        <v>152088.14000000001</v>
      </c>
      <c r="F53">
        <v>1</v>
      </c>
      <c r="G53">
        <v>15</v>
      </c>
      <c r="H53">
        <v>0</v>
      </c>
    </row>
    <row r="54" spans="1:8" x14ac:dyDescent="0.25">
      <c r="A54">
        <v>42243</v>
      </c>
      <c r="B54" s="1">
        <v>43374</v>
      </c>
      <c r="C54">
        <v>5</v>
      </c>
      <c r="D54">
        <v>2</v>
      </c>
      <c r="E54">
        <v>152088.14000000001</v>
      </c>
      <c r="F54">
        <v>1</v>
      </c>
      <c r="G54">
        <v>15</v>
      </c>
      <c r="H54">
        <v>5983.2457000000004</v>
      </c>
    </row>
    <row r="55" spans="1:8" x14ac:dyDescent="0.25">
      <c r="A55">
        <v>42242</v>
      </c>
      <c r="B55" s="1">
        <v>43344</v>
      </c>
      <c r="C55">
        <v>5</v>
      </c>
      <c r="D55">
        <v>2</v>
      </c>
      <c r="E55">
        <v>190005.55</v>
      </c>
      <c r="F55">
        <v>1</v>
      </c>
      <c r="G55">
        <v>15</v>
      </c>
      <c r="H55">
        <v>0</v>
      </c>
    </row>
    <row r="56" spans="1:8" x14ac:dyDescent="0.25">
      <c r="A56">
        <v>42241</v>
      </c>
      <c r="B56" s="1">
        <v>43313</v>
      </c>
      <c r="C56">
        <v>5</v>
      </c>
      <c r="D56">
        <v>2</v>
      </c>
      <c r="E56">
        <v>87933.440000000002</v>
      </c>
      <c r="F56">
        <v>1</v>
      </c>
      <c r="G56">
        <v>15</v>
      </c>
      <c r="H56">
        <v>0</v>
      </c>
    </row>
    <row r="57" spans="1:8" x14ac:dyDescent="0.25">
      <c r="A57">
        <v>42240</v>
      </c>
      <c r="B57" s="1">
        <v>43282</v>
      </c>
      <c r="C57">
        <v>5</v>
      </c>
      <c r="D57">
        <v>2</v>
      </c>
      <c r="E57">
        <v>190005.55</v>
      </c>
      <c r="F57">
        <v>1</v>
      </c>
      <c r="G57">
        <v>15</v>
      </c>
      <c r="H57">
        <v>706988.9534</v>
      </c>
    </row>
    <row r="58" spans="1:8" x14ac:dyDescent="0.25">
      <c r="A58">
        <v>42239</v>
      </c>
      <c r="B58" s="1">
        <v>43252</v>
      </c>
      <c r="C58">
        <v>5</v>
      </c>
      <c r="D58">
        <v>2</v>
      </c>
      <c r="E58">
        <v>1767290.1</v>
      </c>
      <c r="F58">
        <v>1</v>
      </c>
      <c r="G58">
        <v>15</v>
      </c>
      <c r="H58">
        <v>2417100</v>
      </c>
    </row>
    <row r="59" spans="1:8" x14ac:dyDescent="0.25">
      <c r="A59">
        <v>42238</v>
      </c>
      <c r="B59" s="1">
        <v>43221</v>
      </c>
      <c r="C59">
        <v>5</v>
      </c>
      <c r="D59">
        <v>2</v>
      </c>
      <c r="E59">
        <v>849969.25</v>
      </c>
      <c r="F59">
        <v>1</v>
      </c>
      <c r="G59">
        <v>15</v>
      </c>
      <c r="H59">
        <v>840000</v>
      </c>
    </row>
    <row r="60" spans="1:8" x14ac:dyDescent="0.25">
      <c r="A60">
        <v>42237</v>
      </c>
      <c r="B60" s="1">
        <v>43191</v>
      </c>
      <c r="C60">
        <v>5</v>
      </c>
      <c r="D60">
        <v>2</v>
      </c>
      <c r="E60">
        <v>481788.66</v>
      </c>
      <c r="F60">
        <v>1</v>
      </c>
      <c r="G60">
        <v>15</v>
      </c>
      <c r="H60">
        <v>0</v>
      </c>
    </row>
    <row r="61" spans="1:8" x14ac:dyDescent="0.25">
      <c r="A61">
        <v>42236</v>
      </c>
      <c r="B61" s="1">
        <v>43160</v>
      </c>
      <c r="C61">
        <v>5</v>
      </c>
      <c r="D61">
        <v>2</v>
      </c>
      <c r="E61">
        <v>212734.07999999999</v>
      </c>
      <c r="F61">
        <v>1</v>
      </c>
      <c r="G61">
        <v>15</v>
      </c>
      <c r="H61">
        <v>195814.37299999999</v>
      </c>
    </row>
    <row r="62" spans="1:8" x14ac:dyDescent="0.25">
      <c r="A62">
        <v>42235</v>
      </c>
      <c r="B62" s="1">
        <v>43132</v>
      </c>
      <c r="C62">
        <v>5</v>
      </c>
      <c r="D62">
        <v>2</v>
      </c>
      <c r="E62">
        <v>354308.75</v>
      </c>
      <c r="F62">
        <v>1</v>
      </c>
      <c r="G62">
        <v>15</v>
      </c>
      <c r="H62">
        <v>0</v>
      </c>
    </row>
    <row r="63" spans="1:8" x14ac:dyDescent="0.25">
      <c r="A63">
        <v>42234</v>
      </c>
      <c r="B63" s="1">
        <v>43101</v>
      </c>
      <c r="C63">
        <v>5</v>
      </c>
      <c r="D63">
        <v>2</v>
      </c>
      <c r="E63">
        <v>416507</v>
      </c>
      <c r="F63">
        <v>1</v>
      </c>
      <c r="G63">
        <v>15</v>
      </c>
      <c r="H63">
        <v>393370</v>
      </c>
    </row>
    <row r="64" spans="1:8" x14ac:dyDescent="0.25">
      <c r="A64">
        <v>42233</v>
      </c>
      <c r="B64" s="1">
        <v>43070</v>
      </c>
      <c r="C64">
        <v>5</v>
      </c>
      <c r="D64">
        <v>2</v>
      </c>
      <c r="E64">
        <v>4203933</v>
      </c>
      <c r="F64">
        <v>1</v>
      </c>
      <c r="G64">
        <v>15</v>
      </c>
      <c r="H64">
        <v>4441429.7300000004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64FB-D1E3-4FC2-A1F6-F3F8C23E247B}">
  <dimension ref="A1:K64"/>
  <sheetViews>
    <sheetView workbookViewId="0">
      <selection activeCell="I1" sqref="I1"/>
    </sheetView>
  </sheetViews>
  <sheetFormatPr defaultRowHeight="15" x14ac:dyDescent="0.25"/>
  <cols>
    <col min="10" max="10" width="14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</row>
    <row r="2" spans="1:11" x14ac:dyDescent="0.25">
      <c r="A2">
        <v>41000</v>
      </c>
      <c r="B2" s="1">
        <v>44958</v>
      </c>
      <c r="C2">
        <v>5</v>
      </c>
      <c r="D2">
        <v>2</v>
      </c>
      <c r="E2">
        <v>3726193.318</v>
      </c>
      <c r="F2">
        <v>2</v>
      </c>
      <c r="G2">
        <v>14</v>
      </c>
      <c r="I2">
        <v>4020754.01</v>
      </c>
    </row>
    <row r="3" spans="1:11" x14ac:dyDescent="0.25">
      <c r="A3">
        <v>40999</v>
      </c>
      <c r="B3" s="1">
        <v>44927</v>
      </c>
      <c r="C3">
        <v>5</v>
      </c>
      <c r="D3">
        <v>2</v>
      </c>
      <c r="E3">
        <v>3877048.9029999999</v>
      </c>
      <c r="F3">
        <v>2</v>
      </c>
      <c r="G3">
        <v>14</v>
      </c>
      <c r="I3">
        <v>4309650.5</v>
      </c>
    </row>
    <row r="4" spans="1:11" x14ac:dyDescent="0.25">
      <c r="A4">
        <v>40998</v>
      </c>
      <c r="B4" s="1">
        <v>44896</v>
      </c>
      <c r="C4">
        <v>5</v>
      </c>
      <c r="D4">
        <v>2</v>
      </c>
      <c r="E4">
        <v>2810493.8909999998</v>
      </c>
      <c r="F4">
        <v>2</v>
      </c>
      <c r="G4">
        <v>14</v>
      </c>
      <c r="I4">
        <v>4098373.15</v>
      </c>
    </row>
    <row r="5" spans="1:11" x14ac:dyDescent="0.25">
      <c r="A5">
        <v>40997</v>
      </c>
      <c r="B5" s="1">
        <v>44866</v>
      </c>
      <c r="C5">
        <v>5</v>
      </c>
      <c r="D5">
        <v>2</v>
      </c>
      <c r="E5">
        <v>2810493.8909999998</v>
      </c>
      <c r="F5">
        <v>2</v>
      </c>
      <c r="G5">
        <v>14</v>
      </c>
      <c r="I5">
        <v>4778596.72</v>
      </c>
      <c r="J5" s="2" t="s">
        <v>8</v>
      </c>
      <c r="K5">
        <f>SUM(H13:H24)</f>
        <v>36136008.975000001</v>
      </c>
    </row>
    <row r="6" spans="1:11" x14ac:dyDescent="0.25">
      <c r="A6">
        <v>40996</v>
      </c>
      <c r="B6" s="1">
        <v>44835</v>
      </c>
      <c r="C6">
        <v>5</v>
      </c>
      <c r="D6">
        <v>2</v>
      </c>
      <c r="E6">
        <v>2810493.8909999998</v>
      </c>
      <c r="F6">
        <v>2</v>
      </c>
      <c r="G6">
        <v>14</v>
      </c>
      <c r="I6">
        <v>3974349.2</v>
      </c>
      <c r="J6" s="2" t="s">
        <v>9</v>
      </c>
      <c r="K6">
        <f>SUM(E2:E13)</f>
        <v>38910436.423</v>
      </c>
    </row>
    <row r="7" spans="1:11" x14ac:dyDescent="0.25">
      <c r="A7">
        <v>40995</v>
      </c>
      <c r="B7" s="1">
        <v>44805</v>
      </c>
      <c r="C7">
        <v>5</v>
      </c>
      <c r="D7">
        <v>2</v>
      </c>
      <c r="E7">
        <v>2810493.8909999998</v>
      </c>
      <c r="F7">
        <v>2</v>
      </c>
      <c r="G7">
        <v>14</v>
      </c>
      <c r="I7">
        <v>3060555.86</v>
      </c>
      <c r="J7" s="2" t="s">
        <v>10</v>
      </c>
      <c r="K7">
        <f>SUM(I2:I13)</f>
        <v>36695186.620000005</v>
      </c>
    </row>
    <row r="8" spans="1:11" x14ac:dyDescent="0.25">
      <c r="A8">
        <v>40994</v>
      </c>
      <c r="B8" s="1">
        <v>44774</v>
      </c>
      <c r="C8">
        <v>5</v>
      </c>
      <c r="D8">
        <v>2</v>
      </c>
      <c r="E8">
        <v>3162004.5639999998</v>
      </c>
      <c r="F8">
        <v>2</v>
      </c>
      <c r="G8">
        <v>14</v>
      </c>
      <c r="I8">
        <v>2231931.69</v>
      </c>
    </row>
    <row r="9" spans="1:11" x14ac:dyDescent="0.25">
      <c r="A9">
        <v>40993</v>
      </c>
      <c r="B9" s="1">
        <v>44743</v>
      </c>
      <c r="C9">
        <v>5</v>
      </c>
      <c r="D9">
        <v>2</v>
      </c>
      <c r="E9">
        <v>3162004.5639999998</v>
      </c>
      <c r="F9">
        <v>2</v>
      </c>
      <c r="G9">
        <v>14</v>
      </c>
      <c r="I9">
        <v>2122151.91</v>
      </c>
      <c r="J9" s="2" t="s">
        <v>9</v>
      </c>
      <c r="K9">
        <f>(K6-K5)/K5*100</f>
        <v>7.6777362157493174</v>
      </c>
    </row>
    <row r="10" spans="1:11" x14ac:dyDescent="0.25">
      <c r="A10">
        <v>40992</v>
      </c>
      <c r="B10" s="1">
        <v>44713</v>
      </c>
      <c r="C10">
        <v>5</v>
      </c>
      <c r="D10">
        <v>2</v>
      </c>
      <c r="E10">
        <v>3162004.5639999998</v>
      </c>
      <c r="F10">
        <v>2</v>
      </c>
      <c r="G10">
        <v>14</v>
      </c>
      <c r="I10">
        <v>1591492.37</v>
      </c>
      <c r="J10" s="2" t="s">
        <v>10</v>
      </c>
      <c r="K10">
        <f>(K7-K5)/K5*100</f>
        <v>1.5474250224668129</v>
      </c>
    </row>
    <row r="11" spans="1:11" x14ac:dyDescent="0.25">
      <c r="A11">
        <v>40991</v>
      </c>
      <c r="B11" s="1">
        <v>44682</v>
      </c>
      <c r="C11">
        <v>5</v>
      </c>
      <c r="D11">
        <v>2</v>
      </c>
      <c r="E11">
        <v>3036561.818</v>
      </c>
      <c r="F11">
        <v>2</v>
      </c>
      <c r="G11">
        <v>14</v>
      </c>
      <c r="I11">
        <v>1923946.64</v>
      </c>
    </row>
    <row r="12" spans="1:11" x14ac:dyDescent="0.25">
      <c r="A12">
        <v>40990</v>
      </c>
      <c r="B12" s="1">
        <v>44652</v>
      </c>
      <c r="C12">
        <v>5</v>
      </c>
      <c r="D12">
        <v>2</v>
      </c>
      <c r="E12">
        <v>2979548.6009999998</v>
      </c>
      <c r="F12">
        <v>2</v>
      </c>
      <c r="G12">
        <v>14</v>
      </c>
      <c r="I12">
        <v>2196917.7599999998</v>
      </c>
    </row>
    <row r="13" spans="1:11" x14ac:dyDescent="0.25">
      <c r="A13">
        <v>40989</v>
      </c>
      <c r="B13" s="1">
        <v>44621</v>
      </c>
      <c r="C13">
        <v>5</v>
      </c>
      <c r="D13">
        <v>2</v>
      </c>
      <c r="E13">
        <v>4563094.5269999998</v>
      </c>
      <c r="F13">
        <v>2</v>
      </c>
      <c r="G13">
        <v>14</v>
      </c>
      <c r="H13">
        <v>3020141.03</v>
      </c>
      <c r="I13">
        <v>2386466.81</v>
      </c>
    </row>
    <row r="14" spans="1:11" x14ac:dyDescent="0.25">
      <c r="A14">
        <v>40988</v>
      </c>
      <c r="B14" s="1">
        <v>44593</v>
      </c>
      <c r="C14">
        <v>5</v>
      </c>
      <c r="D14">
        <v>2</v>
      </c>
      <c r="E14">
        <v>2959916.1430000002</v>
      </c>
      <c r="F14">
        <v>2</v>
      </c>
      <c r="G14">
        <v>14</v>
      </c>
      <c r="H14">
        <v>5345621.8590000002</v>
      </c>
      <c r="I14">
        <v>1602478.39</v>
      </c>
    </row>
    <row r="15" spans="1:11" x14ac:dyDescent="0.25">
      <c r="A15">
        <v>40987</v>
      </c>
      <c r="B15" s="1">
        <v>44562</v>
      </c>
      <c r="C15">
        <v>5</v>
      </c>
      <c r="D15">
        <v>2</v>
      </c>
      <c r="E15">
        <v>2959916.1430000002</v>
      </c>
      <c r="F15">
        <v>2</v>
      </c>
      <c r="G15">
        <v>14</v>
      </c>
      <c r="H15">
        <v>3732065.9569999999</v>
      </c>
      <c r="I15">
        <v>2382789.63</v>
      </c>
    </row>
    <row r="16" spans="1:11" x14ac:dyDescent="0.25">
      <c r="A16">
        <v>40986</v>
      </c>
      <c r="B16" s="1">
        <v>44531</v>
      </c>
      <c r="C16">
        <v>5</v>
      </c>
      <c r="D16">
        <v>2</v>
      </c>
      <c r="E16">
        <v>2886900.2039999999</v>
      </c>
      <c r="F16">
        <v>2</v>
      </c>
      <c r="G16">
        <v>14</v>
      </c>
      <c r="H16">
        <v>2696303.6609999998</v>
      </c>
      <c r="I16">
        <v>2219155.29</v>
      </c>
    </row>
    <row r="17" spans="1:9" x14ac:dyDescent="0.25">
      <c r="A17">
        <v>40985</v>
      </c>
      <c r="B17" s="1">
        <v>44501</v>
      </c>
      <c r="C17">
        <v>5</v>
      </c>
      <c r="D17">
        <v>2</v>
      </c>
      <c r="E17">
        <v>2886900.2039999999</v>
      </c>
      <c r="F17">
        <v>2</v>
      </c>
      <c r="G17">
        <v>14</v>
      </c>
      <c r="H17">
        <v>3347397.696</v>
      </c>
      <c r="I17">
        <v>2424294.2799999998</v>
      </c>
    </row>
    <row r="18" spans="1:9" x14ac:dyDescent="0.25">
      <c r="A18">
        <v>40984</v>
      </c>
      <c r="B18" s="1">
        <v>44470</v>
      </c>
      <c r="C18">
        <v>5</v>
      </c>
      <c r="D18">
        <v>2</v>
      </c>
      <c r="E18">
        <v>2886900.2039999999</v>
      </c>
      <c r="F18">
        <v>2</v>
      </c>
      <c r="G18">
        <v>14</v>
      </c>
      <c r="H18">
        <v>2418535.122</v>
      </c>
      <c r="I18">
        <v>1270078.1299999999</v>
      </c>
    </row>
    <row r="19" spans="1:9" x14ac:dyDescent="0.25">
      <c r="A19">
        <v>40983</v>
      </c>
      <c r="B19" s="1">
        <v>44440</v>
      </c>
      <c r="C19">
        <v>5</v>
      </c>
      <c r="D19">
        <v>2</v>
      </c>
      <c r="E19">
        <v>2686878.3169999998</v>
      </c>
      <c r="F19">
        <v>2</v>
      </c>
      <c r="G19">
        <v>14</v>
      </c>
      <c r="H19">
        <v>2570230.3199999998</v>
      </c>
      <c r="I19">
        <v>1011191.83</v>
      </c>
    </row>
    <row r="20" spans="1:9" x14ac:dyDescent="0.25">
      <c r="A20">
        <v>40982</v>
      </c>
      <c r="B20" s="1">
        <v>44409</v>
      </c>
      <c r="C20">
        <v>5</v>
      </c>
      <c r="D20">
        <v>2</v>
      </c>
      <c r="E20">
        <v>2563228.5809999998</v>
      </c>
      <c r="F20">
        <v>2</v>
      </c>
      <c r="G20">
        <v>14</v>
      </c>
      <c r="H20">
        <v>2683001.4870000002</v>
      </c>
      <c r="I20">
        <v>789664.22</v>
      </c>
    </row>
    <row r="21" spans="1:9" x14ac:dyDescent="0.25">
      <c r="A21">
        <v>40981</v>
      </c>
      <c r="B21" s="1">
        <v>44378</v>
      </c>
      <c r="C21">
        <v>5</v>
      </c>
      <c r="D21">
        <v>2</v>
      </c>
      <c r="E21">
        <v>2463175.3450000002</v>
      </c>
      <c r="F21">
        <v>2</v>
      </c>
      <c r="G21">
        <v>14</v>
      </c>
      <c r="H21">
        <v>2564508.7450000001</v>
      </c>
      <c r="I21">
        <v>1454793.12</v>
      </c>
    </row>
    <row r="22" spans="1:9" x14ac:dyDescent="0.25">
      <c r="A22">
        <v>40980</v>
      </c>
      <c r="B22" s="1">
        <v>44348</v>
      </c>
      <c r="C22">
        <v>5</v>
      </c>
      <c r="D22">
        <v>2</v>
      </c>
      <c r="E22">
        <v>2522158.9849999999</v>
      </c>
      <c r="F22">
        <v>2</v>
      </c>
      <c r="G22">
        <v>14</v>
      </c>
      <c r="H22">
        <v>2373206.477</v>
      </c>
      <c r="I22">
        <v>1221361.8899999999</v>
      </c>
    </row>
    <row r="23" spans="1:9" x14ac:dyDescent="0.25">
      <c r="A23">
        <v>40979</v>
      </c>
      <c r="B23" s="1">
        <v>44317</v>
      </c>
      <c r="C23">
        <v>5</v>
      </c>
      <c r="D23">
        <v>2</v>
      </c>
      <c r="E23">
        <v>2557283.8569999998</v>
      </c>
      <c r="F23">
        <v>2</v>
      </c>
      <c r="G23">
        <v>14</v>
      </c>
      <c r="H23">
        <v>3084572.5060000001</v>
      </c>
      <c r="I23">
        <v>1326715.24</v>
      </c>
    </row>
    <row r="24" spans="1:9" x14ac:dyDescent="0.25">
      <c r="A24">
        <v>40978</v>
      </c>
      <c r="B24" s="1">
        <v>44287</v>
      </c>
      <c r="C24">
        <v>5</v>
      </c>
      <c r="D24">
        <v>2</v>
      </c>
      <c r="E24">
        <v>2411263.4369999999</v>
      </c>
      <c r="F24">
        <v>2</v>
      </c>
      <c r="G24">
        <v>14</v>
      </c>
      <c r="H24">
        <v>2300424.1150000002</v>
      </c>
      <c r="I24">
        <v>1209772.72</v>
      </c>
    </row>
    <row r="25" spans="1:9" x14ac:dyDescent="0.25">
      <c r="A25">
        <v>40977</v>
      </c>
      <c r="B25" s="1">
        <v>44256</v>
      </c>
      <c r="C25">
        <v>5</v>
      </c>
      <c r="D25">
        <v>2</v>
      </c>
      <c r="E25">
        <v>2503777.6060000001</v>
      </c>
      <c r="F25">
        <v>2</v>
      </c>
      <c r="G25">
        <v>14</v>
      </c>
      <c r="H25">
        <v>2539024.6910000001</v>
      </c>
      <c r="I25">
        <v>1303899.21</v>
      </c>
    </row>
    <row r="26" spans="1:9" x14ac:dyDescent="0.25">
      <c r="A26">
        <v>40976</v>
      </c>
      <c r="B26" s="1">
        <v>44228</v>
      </c>
      <c r="C26">
        <v>5</v>
      </c>
      <c r="D26">
        <v>2</v>
      </c>
      <c r="E26">
        <v>2535440.2510000002</v>
      </c>
      <c r="F26">
        <v>2</v>
      </c>
      <c r="G26">
        <v>14</v>
      </c>
      <c r="H26">
        <v>2521893.7110000001</v>
      </c>
    </row>
    <row r="27" spans="1:9" x14ac:dyDescent="0.25">
      <c r="A27">
        <v>40975</v>
      </c>
      <c r="B27" s="1">
        <v>44197</v>
      </c>
      <c r="C27">
        <v>5</v>
      </c>
      <c r="D27">
        <v>2</v>
      </c>
      <c r="E27">
        <v>2111320.014</v>
      </c>
      <c r="F27">
        <v>2</v>
      </c>
      <c r="G27">
        <v>14</v>
      </c>
      <c r="H27">
        <v>2152082.0809999998</v>
      </c>
    </row>
    <row r="28" spans="1:9" x14ac:dyDescent="0.25">
      <c r="A28">
        <v>40974</v>
      </c>
      <c r="B28" s="1">
        <v>44166</v>
      </c>
      <c r="C28">
        <v>5</v>
      </c>
      <c r="D28">
        <v>2</v>
      </c>
      <c r="E28">
        <v>2387909.21</v>
      </c>
      <c r="F28">
        <v>2</v>
      </c>
      <c r="G28">
        <v>14</v>
      </c>
      <c r="H28">
        <v>2426257.69</v>
      </c>
    </row>
    <row r="29" spans="1:9" x14ac:dyDescent="0.25">
      <c r="A29">
        <v>40973</v>
      </c>
      <c r="B29" s="1">
        <v>44136</v>
      </c>
      <c r="C29">
        <v>5</v>
      </c>
      <c r="D29">
        <v>2</v>
      </c>
      <c r="E29">
        <v>2401745.3089999999</v>
      </c>
      <c r="F29">
        <v>2</v>
      </c>
      <c r="G29">
        <v>14</v>
      </c>
      <c r="H29">
        <v>2444042.9789999998</v>
      </c>
    </row>
    <row r="30" spans="1:9" x14ac:dyDescent="0.25">
      <c r="A30">
        <v>40972</v>
      </c>
      <c r="B30" s="1">
        <v>44105</v>
      </c>
      <c r="C30">
        <v>5</v>
      </c>
      <c r="D30">
        <v>2</v>
      </c>
      <c r="E30">
        <v>2545915.247</v>
      </c>
      <c r="F30">
        <v>2</v>
      </c>
      <c r="G30">
        <v>14</v>
      </c>
      <c r="H30">
        <v>2584428.2000000002</v>
      </c>
    </row>
    <row r="31" spans="1:9" x14ac:dyDescent="0.25">
      <c r="A31">
        <v>40971</v>
      </c>
      <c r="B31" s="1">
        <v>44075</v>
      </c>
      <c r="C31">
        <v>5</v>
      </c>
      <c r="D31">
        <v>2</v>
      </c>
      <c r="E31">
        <v>1984223.5490000001</v>
      </c>
      <c r="F31">
        <v>2</v>
      </c>
      <c r="G31">
        <v>14</v>
      </c>
      <c r="H31">
        <v>2011062.6459999999</v>
      </c>
    </row>
    <row r="32" spans="1:9" x14ac:dyDescent="0.25">
      <c r="A32">
        <v>40970</v>
      </c>
      <c r="B32" s="1">
        <v>44044</v>
      </c>
      <c r="C32">
        <v>5</v>
      </c>
      <c r="D32">
        <v>2</v>
      </c>
      <c r="E32">
        <v>2096769.138</v>
      </c>
      <c r="F32">
        <v>2</v>
      </c>
      <c r="G32">
        <v>14</v>
      </c>
      <c r="H32">
        <v>2176737.4079999998</v>
      </c>
    </row>
    <row r="33" spans="1:8" x14ac:dyDescent="0.25">
      <c r="A33">
        <v>40969</v>
      </c>
      <c r="B33" s="1">
        <v>44013</v>
      </c>
      <c r="C33">
        <v>5</v>
      </c>
      <c r="D33">
        <v>2</v>
      </c>
      <c r="E33">
        <v>2109939.2310000001</v>
      </c>
      <c r="F33">
        <v>2</v>
      </c>
      <c r="G33">
        <v>14</v>
      </c>
      <c r="H33">
        <v>2127690.7069999999</v>
      </c>
    </row>
    <row r="34" spans="1:8" x14ac:dyDescent="0.25">
      <c r="A34">
        <v>40968</v>
      </c>
      <c r="B34" s="1">
        <v>43983</v>
      </c>
      <c r="C34">
        <v>5</v>
      </c>
      <c r="D34">
        <v>2</v>
      </c>
      <c r="E34">
        <v>2437708.9530000002</v>
      </c>
      <c r="F34">
        <v>2</v>
      </c>
      <c r="G34">
        <v>14</v>
      </c>
      <c r="H34">
        <v>2607191.5440000002</v>
      </c>
    </row>
    <row r="35" spans="1:8" x14ac:dyDescent="0.25">
      <c r="A35">
        <v>40967</v>
      </c>
      <c r="B35" s="1">
        <v>43952</v>
      </c>
      <c r="C35">
        <v>5</v>
      </c>
      <c r="D35">
        <v>2</v>
      </c>
      <c r="E35">
        <v>1456206.2</v>
      </c>
      <c r="F35">
        <v>2</v>
      </c>
      <c r="G35">
        <v>14</v>
      </c>
      <c r="H35">
        <v>1473368.8729999999</v>
      </c>
    </row>
    <row r="36" spans="1:8" x14ac:dyDescent="0.25">
      <c r="A36">
        <v>40966</v>
      </c>
      <c r="B36" s="1">
        <v>43922</v>
      </c>
      <c r="C36">
        <v>5</v>
      </c>
      <c r="D36">
        <v>2</v>
      </c>
      <c r="E36">
        <v>978873.62760000001</v>
      </c>
      <c r="F36">
        <v>2</v>
      </c>
      <c r="G36">
        <v>14</v>
      </c>
      <c r="H36">
        <v>778365.12939999998</v>
      </c>
    </row>
    <row r="37" spans="1:8" x14ac:dyDescent="0.25">
      <c r="A37">
        <v>40965</v>
      </c>
      <c r="B37" s="1">
        <v>43891</v>
      </c>
      <c r="C37">
        <v>5</v>
      </c>
      <c r="D37">
        <v>2</v>
      </c>
      <c r="E37">
        <v>1466452.7069999999</v>
      </c>
      <c r="F37">
        <v>2</v>
      </c>
      <c r="G37">
        <v>14</v>
      </c>
      <c r="H37">
        <v>1362673.57</v>
      </c>
    </row>
    <row r="38" spans="1:8" x14ac:dyDescent="0.25">
      <c r="A38">
        <v>40964</v>
      </c>
      <c r="B38" s="1">
        <v>43862</v>
      </c>
      <c r="C38">
        <v>5</v>
      </c>
      <c r="D38">
        <v>2</v>
      </c>
      <c r="E38">
        <v>1888991.4040000001</v>
      </c>
      <c r="F38">
        <v>2</v>
      </c>
      <c r="G38">
        <v>14</v>
      </c>
      <c r="H38">
        <v>1971580.1259999999</v>
      </c>
    </row>
    <row r="39" spans="1:8" x14ac:dyDescent="0.25">
      <c r="A39">
        <v>40963</v>
      </c>
      <c r="B39" s="1">
        <v>43831</v>
      </c>
      <c r="C39">
        <v>5</v>
      </c>
      <c r="D39">
        <v>2</v>
      </c>
      <c r="E39">
        <v>1657269.368</v>
      </c>
      <c r="F39">
        <v>2</v>
      </c>
      <c r="G39">
        <v>14</v>
      </c>
      <c r="H39">
        <v>1575092.5830000001</v>
      </c>
    </row>
    <row r="40" spans="1:8" x14ac:dyDescent="0.25">
      <c r="A40">
        <v>40962</v>
      </c>
      <c r="B40" s="1">
        <v>43800</v>
      </c>
      <c r="C40">
        <v>5</v>
      </c>
      <c r="D40">
        <v>2</v>
      </c>
      <c r="E40">
        <v>2835082.0759999999</v>
      </c>
      <c r="F40">
        <v>2</v>
      </c>
      <c r="G40">
        <v>14</v>
      </c>
      <c r="H40">
        <v>2949447.6809999999</v>
      </c>
    </row>
    <row r="41" spans="1:8" x14ac:dyDescent="0.25">
      <c r="A41">
        <v>40961</v>
      </c>
      <c r="B41" s="1">
        <v>43770</v>
      </c>
      <c r="C41">
        <v>5</v>
      </c>
      <c r="D41">
        <v>2</v>
      </c>
      <c r="E41">
        <v>2272733.0129999998</v>
      </c>
      <c r="F41">
        <v>2</v>
      </c>
      <c r="G41">
        <v>14</v>
      </c>
      <c r="H41">
        <v>2217556.142</v>
      </c>
    </row>
    <row r="42" spans="1:8" x14ac:dyDescent="0.25">
      <c r="A42">
        <v>40960</v>
      </c>
      <c r="B42" s="1">
        <v>43739</v>
      </c>
      <c r="C42">
        <v>5</v>
      </c>
      <c r="D42">
        <v>2</v>
      </c>
      <c r="E42">
        <v>2031480.5959999999</v>
      </c>
      <c r="F42">
        <v>2</v>
      </c>
      <c r="G42">
        <v>14</v>
      </c>
      <c r="H42">
        <v>2158637.219</v>
      </c>
    </row>
    <row r="43" spans="1:8" x14ac:dyDescent="0.25">
      <c r="A43">
        <v>40959</v>
      </c>
      <c r="B43" s="1">
        <v>43709</v>
      </c>
      <c r="C43">
        <v>5</v>
      </c>
      <c r="D43">
        <v>2</v>
      </c>
      <c r="E43">
        <v>1995416.371</v>
      </c>
      <c r="F43">
        <v>2</v>
      </c>
      <c r="G43">
        <v>14</v>
      </c>
      <c r="H43">
        <v>2097352.39</v>
      </c>
    </row>
    <row r="44" spans="1:8" x14ac:dyDescent="0.25">
      <c r="A44">
        <v>40958</v>
      </c>
      <c r="B44" s="1">
        <v>43678</v>
      </c>
      <c r="C44">
        <v>5</v>
      </c>
      <c r="D44">
        <v>2</v>
      </c>
      <c r="E44">
        <v>1816442.8659999999</v>
      </c>
      <c r="F44">
        <v>2</v>
      </c>
      <c r="G44">
        <v>14</v>
      </c>
      <c r="H44">
        <v>1876608.45</v>
      </c>
    </row>
    <row r="45" spans="1:8" x14ac:dyDescent="0.25">
      <c r="A45">
        <v>40957</v>
      </c>
      <c r="B45" s="1">
        <v>43647</v>
      </c>
      <c r="C45">
        <v>5</v>
      </c>
      <c r="D45">
        <v>2</v>
      </c>
      <c r="E45">
        <v>1738941.402</v>
      </c>
      <c r="F45">
        <v>2</v>
      </c>
      <c r="G45">
        <v>14</v>
      </c>
      <c r="H45">
        <v>1580238.2120000001</v>
      </c>
    </row>
    <row r="46" spans="1:8" x14ac:dyDescent="0.25">
      <c r="A46">
        <v>40956</v>
      </c>
      <c r="B46" s="1">
        <v>43617</v>
      </c>
      <c r="C46">
        <v>5</v>
      </c>
      <c r="D46">
        <v>2</v>
      </c>
      <c r="E46">
        <v>1746025.963</v>
      </c>
      <c r="F46">
        <v>2</v>
      </c>
      <c r="G46">
        <v>14</v>
      </c>
      <c r="H46">
        <v>1752290.3559999999</v>
      </c>
    </row>
    <row r="47" spans="1:8" x14ac:dyDescent="0.25">
      <c r="A47">
        <v>40955</v>
      </c>
      <c r="B47" s="1">
        <v>43586</v>
      </c>
      <c r="C47">
        <v>5</v>
      </c>
      <c r="D47">
        <v>2</v>
      </c>
      <c r="E47">
        <v>1597350.094</v>
      </c>
      <c r="F47">
        <v>2</v>
      </c>
      <c r="G47">
        <v>14</v>
      </c>
      <c r="H47">
        <v>1498171.7760000001</v>
      </c>
    </row>
    <row r="48" spans="1:8" x14ac:dyDescent="0.25">
      <c r="A48">
        <v>40954</v>
      </c>
      <c r="B48" s="1">
        <v>43556</v>
      </c>
      <c r="C48">
        <v>5</v>
      </c>
      <c r="D48">
        <v>2</v>
      </c>
      <c r="E48">
        <v>1640042.9339999999</v>
      </c>
      <c r="F48">
        <v>2</v>
      </c>
      <c r="G48">
        <v>14</v>
      </c>
      <c r="H48">
        <v>1691621.9950000001</v>
      </c>
    </row>
    <row r="49" spans="1:8" x14ac:dyDescent="0.25">
      <c r="A49">
        <v>40953</v>
      </c>
      <c r="B49" s="1">
        <v>43525</v>
      </c>
      <c r="C49">
        <v>5</v>
      </c>
      <c r="D49">
        <v>2</v>
      </c>
      <c r="E49">
        <v>1950202.81</v>
      </c>
      <c r="F49">
        <v>2</v>
      </c>
      <c r="G49">
        <v>14</v>
      </c>
      <c r="H49">
        <v>2000366.906</v>
      </c>
    </row>
    <row r="50" spans="1:8" x14ac:dyDescent="0.25">
      <c r="A50">
        <v>40952</v>
      </c>
      <c r="B50" s="1">
        <v>43497</v>
      </c>
      <c r="C50">
        <v>5</v>
      </c>
      <c r="D50">
        <v>2</v>
      </c>
      <c r="E50">
        <v>1480421.696</v>
      </c>
      <c r="F50">
        <v>2</v>
      </c>
      <c r="G50">
        <v>14</v>
      </c>
      <c r="H50">
        <v>1364482.186</v>
      </c>
    </row>
    <row r="51" spans="1:8" x14ac:dyDescent="0.25">
      <c r="A51">
        <v>40951</v>
      </c>
      <c r="B51" s="1">
        <v>43466</v>
      </c>
      <c r="C51">
        <v>5</v>
      </c>
      <c r="D51">
        <v>2</v>
      </c>
      <c r="E51">
        <v>1634863.6950000001</v>
      </c>
      <c r="F51">
        <v>2</v>
      </c>
      <c r="G51">
        <v>14</v>
      </c>
      <c r="H51">
        <v>1583074.112</v>
      </c>
    </row>
    <row r="52" spans="1:8" x14ac:dyDescent="0.25">
      <c r="A52">
        <v>40950</v>
      </c>
      <c r="B52" s="1">
        <v>43435</v>
      </c>
      <c r="C52">
        <v>5</v>
      </c>
      <c r="D52">
        <v>2</v>
      </c>
      <c r="E52">
        <v>1566052.82</v>
      </c>
      <c r="F52">
        <v>2</v>
      </c>
      <c r="G52">
        <v>14</v>
      </c>
      <c r="H52">
        <v>1458328.9080000001</v>
      </c>
    </row>
    <row r="53" spans="1:8" x14ac:dyDescent="0.25">
      <c r="A53">
        <v>40949</v>
      </c>
      <c r="B53" s="1">
        <v>43405</v>
      </c>
      <c r="C53">
        <v>5</v>
      </c>
      <c r="D53">
        <v>2</v>
      </c>
      <c r="E53">
        <v>1594577.19</v>
      </c>
      <c r="F53">
        <v>2</v>
      </c>
      <c r="G53">
        <v>14</v>
      </c>
      <c r="H53">
        <v>1700555.43</v>
      </c>
    </row>
    <row r="54" spans="1:8" x14ac:dyDescent="0.25">
      <c r="A54">
        <v>40948</v>
      </c>
      <c r="B54" s="1">
        <v>43374</v>
      </c>
      <c r="C54">
        <v>5</v>
      </c>
      <c r="D54">
        <v>2</v>
      </c>
      <c r="E54">
        <v>1729342.594</v>
      </c>
      <c r="F54">
        <v>2</v>
      </c>
      <c r="G54">
        <v>14</v>
      </c>
      <c r="H54">
        <v>1723572.6310000001</v>
      </c>
    </row>
    <row r="55" spans="1:8" x14ac:dyDescent="0.25">
      <c r="A55">
        <v>40947</v>
      </c>
      <c r="B55" s="1">
        <v>43344</v>
      </c>
      <c r="C55">
        <v>5</v>
      </c>
      <c r="D55">
        <v>2</v>
      </c>
      <c r="E55">
        <v>1171070.767</v>
      </c>
      <c r="F55">
        <v>2</v>
      </c>
      <c r="G55">
        <v>14</v>
      </c>
      <c r="H55">
        <v>1077219.0179999999</v>
      </c>
    </row>
    <row r="56" spans="1:8" x14ac:dyDescent="0.25">
      <c r="A56">
        <v>40946</v>
      </c>
      <c r="B56" s="1">
        <v>43313</v>
      </c>
      <c r="C56">
        <v>5</v>
      </c>
      <c r="D56">
        <v>2</v>
      </c>
      <c r="E56">
        <v>1526740.5889999999</v>
      </c>
      <c r="F56">
        <v>2</v>
      </c>
      <c r="G56">
        <v>14</v>
      </c>
      <c r="H56">
        <v>1645707.6459999999</v>
      </c>
    </row>
    <row r="57" spans="1:8" x14ac:dyDescent="0.25">
      <c r="A57">
        <v>40945</v>
      </c>
      <c r="B57" s="1">
        <v>43282</v>
      </c>
      <c r="C57">
        <v>5</v>
      </c>
      <c r="D57">
        <v>2</v>
      </c>
      <c r="E57">
        <v>1493985.4040000001</v>
      </c>
      <c r="F57">
        <v>2</v>
      </c>
      <c r="G57">
        <v>14</v>
      </c>
      <c r="H57">
        <v>1417654.1510000001</v>
      </c>
    </row>
    <row r="58" spans="1:8" x14ac:dyDescent="0.25">
      <c r="A58">
        <v>40944</v>
      </c>
      <c r="B58" s="1">
        <v>43252</v>
      </c>
      <c r="C58">
        <v>5</v>
      </c>
      <c r="D58">
        <v>2</v>
      </c>
      <c r="E58">
        <v>1096172.541</v>
      </c>
      <c r="F58">
        <v>2</v>
      </c>
      <c r="G58">
        <v>14</v>
      </c>
      <c r="H58">
        <v>1018720.416</v>
      </c>
    </row>
    <row r="59" spans="1:8" x14ac:dyDescent="0.25">
      <c r="A59">
        <v>40943</v>
      </c>
      <c r="B59" s="1">
        <v>43221</v>
      </c>
      <c r="C59">
        <v>5</v>
      </c>
      <c r="D59">
        <v>2</v>
      </c>
      <c r="E59">
        <v>1173125.686</v>
      </c>
      <c r="F59">
        <v>2</v>
      </c>
      <c r="G59">
        <v>14</v>
      </c>
      <c r="H59">
        <v>1243125.9450000001</v>
      </c>
    </row>
    <row r="60" spans="1:8" x14ac:dyDescent="0.25">
      <c r="A60">
        <v>40942</v>
      </c>
      <c r="B60" s="1">
        <v>43191</v>
      </c>
      <c r="C60">
        <v>5</v>
      </c>
      <c r="D60">
        <v>2</v>
      </c>
      <c r="E60">
        <v>1424113.074</v>
      </c>
      <c r="F60">
        <v>2</v>
      </c>
      <c r="G60">
        <v>14</v>
      </c>
      <c r="H60">
        <v>1475957.885</v>
      </c>
    </row>
    <row r="61" spans="1:8" x14ac:dyDescent="0.25">
      <c r="A61">
        <v>40941</v>
      </c>
      <c r="B61" s="1">
        <v>43160</v>
      </c>
      <c r="C61">
        <v>5</v>
      </c>
      <c r="D61">
        <v>2</v>
      </c>
      <c r="E61">
        <v>1067807.6059999999</v>
      </c>
      <c r="F61">
        <v>2</v>
      </c>
      <c r="G61">
        <v>14</v>
      </c>
      <c r="H61">
        <v>1029214.911</v>
      </c>
    </row>
    <row r="62" spans="1:8" x14ac:dyDescent="0.25">
      <c r="A62">
        <v>40940</v>
      </c>
      <c r="B62" s="1">
        <v>43132</v>
      </c>
      <c r="C62">
        <v>5</v>
      </c>
      <c r="D62">
        <v>2</v>
      </c>
      <c r="E62">
        <v>885061.07369999995</v>
      </c>
      <c r="F62">
        <v>2</v>
      </c>
      <c r="G62">
        <v>14</v>
      </c>
      <c r="H62">
        <v>877386.98600000003</v>
      </c>
    </row>
    <row r="63" spans="1:8" x14ac:dyDescent="0.25">
      <c r="A63">
        <v>40939</v>
      </c>
      <c r="B63" s="1">
        <v>43101</v>
      </c>
      <c r="C63">
        <v>5</v>
      </c>
      <c r="D63">
        <v>2</v>
      </c>
      <c r="E63">
        <v>621203.69389999995</v>
      </c>
      <c r="F63">
        <v>2</v>
      </c>
      <c r="G63">
        <v>14</v>
      </c>
      <c r="H63">
        <v>683838.902</v>
      </c>
    </row>
    <row r="64" spans="1:8" x14ac:dyDescent="0.25">
      <c r="A64">
        <v>40938</v>
      </c>
      <c r="B64" s="1">
        <v>43070</v>
      </c>
      <c r="C64">
        <v>5</v>
      </c>
      <c r="D64">
        <v>2</v>
      </c>
      <c r="E64">
        <v>382717.07780000003</v>
      </c>
      <c r="F64">
        <v>2</v>
      </c>
      <c r="G64">
        <v>14</v>
      </c>
      <c r="H64">
        <v>196139.8363</v>
      </c>
    </row>
  </sheetData>
  <sortState xmlns:xlrd2="http://schemas.microsoft.com/office/spreadsheetml/2017/richdata2" ref="A1:B24">
    <sortCondition descending="1" ref="A1:A24"/>
  </sortState>
  <pageMargins left="0.7" right="0.7" top="0.75" bottom="0.75" header="0.3" footer="0.3"/>
  <pageSetup orientation="portrait" horizontalDpi="4294967295" verticalDpi="4294967295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1D69-27F6-4820-B510-1CFB6A75BCAC}">
  <dimension ref="A1:L67"/>
  <sheetViews>
    <sheetView workbookViewId="0">
      <selection activeCell="L26" sqref="L26"/>
    </sheetView>
  </sheetViews>
  <sheetFormatPr defaultRowHeight="15" x14ac:dyDescent="0.25"/>
  <cols>
    <col min="8" max="8" width="1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</row>
    <row r="2" spans="1:12" x14ac:dyDescent="0.25">
      <c r="A2">
        <v>42424</v>
      </c>
      <c r="B2" s="1">
        <v>44958</v>
      </c>
      <c r="C2">
        <v>5</v>
      </c>
      <c r="D2">
        <v>2</v>
      </c>
      <c r="E2">
        <v>1479907.6</v>
      </c>
      <c r="F2">
        <v>3</v>
      </c>
      <c r="G2">
        <v>15</v>
      </c>
      <c r="I2">
        <v>1942393.44</v>
      </c>
    </row>
    <row r="3" spans="1:12" x14ac:dyDescent="0.25">
      <c r="A3">
        <v>42423</v>
      </c>
      <c r="B3" s="1">
        <v>44927</v>
      </c>
      <c r="C3">
        <v>5</v>
      </c>
      <c r="D3">
        <v>2</v>
      </c>
      <c r="E3">
        <v>1479907.6</v>
      </c>
      <c r="F3">
        <v>3</v>
      </c>
      <c r="G3">
        <v>15</v>
      </c>
      <c r="I3">
        <v>1562493.74</v>
      </c>
    </row>
    <row r="4" spans="1:12" x14ac:dyDescent="0.25">
      <c r="A4">
        <v>42422</v>
      </c>
      <c r="B4" s="1">
        <v>44896</v>
      </c>
      <c r="C4">
        <v>5</v>
      </c>
      <c r="D4">
        <v>2</v>
      </c>
      <c r="E4">
        <v>1479907.6</v>
      </c>
      <c r="F4">
        <v>3</v>
      </c>
      <c r="G4">
        <v>15</v>
      </c>
      <c r="I4">
        <v>943953.14</v>
      </c>
    </row>
    <row r="5" spans="1:12" x14ac:dyDescent="0.25">
      <c r="A5">
        <v>42421</v>
      </c>
      <c r="B5" s="1">
        <v>44866</v>
      </c>
      <c r="C5">
        <v>5</v>
      </c>
      <c r="D5">
        <v>2</v>
      </c>
      <c r="E5">
        <v>1479907.6</v>
      </c>
      <c r="F5">
        <v>3</v>
      </c>
      <c r="G5">
        <v>15</v>
      </c>
      <c r="I5">
        <v>548192.44999999995</v>
      </c>
    </row>
    <row r="6" spans="1:12" x14ac:dyDescent="0.25">
      <c r="A6">
        <v>42420</v>
      </c>
      <c r="B6" s="1">
        <v>44835</v>
      </c>
      <c r="C6">
        <v>5</v>
      </c>
      <c r="D6">
        <v>2</v>
      </c>
      <c r="E6">
        <v>1479907.6</v>
      </c>
      <c r="F6">
        <v>3</v>
      </c>
      <c r="G6">
        <v>15</v>
      </c>
      <c r="I6">
        <v>446003.96</v>
      </c>
    </row>
    <row r="7" spans="1:12" x14ac:dyDescent="0.25">
      <c r="A7">
        <v>42419</v>
      </c>
      <c r="B7" s="1">
        <v>44805</v>
      </c>
      <c r="C7">
        <v>5</v>
      </c>
      <c r="D7">
        <v>2</v>
      </c>
      <c r="E7">
        <v>1479907.6</v>
      </c>
      <c r="F7">
        <v>3</v>
      </c>
      <c r="G7">
        <v>15</v>
      </c>
      <c r="I7">
        <v>768500</v>
      </c>
      <c r="K7" s="2" t="s">
        <v>8</v>
      </c>
      <c r="L7">
        <f>SUM(H14:H23)</f>
        <v>13541184.492660999</v>
      </c>
    </row>
    <row r="8" spans="1:12" x14ac:dyDescent="0.25">
      <c r="A8">
        <v>42418</v>
      </c>
      <c r="B8" s="1">
        <v>44774</v>
      </c>
      <c r="C8">
        <v>5</v>
      </c>
      <c r="D8">
        <v>2</v>
      </c>
      <c r="E8">
        <v>1479907.6</v>
      </c>
      <c r="F8">
        <v>3</v>
      </c>
      <c r="G8">
        <v>15</v>
      </c>
      <c r="I8">
        <v>1403169.52</v>
      </c>
      <c r="K8" s="2" t="s">
        <v>9</v>
      </c>
      <c r="L8">
        <f>SUM(E2:E13)</f>
        <v>17522090.199999999</v>
      </c>
    </row>
    <row r="9" spans="1:12" x14ac:dyDescent="0.25">
      <c r="A9">
        <v>42417</v>
      </c>
      <c r="B9" s="1">
        <v>44743</v>
      </c>
      <c r="C9">
        <v>5</v>
      </c>
      <c r="D9">
        <v>2</v>
      </c>
      <c r="E9">
        <v>1243106.6000000001</v>
      </c>
      <c r="F9">
        <v>3</v>
      </c>
      <c r="G9">
        <v>15</v>
      </c>
      <c r="I9">
        <v>1896056.14</v>
      </c>
      <c r="K9" s="2" t="s">
        <v>10</v>
      </c>
      <c r="L9">
        <f>SUM(I2:I13)</f>
        <v>18163973.920000002</v>
      </c>
    </row>
    <row r="10" spans="1:12" x14ac:dyDescent="0.25">
      <c r="A10">
        <v>42416</v>
      </c>
      <c r="B10" s="1">
        <v>44713</v>
      </c>
      <c r="C10">
        <v>5</v>
      </c>
      <c r="D10">
        <v>2</v>
      </c>
      <c r="E10">
        <v>1479907.6</v>
      </c>
      <c r="F10">
        <v>3</v>
      </c>
      <c r="G10">
        <v>15</v>
      </c>
      <c r="I10">
        <v>2157839</v>
      </c>
    </row>
    <row r="11" spans="1:12" x14ac:dyDescent="0.25">
      <c r="A11">
        <v>42415</v>
      </c>
      <c r="B11" s="1">
        <v>44682</v>
      </c>
      <c r="C11">
        <v>5</v>
      </c>
      <c r="D11">
        <v>2</v>
      </c>
      <c r="E11">
        <v>1479907.6</v>
      </c>
      <c r="F11">
        <v>3</v>
      </c>
      <c r="G11">
        <v>15</v>
      </c>
      <c r="I11">
        <v>2416469.59</v>
      </c>
      <c r="K11" s="2" t="s">
        <v>9</v>
      </c>
      <c r="L11">
        <f>(L8-L7)/L7*100</f>
        <v>29.39850431471897</v>
      </c>
    </row>
    <row r="12" spans="1:12" x14ac:dyDescent="0.25">
      <c r="A12">
        <v>42414</v>
      </c>
      <c r="B12" s="1">
        <v>44652</v>
      </c>
      <c r="C12">
        <v>5</v>
      </c>
      <c r="D12">
        <v>2</v>
      </c>
      <c r="E12">
        <v>1479907.6</v>
      </c>
      <c r="F12">
        <v>3</v>
      </c>
      <c r="G12">
        <v>15</v>
      </c>
      <c r="I12">
        <v>2234471.09</v>
      </c>
      <c r="K12" s="2" t="s">
        <v>10</v>
      </c>
      <c r="L12">
        <f>(L9-L7)/L7*100</f>
        <v>34.138737492605941</v>
      </c>
    </row>
    <row r="13" spans="1:12" x14ac:dyDescent="0.25">
      <c r="A13">
        <v>42413</v>
      </c>
      <c r="B13" s="1">
        <v>44621</v>
      </c>
      <c r="C13">
        <v>5</v>
      </c>
      <c r="D13">
        <v>2</v>
      </c>
      <c r="E13">
        <v>1479907.6</v>
      </c>
      <c r="F13">
        <v>3</v>
      </c>
      <c r="G13">
        <v>15</v>
      </c>
      <c r="I13">
        <v>1844431.85</v>
      </c>
    </row>
    <row r="14" spans="1:12" x14ac:dyDescent="0.25">
      <c r="A14">
        <v>42412</v>
      </c>
      <c r="B14" s="1">
        <v>44593</v>
      </c>
      <c r="C14">
        <v>5</v>
      </c>
      <c r="D14">
        <v>2</v>
      </c>
      <c r="E14">
        <v>880071.3</v>
      </c>
      <c r="F14">
        <v>3</v>
      </c>
      <c r="G14">
        <v>15</v>
      </c>
      <c r="H14">
        <v>3011431.1365299998</v>
      </c>
      <c r="I14">
        <v>1715959.48</v>
      </c>
    </row>
    <row r="15" spans="1:12" x14ac:dyDescent="0.25">
      <c r="A15">
        <v>42411</v>
      </c>
      <c r="B15" s="1">
        <v>44562</v>
      </c>
      <c r="C15">
        <v>5</v>
      </c>
      <c r="D15">
        <v>2</v>
      </c>
      <c r="E15">
        <v>880071.3</v>
      </c>
      <c r="F15">
        <v>3</v>
      </c>
      <c r="G15">
        <v>15</v>
      </c>
      <c r="H15">
        <v>1789269.3429390001</v>
      </c>
      <c r="I15">
        <v>1555318.03</v>
      </c>
    </row>
    <row r="16" spans="1:12" x14ac:dyDescent="0.25">
      <c r="A16">
        <v>42410</v>
      </c>
      <c r="B16" s="1">
        <v>44531</v>
      </c>
      <c r="C16">
        <v>5</v>
      </c>
      <c r="D16">
        <v>2</v>
      </c>
      <c r="E16">
        <v>880071.3</v>
      </c>
      <c r="F16">
        <v>3</v>
      </c>
      <c r="G16">
        <v>15</v>
      </c>
      <c r="H16">
        <v>1484517.2183149999</v>
      </c>
      <c r="I16">
        <v>1151980.6499999999</v>
      </c>
    </row>
    <row r="17" spans="1:9" x14ac:dyDescent="0.25">
      <c r="A17">
        <v>42409</v>
      </c>
      <c r="B17" s="1">
        <v>44501</v>
      </c>
      <c r="C17">
        <v>5</v>
      </c>
      <c r="D17">
        <v>2</v>
      </c>
      <c r="E17">
        <v>880071.3</v>
      </c>
      <c r="F17">
        <v>3</v>
      </c>
      <c r="G17">
        <v>15</v>
      </c>
      <c r="H17">
        <v>1201275.3537910001</v>
      </c>
      <c r="I17">
        <v>966844.63</v>
      </c>
    </row>
    <row r="18" spans="1:9" x14ac:dyDescent="0.25">
      <c r="A18">
        <v>42408</v>
      </c>
      <c r="B18" s="1">
        <v>44470</v>
      </c>
      <c r="C18">
        <v>5</v>
      </c>
      <c r="D18">
        <v>2</v>
      </c>
      <c r="E18">
        <v>880071.3</v>
      </c>
      <c r="F18">
        <v>3</v>
      </c>
      <c r="G18">
        <v>15</v>
      </c>
      <c r="H18">
        <v>1282952.26957</v>
      </c>
      <c r="I18">
        <v>1108974.81</v>
      </c>
    </row>
    <row r="19" spans="1:9" x14ac:dyDescent="0.25">
      <c r="A19">
        <v>42407</v>
      </c>
      <c r="B19" s="1">
        <v>44440</v>
      </c>
      <c r="C19">
        <v>5</v>
      </c>
      <c r="D19">
        <v>2</v>
      </c>
      <c r="E19">
        <v>880071.3</v>
      </c>
      <c r="F19">
        <v>3</v>
      </c>
      <c r="G19">
        <v>15</v>
      </c>
      <c r="H19">
        <v>1186563.4718770001</v>
      </c>
      <c r="I19">
        <v>1394718.29</v>
      </c>
    </row>
    <row r="20" spans="1:9" x14ac:dyDescent="0.25">
      <c r="A20">
        <v>42406</v>
      </c>
      <c r="B20" s="1">
        <v>44409</v>
      </c>
      <c r="C20">
        <v>5</v>
      </c>
      <c r="D20">
        <v>2</v>
      </c>
      <c r="E20">
        <v>880071.3</v>
      </c>
      <c r="F20">
        <v>3</v>
      </c>
      <c r="G20">
        <v>15</v>
      </c>
      <c r="H20">
        <v>1050841.4822819999</v>
      </c>
      <c r="I20">
        <v>1553592.26</v>
      </c>
    </row>
    <row r="21" spans="1:9" x14ac:dyDescent="0.25">
      <c r="A21">
        <v>42405</v>
      </c>
      <c r="B21" s="1">
        <v>44378</v>
      </c>
      <c r="C21">
        <v>5</v>
      </c>
      <c r="D21">
        <v>2</v>
      </c>
      <c r="E21">
        <v>880071.3</v>
      </c>
      <c r="F21">
        <v>3</v>
      </c>
      <c r="G21">
        <v>15</v>
      </c>
      <c r="H21">
        <v>857864.13622500002</v>
      </c>
      <c r="I21">
        <v>1530470.65</v>
      </c>
    </row>
    <row r="22" spans="1:9" x14ac:dyDescent="0.25">
      <c r="A22">
        <v>42404</v>
      </c>
      <c r="B22" s="1">
        <v>44348</v>
      </c>
      <c r="C22">
        <v>5</v>
      </c>
      <c r="D22">
        <v>2</v>
      </c>
      <c r="E22">
        <v>880071.3</v>
      </c>
      <c r="F22">
        <v>3</v>
      </c>
      <c r="G22">
        <v>15</v>
      </c>
      <c r="H22">
        <v>815139.77027500002</v>
      </c>
      <c r="I22">
        <v>1399957.01</v>
      </c>
    </row>
    <row r="23" spans="1:9" x14ac:dyDescent="0.25">
      <c r="A23">
        <v>42403</v>
      </c>
      <c r="B23" s="1">
        <v>44317</v>
      </c>
      <c r="C23">
        <v>5</v>
      </c>
      <c r="D23">
        <v>2</v>
      </c>
      <c r="E23">
        <v>880071.3</v>
      </c>
      <c r="F23">
        <v>3</v>
      </c>
      <c r="G23">
        <v>15</v>
      </c>
      <c r="H23">
        <v>861330.31085699995</v>
      </c>
      <c r="I23">
        <v>1347356.27</v>
      </c>
    </row>
    <row r="24" spans="1:9" x14ac:dyDescent="0.25">
      <c r="A24">
        <v>42402</v>
      </c>
      <c r="B24" s="1">
        <v>44287</v>
      </c>
      <c r="C24">
        <v>5</v>
      </c>
      <c r="D24">
        <v>2</v>
      </c>
      <c r="E24">
        <v>880071.3</v>
      </c>
      <c r="F24">
        <v>3</v>
      </c>
      <c r="G24">
        <v>15</v>
      </c>
      <c r="H24">
        <v>1097800.27043</v>
      </c>
      <c r="I24">
        <v>1085664.6299999999</v>
      </c>
    </row>
    <row r="25" spans="1:9" x14ac:dyDescent="0.25">
      <c r="A25">
        <v>42401</v>
      </c>
      <c r="B25" s="1">
        <v>44256</v>
      </c>
      <c r="C25">
        <v>5</v>
      </c>
      <c r="D25">
        <v>2</v>
      </c>
      <c r="E25">
        <v>914401</v>
      </c>
      <c r="F25">
        <v>3</v>
      </c>
      <c r="G25">
        <v>15</v>
      </c>
      <c r="H25">
        <v>1281469.3866590001</v>
      </c>
      <c r="I25">
        <v>990128.73</v>
      </c>
    </row>
    <row r="26" spans="1:9" x14ac:dyDescent="0.25">
      <c r="A26">
        <v>42400</v>
      </c>
      <c r="B26" s="1">
        <v>44228</v>
      </c>
      <c r="C26">
        <v>5</v>
      </c>
      <c r="D26">
        <v>2</v>
      </c>
      <c r="E26">
        <v>914401</v>
      </c>
      <c r="F26">
        <v>3</v>
      </c>
      <c r="G26">
        <v>15</v>
      </c>
      <c r="H26">
        <v>1102511.8441649999</v>
      </c>
    </row>
    <row r="27" spans="1:9" x14ac:dyDescent="0.25">
      <c r="A27">
        <v>42399</v>
      </c>
      <c r="B27" s="1">
        <v>44197</v>
      </c>
      <c r="C27">
        <v>5</v>
      </c>
      <c r="D27">
        <v>2</v>
      </c>
      <c r="E27">
        <v>914401</v>
      </c>
      <c r="F27">
        <v>3</v>
      </c>
      <c r="G27">
        <v>15</v>
      </c>
      <c r="H27">
        <v>1053652.4975330001</v>
      </c>
    </row>
    <row r="28" spans="1:9" x14ac:dyDescent="0.25">
      <c r="A28">
        <v>42398</v>
      </c>
      <c r="B28" s="1">
        <v>44166</v>
      </c>
      <c r="C28">
        <v>5</v>
      </c>
      <c r="D28">
        <v>2</v>
      </c>
      <c r="E28">
        <v>914401</v>
      </c>
      <c r="F28">
        <v>3</v>
      </c>
      <c r="G28">
        <v>15</v>
      </c>
      <c r="H28">
        <v>981607.94204500003</v>
      </c>
    </row>
    <row r="29" spans="1:9" x14ac:dyDescent="0.25">
      <c r="A29">
        <v>42397</v>
      </c>
      <c r="B29" s="1">
        <v>44136</v>
      </c>
      <c r="C29">
        <v>5</v>
      </c>
      <c r="D29">
        <v>2</v>
      </c>
      <c r="E29">
        <v>914401</v>
      </c>
      <c r="F29">
        <v>3</v>
      </c>
      <c r="G29">
        <v>15</v>
      </c>
      <c r="H29">
        <v>954211.29154500004</v>
      </c>
    </row>
    <row r="30" spans="1:9" x14ac:dyDescent="0.25">
      <c r="A30">
        <v>42396</v>
      </c>
      <c r="B30" s="1">
        <v>44105</v>
      </c>
      <c r="C30">
        <v>5</v>
      </c>
      <c r="D30">
        <v>2</v>
      </c>
      <c r="E30">
        <v>629461.19999999995</v>
      </c>
      <c r="F30">
        <v>3</v>
      </c>
      <c r="G30">
        <v>15</v>
      </c>
      <c r="H30">
        <v>814215.91875700001</v>
      </c>
    </row>
    <row r="31" spans="1:9" x14ac:dyDescent="0.25">
      <c r="A31">
        <v>42395</v>
      </c>
      <c r="B31" s="1">
        <v>44075</v>
      </c>
      <c r="C31">
        <v>5</v>
      </c>
      <c r="D31">
        <v>2</v>
      </c>
      <c r="E31">
        <v>596380.30000000005</v>
      </c>
      <c r="F31">
        <v>3</v>
      </c>
      <c r="G31">
        <v>15</v>
      </c>
      <c r="H31">
        <v>736039.40766899998</v>
      </c>
    </row>
    <row r="32" spans="1:9" x14ac:dyDescent="0.25">
      <c r="A32">
        <v>42394</v>
      </c>
      <c r="B32" s="1">
        <v>44044</v>
      </c>
      <c r="C32">
        <v>5</v>
      </c>
      <c r="D32">
        <v>2</v>
      </c>
      <c r="E32">
        <v>596380.30000000005</v>
      </c>
      <c r="F32">
        <v>3</v>
      </c>
      <c r="G32">
        <v>15</v>
      </c>
      <c r="H32">
        <v>709306.01606199902</v>
      </c>
    </row>
    <row r="33" spans="1:8" x14ac:dyDescent="0.25">
      <c r="A33">
        <v>42393</v>
      </c>
      <c r="B33" s="1">
        <v>44013</v>
      </c>
      <c r="C33">
        <v>5</v>
      </c>
      <c r="D33">
        <v>2</v>
      </c>
      <c r="E33">
        <v>614078.6</v>
      </c>
      <c r="F33">
        <v>3</v>
      </c>
      <c r="G33">
        <v>15</v>
      </c>
      <c r="H33">
        <v>714395.02696699998</v>
      </c>
    </row>
    <row r="34" spans="1:8" x14ac:dyDescent="0.25">
      <c r="A34">
        <v>42392</v>
      </c>
      <c r="B34" s="1">
        <v>43983</v>
      </c>
      <c r="C34">
        <v>5</v>
      </c>
      <c r="D34">
        <v>2</v>
      </c>
      <c r="E34">
        <v>463406.9</v>
      </c>
      <c r="F34">
        <v>3</v>
      </c>
      <c r="G34">
        <v>15</v>
      </c>
      <c r="H34">
        <v>593057.41206200002</v>
      </c>
    </row>
    <row r="35" spans="1:8" x14ac:dyDescent="0.25">
      <c r="A35">
        <v>42391</v>
      </c>
      <c r="B35" s="1">
        <v>43952</v>
      </c>
      <c r="C35">
        <v>5</v>
      </c>
      <c r="D35">
        <v>2</v>
      </c>
      <c r="E35">
        <v>463406.9</v>
      </c>
      <c r="F35">
        <v>3</v>
      </c>
      <c r="G35">
        <v>15</v>
      </c>
      <c r="H35">
        <v>585764.45169799996</v>
      </c>
    </row>
    <row r="36" spans="1:8" x14ac:dyDescent="0.25">
      <c r="A36">
        <v>42390</v>
      </c>
      <c r="B36" s="1">
        <v>43922</v>
      </c>
      <c r="C36">
        <v>5</v>
      </c>
      <c r="D36">
        <v>2</v>
      </c>
      <c r="E36">
        <v>97842.46</v>
      </c>
      <c r="F36">
        <v>3</v>
      </c>
      <c r="G36">
        <v>15</v>
      </c>
      <c r="H36">
        <v>67956.446972999998</v>
      </c>
    </row>
    <row r="37" spans="1:8" x14ac:dyDescent="0.25">
      <c r="A37">
        <v>42389</v>
      </c>
      <c r="B37" s="1">
        <v>43891</v>
      </c>
      <c r="C37">
        <v>5</v>
      </c>
      <c r="D37">
        <v>2</v>
      </c>
      <c r="E37">
        <v>541295.30000000005</v>
      </c>
      <c r="F37">
        <v>3</v>
      </c>
      <c r="G37">
        <v>15</v>
      </c>
      <c r="H37">
        <v>791106.28588100104</v>
      </c>
    </row>
    <row r="38" spans="1:8" x14ac:dyDescent="0.25">
      <c r="A38">
        <v>42388</v>
      </c>
      <c r="B38" s="1">
        <v>43862</v>
      </c>
      <c r="C38">
        <v>5</v>
      </c>
      <c r="D38">
        <v>2</v>
      </c>
      <c r="E38">
        <v>852581.2</v>
      </c>
      <c r="F38">
        <v>3</v>
      </c>
      <c r="G38">
        <v>15</v>
      </c>
      <c r="H38">
        <v>998850.20695099898</v>
      </c>
    </row>
    <row r="39" spans="1:8" x14ac:dyDescent="0.25">
      <c r="A39">
        <v>42387</v>
      </c>
      <c r="B39" s="1">
        <v>43831</v>
      </c>
      <c r="C39">
        <v>5</v>
      </c>
      <c r="D39">
        <v>2</v>
      </c>
      <c r="E39">
        <v>852581.2</v>
      </c>
      <c r="F39">
        <v>3</v>
      </c>
      <c r="G39">
        <v>15</v>
      </c>
      <c r="H39">
        <v>1054080.8560329999</v>
      </c>
    </row>
    <row r="40" spans="1:8" x14ac:dyDescent="0.25">
      <c r="A40">
        <v>42386</v>
      </c>
      <c r="B40" s="1">
        <v>43800</v>
      </c>
      <c r="C40">
        <v>5</v>
      </c>
      <c r="D40">
        <v>2</v>
      </c>
      <c r="E40">
        <v>641763.56000000006</v>
      </c>
      <c r="F40">
        <v>3</v>
      </c>
      <c r="G40">
        <v>15</v>
      </c>
      <c r="H40">
        <v>622351.44366400002</v>
      </c>
    </row>
    <row r="41" spans="1:8" x14ac:dyDescent="0.25">
      <c r="A41">
        <v>42385</v>
      </c>
      <c r="B41" s="1">
        <v>43770</v>
      </c>
      <c r="C41">
        <v>5</v>
      </c>
      <c r="D41">
        <v>2</v>
      </c>
      <c r="E41">
        <v>660808.80000000005</v>
      </c>
      <c r="F41">
        <v>3</v>
      </c>
      <c r="G41">
        <v>15</v>
      </c>
      <c r="H41">
        <v>765479.87231899903</v>
      </c>
    </row>
    <row r="42" spans="1:8" x14ac:dyDescent="0.25">
      <c r="A42">
        <v>42384</v>
      </c>
      <c r="B42" s="1">
        <v>43739</v>
      </c>
      <c r="C42">
        <v>5</v>
      </c>
      <c r="D42">
        <v>2</v>
      </c>
      <c r="E42">
        <v>631146.06000000006</v>
      </c>
      <c r="F42">
        <v>3</v>
      </c>
      <c r="G42">
        <v>15</v>
      </c>
      <c r="H42">
        <v>774699.75110400002</v>
      </c>
    </row>
    <row r="43" spans="1:8" x14ac:dyDescent="0.25">
      <c r="A43">
        <v>42383</v>
      </c>
      <c r="B43" s="1">
        <v>43709</v>
      </c>
      <c r="C43">
        <v>5</v>
      </c>
      <c r="D43">
        <v>2</v>
      </c>
      <c r="E43">
        <v>513650.12</v>
      </c>
      <c r="F43">
        <v>3</v>
      </c>
      <c r="G43">
        <v>15</v>
      </c>
      <c r="H43">
        <v>533027.68000000005</v>
      </c>
    </row>
    <row r="44" spans="1:8" x14ac:dyDescent="0.25">
      <c r="A44">
        <v>42382</v>
      </c>
      <c r="B44" s="1">
        <v>43678</v>
      </c>
      <c r="C44">
        <v>5</v>
      </c>
      <c r="D44">
        <v>2</v>
      </c>
      <c r="E44">
        <v>512633.72</v>
      </c>
      <c r="F44">
        <v>3</v>
      </c>
      <c r="G44">
        <v>15</v>
      </c>
      <c r="H44">
        <v>506588.6</v>
      </c>
    </row>
    <row r="45" spans="1:8" x14ac:dyDescent="0.25">
      <c r="A45">
        <v>42381</v>
      </c>
      <c r="B45" s="1">
        <v>43647</v>
      </c>
      <c r="C45">
        <v>5</v>
      </c>
      <c r="D45">
        <v>2</v>
      </c>
      <c r="E45">
        <v>595806.06000000006</v>
      </c>
      <c r="F45">
        <v>3</v>
      </c>
      <c r="G45">
        <v>15</v>
      </c>
      <c r="H45">
        <v>671338.66740000003</v>
      </c>
    </row>
    <row r="46" spans="1:8" x14ac:dyDescent="0.25">
      <c r="A46">
        <v>42380</v>
      </c>
      <c r="B46" s="1">
        <v>43617</v>
      </c>
      <c r="C46">
        <v>5</v>
      </c>
      <c r="D46">
        <v>2</v>
      </c>
      <c r="E46">
        <v>542376.4</v>
      </c>
      <c r="F46">
        <v>3</v>
      </c>
      <c r="G46">
        <v>15</v>
      </c>
      <c r="H46">
        <v>533175</v>
      </c>
    </row>
    <row r="47" spans="1:8" x14ac:dyDescent="0.25">
      <c r="A47">
        <v>42379</v>
      </c>
      <c r="B47" s="1">
        <v>43586</v>
      </c>
      <c r="C47">
        <v>5</v>
      </c>
      <c r="D47">
        <v>2</v>
      </c>
      <c r="E47">
        <v>585053.30000000005</v>
      </c>
      <c r="F47">
        <v>3</v>
      </c>
      <c r="G47">
        <v>15</v>
      </c>
      <c r="H47">
        <v>771497.99999999895</v>
      </c>
    </row>
    <row r="48" spans="1:8" x14ac:dyDescent="0.25">
      <c r="A48">
        <v>42378</v>
      </c>
      <c r="B48" s="1">
        <v>43556</v>
      </c>
      <c r="C48">
        <v>5</v>
      </c>
      <c r="D48">
        <v>2</v>
      </c>
      <c r="E48">
        <v>628786.25</v>
      </c>
      <c r="F48">
        <v>3</v>
      </c>
      <c r="G48">
        <v>15</v>
      </c>
      <c r="H48">
        <v>770708</v>
      </c>
    </row>
    <row r="49" spans="1:8" x14ac:dyDescent="0.25">
      <c r="A49">
        <v>42377</v>
      </c>
      <c r="B49" s="1">
        <v>43525</v>
      </c>
      <c r="C49">
        <v>5</v>
      </c>
      <c r="D49">
        <v>2</v>
      </c>
      <c r="E49">
        <v>564265.19999999995</v>
      </c>
      <c r="F49">
        <v>3</v>
      </c>
      <c r="G49">
        <v>15</v>
      </c>
      <c r="H49">
        <v>675619</v>
      </c>
    </row>
    <row r="50" spans="1:8" x14ac:dyDescent="0.25">
      <c r="A50">
        <v>42376</v>
      </c>
      <c r="B50" s="1">
        <v>43497</v>
      </c>
      <c r="C50">
        <v>5</v>
      </c>
      <c r="D50">
        <v>2</v>
      </c>
      <c r="E50">
        <v>555423.80000000005</v>
      </c>
      <c r="F50">
        <v>3</v>
      </c>
      <c r="G50">
        <v>15</v>
      </c>
      <c r="H50">
        <v>652993</v>
      </c>
    </row>
    <row r="51" spans="1:8" x14ac:dyDescent="0.25">
      <c r="A51">
        <v>42375</v>
      </c>
      <c r="B51" s="1">
        <v>43466</v>
      </c>
      <c r="C51">
        <v>5</v>
      </c>
      <c r="D51">
        <v>2</v>
      </c>
      <c r="E51">
        <v>572520.6</v>
      </c>
      <c r="F51">
        <v>3</v>
      </c>
      <c r="G51">
        <v>15</v>
      </c>
      <c r="H51">
        <v>773949</v>
      </c>
    </row>
    <row r="52" spans="1:8" x14ac:dyDescent="0.25">
      <c r="A52">
        <v>42374</v>
      </c>
      <c r="B52" s="1">
        <v>43435</v>
      </c>
      <c r="C52">
        <v>5</v>
      </c>
      <c r="D52">
        <v>2</v>
      </c>
      <c r="E52">
        <v>488297.56</v>
      </c>
      <c r="F52">
        <v>3</v>
      </c>
      <c r="G52">
        <v>15</v>
      </c>
      <c r="H52">
        <v>499945.06770000001</v>
      </c>
    </row>
    <row r="53" spans="1:8" x14ac:dyDescent="0.25">
      <c r="A53">
        <v>42373</v>
      </c>
      <c r="B53" s="1">
        <v>43405</v>
      </c>
      <c r="C53">
        <v>5</v>
      </c>
      <c r="D53">
        <v>2</v>
      </c>
      <c r="E53">
        <v>524798</v>
      </c>
      <c r="F53">
        <v>3</v>
      </c>
      <c r="G53">
        <v>15</v>
      </c>
      <c r="H53">
        <v>586954.60239999997</v>
      </c>
    </row>
    <row r="54" spans="1:8" x14ac:dyDescent="0.25">
      <c r="A54">
        <v>42372</v>
      </c>
      <c r="B54" s="1">
        <v>43374</v>
      </c>
      <c r="C54">
        <v>5</v>
      </c>
      <c r="D54">
        <v>2</v>
      </c>
      <c r="E54">
        <v>524798</v>
      </c>
      <c r="F54">
        <v>3</v>
      </c>
      <c r="G54">
        <v>15</v>
      </c>
      <c r="H54">
        <v>547741.95180000004</v>
      </c>
    </row>
    <row r="55" spans="1:8" x14ac:dyDescent="0.25">
      <c r="A55">
        <v>42371</v>
      </c>
      <c r="B55" s="1">
        <v>43344</v>
      </c>
      <c r="C55">
        <v>5</v>
      </c>
      <c r="D55">
        <v>2</v>
      </c>
      <c r="E55">
        <v>516669.62</v>
      </c>
      <c r="F55">
        <v>3</v>
      </c>
      <c r="G55">
        <v>15</v>
      </c>
      <c r="H55">
        <v>467763.86450000003</v>
      </c>
    </row>
    <row r="56" spans="1:8" x14ac:dyDescent="0.25">
      <c r="A56">
        <v>42370</v>
      </c>
      <c r="B56" s="1">
        <v>43313</v>
      </c>
      <c r="C56">
        <v>5</v>
      </c>
      <c r="D56">
        <v>2</v>
      </c>
      <c r="E56">
        <v>431844.2</v>
      </c>
      <c r="F56">
        <v>3</v>
      </c>
      <c r="G56">
        <v>15</v>
      </c>
      <c r="H56">
        <v>411375.77429999999</v>
      </c>
    </row>
    <row r="57" spans="1:8" x14ac:dyDescent="0.25">
      <c r="A57">
        <v>42369</v>
      </c>
      <c r="B57" s="1">
        <v>43282</v>
      </c>
      <c r="C57">
        <v>5</v>
      </c>
      <c r="D57">
        <v>2</v>
      </c>
      <c r="E57">
        <v>463370.62</v>
      </c>
      <c r="F57">
        <v>3</v>
      </c>
      <c r="G57">
        <v>15</v>
      </c>
      <c r="H57">
        <v>462984.96870000003</v>
      </c>
    </row>
    <row r="58" spans="1:8" x14ac:dyDescent="0.25">
      <c r="A58">
        <v>42368</v>
      </c>
      <c r="B58" s="1">
        <v>43252</v>
      </c>
      <c r="C58">
        <v>5</v>
      </c>
      <c r="D58">
        <v>2</v>
      </c>
      <c r="E58">
        <v>516534.7</v>
      </c>
      <c r="F58">
        <v>3</v>
      </c>
      <c r="G58">
        <v>15</v>
      </c>
      <c r="H58">
        <v>521928.62319999997</v>
      </c>
    </row>
    <row r="59" spans="1:8" x14ac:dyDescent="0.25">
      <c r="A59">
        <v>42367</v>
      </c>
      <c r="B59" s="1">
        <v>43221</v>
      </c>
      <c r="C59">
        <v>5</v>
      </c>
      <c r="D59">
        <v>2</v>
      </c>
      <c r="E59">
        <v>449880.22</v>
      </c>
      <c r="F59">
        <v>3</v>
      </c>
      <c r="G59">
        <v>15</v>
      </c>
      <c r="H59">
        <v>463287.43310000002</v>
      </c>
    </row>
    <row r="60" spans="1:8" x14ac:dyDescent="0.25">
      <c r="A60">
        <v>42366</v>
      </c>
      <c r="B60" s="1">
        <v>43191</v>
      </c>
      <c r="C60">
        <v>5</v>
      </c>
      <c r="D60">
        <v>2</v>
      </c>
      <c r="E60">
        <v>449880.22</v>
      </c>
      <c r="F60">
        <v>3</v>
      </c>
      <c r="G60">
        <v>15</v>
      </c>
      <c r="H60">
        <v>471527.5722</v>
      </c>
    </row>
    <row r="61" spans="1:8" x14ac:dyDescent="0.25">
      <c r="A61">
        <v>42365</v>
      </c>
      <c r="B61" s="1">
        <v>43160</v>
      </c>
      <c r="C61">
        <v>5</v>
      </c>
      <c r="D61">
        <v>2</v>
      </c>
      <c r="E61">
        <v>355932.53</v>
      </c>
      <c r="F61">
        <v>3</v>
      </c>
      <c r="G61">
        <v>15</v>
      </c>
      <c r="H61">
        <v>352858.66269999999</v>
      </c>
    </row>
    <row r="62" spans="1:8" x14ac:dyDescent="0.25">
      <c r="A62">
        <v>42364</v>
      </c>
      <c r="B62" s="1">
        <v>43132</v>
      </c>
      <c r="C62">
        <v>5</v>
      </c>
      <c r="D62">
        <v>2</v>
      </c>
      <c r="E62">
        <v>272062.56</v>
      </c>
      <c r="F62">
        <v>3</v>
      </c>
      <c r="G62">
        <v>15</v>
      </c>
      <c r="H62">
        <v>252805.22760000001</v>
      </c>
    </row>
    <row r="63" spans="1:8" x14ac:dyDescent="0.25">
      <c r="A63">
        <v>42363</v>
      </c>
      <c r="B63" s="1">
        <v>43101</v>
      </c>
      <c r="C63">
        <v>5</v>
      </c>
      <c r="D63">
        <v>2</v>
      </c>
      <c r="E63">
        <v>272062.56</v>
      </c>
      <c r="F63">
        <v>3</v>
      </c>
      <c r="G63">
        <v>15</v>
      </c>
      <c r="H63">
        <v>238942.59510000001</v>
      </c>
    </row>
    <row r="64" spans="1:8" x14ac:dyDescent="0.25">
      <c r="A64">
        <v>42362</v>
      </c>
      <c r="B64" s="1">
        <v>43070</v>
      </c>
      <c r="C64">
        <v>5</v>
      </c>
      <c r="D64">
        <v>2</v>
      </c>
      <c r="E64">
        <v>352622.5</v>
      </c>
      <c r="F64">
        <v>3</v>
      </c>
      <c r="G64">
        <v>15</v>
      </c>
      <c r="H64">
        <v>373181.86910000001</v>
      </c>
    </row>
    <row r="65" spans="1:8" x14ac:dyDescent="0.25">
      <c r="A65">
        <v>42361</v>
      </c>
      <c r="B65" s="1">
        <v>43040</v>
      </c>
      <c r="C65">
        <v>5</v>
      </c>
      <c r="D65">
        <v>2</v>
      </c>
      <c r="E65">
        <v>402633.5</v>
      </c>
      <c r="F65">
        <v>3</v>
      </c>
      <c r="G65">
        <v>15</v>
      </c>
      <c r="H65">
        <v>436224.58370000002</v>
      </c>
    </row>
    <row r="66" spans="1:8" x14ac:dyDescent="0.25">
      <c r="A66">
        <v>42360</v>
      </c>
      <c r="B66" s="1">
        <v>43009</v>
      </c>
      <c r="C66">
        <v>5</v>
      </c>
      <c r="D66">
        <v>2</v>
      </c>
      <c r="E66">
        <v>396750.9</v>
      </c>
      <c r="F66">
        <v>3</v>
      </c>
      <c r="G66">
        <v>15</v>
      </c>
      <c r="H66">
        <v>372819.14539999998</v>
      </c>
    </row>
    <row r="67" spans="1:8" x14ac:dyDescent="0.25">
      <c r="A67">
        <v>42359</v>
      </c>
      <c r="B67" s="1">
        <v>42979</v>
      </c>
      <c r="C67">
        <v>5</v>
      </c>
      <c r="D67">
        <v>2</v>
      </c>
      <c r="E67">
        <v>424779.4</v>
      </c>
      <c r="F67">
        <v>3</v>
      </c>
      <c r="G67">
        <v>15</v>
      </c>
      <c r="H67">
        <v>463291.70980000001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87820-FE25-4A9F-9A80-B6B037FF22AC}">
  <dimension ref="A1:L67"/>
  <sheetViews>
    <sheetView workbookViewId="0">
      <selection activeCell="N28" sqref="N28"/>
    </sheetView>
  </sheetViews>
  <sheetFormatPr defaultRowHeight="15" x14ac:dyDescent="0.25"/>
  <cols>
    <col min="8" max="8" width="1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</row>
    <row r="2" spans="1:12" x14ac:dyDescent="0.25">
      <c r="A2">
        <v>42490</v>
      </c>
      <c r="B2" s="1">
        <v>44958</v>
      </c>
      <c r="C2">
        <v>3</v>
      </c>
      <c r="D2">
        <v>2</v>
      </c>
      <c r="E2">
        <v>1776113.8</v>
      </c>
      <c r="F2">
        <v>1</v>
      </c>
      <c r="G2">
        <v>15</v>
      </c>
      <c r="I2">
        <v>1676100.51</v>
      </c>
    </row>
    <row r="3" spans="1:12" x14ac:dyDescent="0.25">
      <c r="A3">
        <v>42489</v>
      </c>
      <c r="B3" s="1">
        <v>44927</v>
      </c>
      <c r="C3">
        <v>3</v>
      </c>
      <c r="D3">
        <v>2</v>
      </c>
      <c r="E3">
        <v>1776113.8</v>
      </c>
      <c r="F3">
        <v>1</v>
      </c>
      <c r="G3">
        <v>15</v>
      </c>
      <c r="I3">
        <v>1555374.53</v>
      </c>
    </row>
    <row r="4" spans="1:12" x14ac:dyDescent="0.25">
      <c r="A4">
        <v>42488</v>
      </c>
      <c r="B4" s="1">
        <v>44896</v>
      </c>
      <c r="C4">
        <v>3</v>
      </c>
      <c r="D4">
        <v>2</v>
      </c>
      <c r="E4">
        <v>2140630.5</v>
      </c>
      <c r="F4">
        <v>1</v>
      </c>
      <c r="G4">
        <v>15</v>
      </c>
      <c r="I4">
        <v>1908918.88</v>
      </c>
    </row>
    <row r="5" spans="1:12" x14ac:dyDescent="0.25">
      <c r="A5">
        <v>42487</v>
      </c>
      <c r="B5" s="1">
        <v>44866</v>
      </c>
      <c r="C5">
        <v>3</v>
      </c>
      <c r="D5">
        <v>2</v>
      </c>
      <c r="E5">
        <v>1920871.6</v>
      </c>
      <c r="F5">
        <v>1</v>
      </c>
      <c r="G5">
        <v>15</v>
      </c>
      <c r="I5">
        <v>1540828.4</v>
      </c>
    </row>
    <row r="6" spans="1:12" x14ac:dyDescent="0.25">
      <c r="A6">
        <v>42486</v>
      </c>
      <c r="B6" s="1">
        <v>44835</v>
      </c>
      <c r="C6">
        <v>3</v>
      </c>
      <c r="D6">
        <v>2</v>
      </c>
      <c r="E6">
        <v>1851886.8</v>
      </c>
      <c r="F6">
        <v>1</v>
      </c>
      <c r="G6">
        <v>15</v>
      </c>
      <c r="I6">
        <v>644610.75</v>
      </c>
    </row>
    <row r="7" spans="1:12" x14ac:dyDescent="0.25">
      <c r="A7">
        <v>42485</v>
      </c>
      <c r="B7" s="1">
        <v>44805</v>
      </c>
      <c r="C7">
        <v>3</v>
      </c>
      <c r="D7">
        <v>2</v>
      </c>
      <c r="E7">
        <v>1308697.8999999999</v>
      </c>
      <c r="F7">
        <v>1</v>
      </c>
      <c r="G7">
        <v>15</v>
      </c>
      <c r="I7">
        <v>732420.25</v>
      </c>
      <c r="K7" s="2" t="s">
        <v>8</v>
      </c>
      <c r="L7">
        <f>SUM(H14:H23)</f>
        <v>15530085.937495999</v>
      </c>
    </row>
    <row r="8" spans="1:12" x14ac:dyDescent="0.25">
      <c r="A8">
        <v>42484</v>
      </c>
      <c r="B8" s="1">
        <v>44774</v>
      </c>
      <c r="C8">
        <v>3</v>
      </c>
      <c r="D8">
        <v>2</v>
      </c>
      <c r="E8">
        <v>1406640.9</v>
      </c>
      <c r="F8">
        <v>1</v>
      </c>
      <c r="G8">
        <v>15</v>
      </c>
      <c r="I8">
        <v>856820.15</v>
      </c>
      <c r="K8" s="2" t="s">
        <v>9</v>
      </c>
      <c r="L8">
        <f>SUM(E2:E13)</f>
        <v>18683637.200000003</v>
      </c>
    </row>
    <row r="9" spans="1:12" x14ac:dyDescent="0.25">
      <c r="A9">
        <v>42483</v>
      </c>
      <c r="B9" s="1">
        <v>44743</v>
      </c>
      <c r="C9">
        <v>3</v>
      </c>
      <c r="D9">
        <v>2</v>
      </c>
      <c r="E9">
        <v>1406640.9</v>
      </c>
      <c r="F9">
        <v>1</v>
      </c>
      <c r="G9">
        <v>15</v>
      </c>
      <c r="I9">
        <v>990676.56</v>
      </c>
      <c r="K9" s="2" t="s">
        <v>10</v>
      </c>
      <c r="L9">
        <f>SUM(I2:I13)</f>
        <v>16539181.48</v>
      </c>
    </row>
    <row r="10" spans="1:12" x14ac:dyDescent="0.25">
      <c r="A10">
        <v>42482</v>
      </c>
      <c r="B10" s="1">
        <v>44713</v>
      </c>
      <c r="C10">
        <v>3</v>
      </c>
      <c r="D10">
        <v>2</v>
      </c>
      <c r="E10">
        <v>1193322.8999999999</v>
      </c>
      <c r="F10">
        <v>1</v>
      </c>
      <c r="G10">
        <v>15</v>
      </c>
      <c r="I10">
        <v>1027265.52</v>
      </c>
    </row>
    <row r="11" spans="1:12" x14ac:dyDescent="0.25">
      <c r="A11">
        <v>42481</v>
      </c>
      <c r="B11" s="1">
        <v>44682</v>
      </c>
      <c r="C11">
        <v>3</v>
      </c>
      <c r="D11">
        <v>2</v>
      </c>
      <c r="E11">
        <v>1193322.8999999999</v>
      </c>
      <c r="F11">
        <v>1</v>
      </c>
      <c r="G11">
        <v>15</v>
      </c>
      <c r="I11">
        <v>1702144.27</v>
      </c>
      <c r="K11" s="2" t="s">
        <v>9</v>
      </c>
      <c r="L11">
        <f>(L8-L7)/L7*100</f>
        <v>20.306077346874414</v>
      </c>
    </row>
    <row r="12" spans="1:12" x14ac:dyDescent="0.25">
      <c r="A12">
        <v>42480</v>
      </c>
      <c r="B12" s="1">
        <v>44652</v>
      </c>
      <c r="C12">
        <v>3</v>
      </c>
      <c r="D12">
        <v>2</v>
      </c>
      <c r="E12">
        <v>847314.1</v>
      </c>
      <c r="F12">
        <v>1</v>
      </c>
      <c r="G12">
        <v>15</v>
      </c>
      <c r="I12">
        <v>1988104.51</v>
      </c>
      <c r="K12" s="2" t="s">
        <v>10</v>
      </c>
      <c r="L12">
        <f>(L9-L7)/L7*100</f>
        <v>6.4976816391442549</v>
      </c>
    </row>
    <row r="13" spans="1:12" x14ac:dyDescent="0.25">
      <c r="A13">
        <v>42479</v>
      </c>
      <c r="B13" s="1">
        <v>44621</v>
      </c>
      <c r="C13">
        <v>3</v>
      </c>
      <c r="D13">
        <v>2</v>
      </c>
      <c r="E13">
        <v>1862081.1</v>
      </c>
      <c r="F13">
        <v>1</v>
      </c>
      <c r="G13">
        <v>15</v>
      </c>
      <c r="I13">
        <v>1915917.15</v>
      </c>
    </row>
    <row r="14" spans="1:12" x14ac:dyDescent="0.25">
      <c r="A14">
        <v>42478</v>
      </c>
      <c r="B14" s="1">
        <v>44593</v>
      </c>
      <c r="C14">
        <v>3</v>
      </c>
      <c r="D14">
        <v>2</v>
      </c>
      <c r="E14">
        <v>1992514.4</v>
      </c>
      <c r="F14">
        <v>1</v>
      </c>
      <c r="G14">
        <v>15</v>
      </c>
      <c r="H14">
        <v>1462954.078308</v>
      </c>
      <c r="I14">
        <v>1782901.88</v>
      </c>
    </row>
    <row r="15" spans="1:12" x14ac:dyDescent="0.25">
      <c r="A15">
        <v>42477</v>
      </c>
      <c r="B15" s="1">
        <v>44562</v>
      </c>
      <c r="C15">
        <v>3</v>
      </c>
      <c r="D15">
        <v>2</v>
      </c>
      <c r="E15">
        <v>1838205.1</v>
      </c>
      <c r="F15">
        <v>1</v>
      </c>
      <c r="G15">
        <v>15</v>
      </c>
      <c r="H15">
        <v>1401348.3312659999</v>
      </c>
      <c r="I15">
        <v>2005539.83</v>
      </c>
    </row>
    <row r="16" spans="1:12" x14ac:dyDescent="0.25">
      <c r="A16">
        <v>42476</v>
      </c>
      <c r="B16" s="1">
        <v>44531</v>
      </c>
      <c r="C16">
        <v>3</v>
      </c>
      <c r="D16">
        <v>2</v>
      </c>
      <c r="E16">
        <v>1869287.6</v>
      </c>
      <c r="F16">
        <v>1</v>
      </c>
      <c r="G16">
        <v>15</v>
      </c>
      <c r="H16">
        <v>2671424.948324</v>
      </c>
      <c r="I16">
        <v>2188339.66</v>
      </c>
    </row>
    <row r="17" spans="1:9" x14ac:dyDescent="0.25">
      <c r="A17">
        <v>42475</v>
      </c>
      <c r="B17" s="1">
        <v>44501</v>
      </c>
      <c r="C17">
        <v>3</v>
      </c>
      <c r="D17">
        <v>2</v>
      </c>
      <c r="E17">
        <v>1869287.6</v>
      </c>
      <c r="F17">
        <v>1</v>
      </c>
      <c r="G17">
        <v>15</v>
      </c>
      <c r="H17">
        <v>1181214.0563119999</v>
      </c>
      <c r="I17">
        <v>2057161.84</v>
      </c>
    </row>
    <row r="18" spans="1:9" x14ac:dyDescent="0.25">
      <c r="A18">
        <v>42474</v>
      </c>
      <c r="B18" s="1">
        <v>44470</v>
      </c>
      <c r="C18">
        <v>3</v>
      </c>
      <c r="D18">
        <v>2</v>
      </c>
      <c r="E18">
        <v>1821964.4</v>
      </c>
      <c r="F18">
        <v>1</v>
      </c>
      <c r="G18">
        <v>15</v>
      </c>
      <c r="H18">
        <v>2489179.1454340001</v>
      </c>
      <c r="I18">
        <v>2073849.51</v>
      </c>
    </row>
    <row r="19" spans="1:9" x14ac:dyDescent="0.25">
      <c r="A19">
        <v>42473</v>
      </c>
      <c r="B19" s="1">
        <v>44440</v>
      </c>
      <c r="C19">
        <v>3</v>
      </c>
      <c r="D19">
        <v>2</v>
      </c>
      <c r="E19">
        <v>885430.56</v>
      </c>
      <c r="F19">
        <v>1</v>
      </c>
      <c r="G19">
        <v>15</v>
      </c>
      <c r="H19">
        <v>785943.56204400002</v>
      </c>
      <c r="I19">
        <v>1678580.96</v>
      </c>
    </row>
    <row r="20" spans="1:9" x14ac:dyDescent="0.25">
      <c r="A20">
        <v>42472</v>
      </c>
      <c r="B20" s="1">
        <v>44409</v>
      </c>
      <c r="C20">
        <v>3</v>
      </c>
      <c r="D20">
        <v>2</v>
      </c>
      <c r="E20">
        <v>1413943.6</v>
      </c>
      <c r="F20">
        <v>1</v>
      </c>
      <c r="G20">
        <v>15</v>
      </c>
      <c r="H20">
        <v>1496702.0906189999</v>
      </c>
      <c r="I20">
        <v>1402861.17</v>
      </c>
    </row>
    <row r="21" spans="1:9" x14ac:dyDescent="0.25">
      <c r="A21">
        <v>42471</v>
      </c>
      <c r="B21" s="1">
        <v>44378</v>
      </c>
      <c r="C21">
        <v>3</v>
      </c>
      <c r="D21">
        <v>2</v>
      </c>
      <c r="E21">
        <v>885430.56</v>
      </c>
      <c r="F21">
        <v>1</v>
      </c>
      <c r="G21">
        <v>15</v>
      </c>
      <c r="H21">
        <v>873133.84869100002</v>
      </c>
      <c r="I21">
        <v>1456620.25</v>
      </c>
    </row>
    <row r="22" spans="1:9" x14ac:dyDescent="0.25">
      <c r="A22">
        <v>42470</v>
      </c>
      <c r="B22" s="1">
        <v>44348</v>
      </c>
      <c r="C22">
        <v>3</v>
      </c>
      <c r="D22">
        <v>2</v>
      </c>
      <c r="E22">
        <v>1115569.2</v>
      </c>
      <c r="F22">
        <v>1</v>
      </c>
      <c r="G22">
        <v>15</v>
      </c>
      <c r="H22">
        <v>2228454.9813279998</v>
      </c>
      <c r="I22">
        <v>1312025.28</v>
      </c>
    </row>
    <row r="23" spans="1:9" x14ac:dyDescent="0.25">
      <c r="A23">
        <v>42469</v>
      </c>
      <c r="B23" s="1">
        <v>44317</v>
      </c>
      <c r="C23">
        <v>3</v>
      </c>
      <c r="D23">
        <v>2</v>
      </c>
      <c r="E23">
        <v>1413943.6</v>
      </c>
      <c r="F23">
        <v>1</v>
      </c>
      <c r="G23">
        <v>15</v>
      </c>
      <c r="H23">
        <v>939730.89517000003</v>
      </c>
      <c r="I23">
        <v>1058848.45</v>
      </c>
    </row>
    <row r="24" spans="1:9" x14ac:dyDescent="0.25">
      <c r="A24">
        <v>42468</v>
      </c>
      <c r="B24" s="1">
        <v>44287</v>
      </c>
      <c r="C24">
        <v>3</v>
      </c>
      <c r="D24">
        <v>2</v>
      </c>
      <c r="E24">
        <v>1072695.6000000001</v>
      </c>
      <c r="F24">
        <v>1</v>
      </c>
      <c r="G24">
        <v>15</v>
      </c>
      <c r="H24">
        <v>291928.495964</v>
      </c>
      <c r="I24">
        <v>1139942.21</v>
      </c>
    </row>
    <row r="25" spans="1:9" x14ac:dyDescent="0.25">
      <c r="A25">
        <v>42467</v>
      </c>
      <c r="B25" s="1">
        <v>44256</v>
      </c>
      <c r="C25">
        <v>3</v>
      </c>
      <c r="D25">
        <v>2</v>
      </c>
      <c r="E25">
        <v>842556.75</v>
      </c>
      <c r="F25">
        <v>1</v>
      </c>
      <c r="G25">
        <v>15</v>
      </c>
      <c r="H25">
        <v>1466352.751104</v>
      </c>
      <c r="I25">
        <v>1330823.94</v>
      </c>
    </row>
    <row r="26" spans="1:9" x14ac:dyDescent="0.25">
      <c r="A26">
        <v>42466</v>
      </c>
      <c r="B26" s="1">
        <v>44228</v>
      </c>
      <c r="C26">
        <v>3</v>
      </c>
      <c r="D26">
        <v>2</v>
      </c>
      <c r="E26">
        <v>1227004.8999999999</v>
      </c>
      <c r="F26">
        <v>1</v>
      </c>
      <c r="G26">
        <v>15</v>
      </c>
      <c r="H26">
        <v>1672651.1002170001</v>
      </c>
    </row>
    <row r="27" spans="1:9" x14ac:dyDescent="0.25">
      <c r="A27">
        <v>42465</v>
      </c>
      <c r="B27" s="1">
        <v>44197</v>
      </c>
      <c r="C27">
        <v>3</v>
      </c>
      <c r="D27">
        <v>2</v>
      </c>
      <c r="E27">
        <v>1072695.6000000001</v>
      </c>
      <c r="F27">
        <v>1</v>
      </c>
      <c r="G27">
        <v>15</v>
      </c>
      <c r="H27">
        <v>502832.067255</v>
      </c>
    </row>
    <row r="28" spans="1:9" x14ac:dyDescent="0.25">
      <c r="A28">
        <v>42464</v>
      </c>
      <c r="B28" s="1">
        <v>44166</v>
      </c>
      <c r="C28">
        <v>3</v>
      </c>
      <c r="D28">
        <v>2</v>
      </c>
      <c r="E28">
        <v>842556.75</v>
      </c>
      <c r="F28">
        <v>1</v>
      </c>
      <c r="G28">
        <v>15</v>
      </c>
      <c r="H28">
        <v>442466.35</v>
      </c>
    </row>
    <row r="29" spans="1:9" x14ac:dyDescent="0.25">
      <c r="A29">
        <v>42463</v>
      </c>
      <c r="B29" s="1">
        <v>44136</v>
      </c>
      <c r="C29">
        <v>3</v>
      </c>
      <c r="D29">
        <v>2</v>
      </c>
      <c r="E29">
        <v>895004.9</v>
      </c>
      <c r="F29">
        <v>1</v>
      </c>
      <c r="G29">
        <v>15</v>
      </c>
      <c r="H29">
        <v>972996.51176899998</v>
      </c>
    </row>
    <row r="30" spans="1:9" x14ac:dyDescent="0.25">
      <c r="A30">
        <v>42462</v>
      </c>
      <c r="B30" s="1">
        <v>44105</v>
      </c>
      <c r="C30">
        <v>3</v>
      </c>
      <c r="D30">
        <v>2</v>
      </c>
      <c r="E30">
        <v>631369.69999999995</v>
      </c>
      <c r="F30">
        <v>1</v>
      </c>
      <c r="G30">
        <v>15</v>
      </c>
      <c r="H30">
        <v>346403.46</v>
      </c>
    </row>
    <row r="31" spans="1:9" x14ac:dyDescent="0.25">
      <c r="A31">
        <v>42461</v>
      </c>
      <c r="B31" s="1">
        <v>44075</v>
      </c>
      <c r="C31">
        <v>3</v>
      </c>
      <c r="D31">
        <v>2</v>
      </c>
      <c r="E31">
        <v>858135.94</v>
      </c>
      <c r="F31">
        <v>1</v>
      </c>
      <c r="G31">
        <v>15</v>
      </c>
      <c r="H31">
        <v>964647.27845999994</v>
      </c>
    </row>
    <row r="32" spans="1:9" x14ac:dyDescent="0.25">
      <c r="A32">
        <v>42460</v>
      </c>
      <c r="B32" s="1">
        <v>44044</v>
      </c>
      <c r="C32">
        <v>3</v>
      </c>
      <c r="D32">
        <v>2</v>
      </c>
      <c r="E32">
        <v>588109.25</v>
      </c>
      <c r="F32">
        <v>1</v>
      </c>
      <c r="G32">
        <v>15</v>
      </c>
      <c r="H32">
        <v>-2396.48</v>
      </c>
    </row>
    <row r="33" spans="1:8" x14ac:dyDescent="0.25">
      <c r="A33">
        <v>42459</v>
      </c>
      <c r="B33" s="1">
        <v>44013</v>
      </c>
      <c r="C33">
        <v>3</v>
      </c>
      <c r="D33">
        <v>2</v>
      </c>
      <c r="E33">
        <v>687064.1</v>
      </c>
      <c r="F33">
        <v>1</v>
      </c>
      <c r="G33">
        <v>15</v>
      </c>
      <c r="H33">
        <v>656878.76957799995</v>
      </c>
    </row>
    <row r="34" spans="1:8" x14ac:dyDescent="0.25">
      <c r="A34">
        <v>42458</v>
      </c>
      <c r="B34" s="1">
        <v>43983</v>
      </c>
      <c r="C34">
        <v>3</v>
      </c>
      <c r="D34">
        <v>2</v>
      </c>
      <c r="E34">
        <v>470119.5</v>
      </c>
      <c r="F34">
        <v>1</v>
      </c>
      <c r="G34">
        <v>15</v>
      </c>
      <c r="H34">
        <v>207611.26</v>
      </c>
    </row>
    <row r="35" spans="1:8" x14ac:dyDescent="0.25">
      <c r="A35">
        <v>42457</v>
      </c>
      <c r="B35" s="1">
        <v>43952</v>
      </c>
      <c r="C35">
        <v>3</v>
      </c>
      <c r="D35">
        <v>2</v>
      </c>
      <c r="E35">
        <v>319259.09999999998</v>
      </c>
      <c r="F35">
        <v>1</v>
      </c>
      <c r="G35">
        <v>15</v>
      </c>
      <c r="H35">
        <v>199770.687401</v>
      </c>
    </row>
    <row r="36" spans="1:8" x14ac:dyDescent="0.25">
      <c r="A36">
        <v>42456</v>
      </c>
      <c r="B36" s="1">
        <v>43922</v>
      </c>
      <c r="C36">
        <v>3</v>
      </c>
      <c r="D36">
        <v>2</v>
      </c>
      <c r="E36">
        <v>717638.4</v>
      </c>
      <c r="F36">
        <v>1</v>
      </c>
      <c r="G36">
        <v>15</v>
      </c>
      <c r="H36">
        <v>165959.11708200001</v>
      </c>
    </row>
    <row r="37" spans="1:8" x14ac:dyDescent="0.25">
      <c r="A37">
        <v>42455</v>
      </c>
      <c r="B37" s="1">
        <v>43891</v>
      </c>
      <c r="C37">
        <v>3</v>
      </c>
      <c r="D37">
        <v>2</v>
      </c>
      <c r="E37">
        <v>856495.1</v>
      </c>
      <c r="F37">
        <v>1</v>
      </c>
      <c r="G37">
        <v>15</v>
      </c>
      <c r="H37">
        <v>849971.47809500003</v>
      </c>
    </row>
    <row r="38" spans="1:8" x14ac:dyDescent="0.25">
      <c r="A38">
        <v>42454</v>
      </c>
      <c r="B38" s="1">
        <v>43862</v>
      </c>
      <c r="C38">
        <v>3</v>
      </c>
      <c r="D38">
        <v>2</v>
      </c>
      <c r="E38">
        <v>991739.75</v>
      </c>
      <c r="F38">
        <v>1</v>
      </c>
      <c r="G38">
        <v>15</v>
      </c>
      <c r="H38">
        <v>971145.63119099999</v>
      </c>
    </row>
    <row r="39" spans="1:8" x14ac:dyDescent="0.25">
      <c r="A39">
        <v>42453</v>
      </c>
      <c r="B39" s="1">
        <v>43831</v>
      </c>
      <c r="C39">
        <v>3</v>
      </c>
      <c r="D39">
        <v>2</v>
      </c>
      <c r="E39">
        <v>1125647.8999999999</v>
      </c>
      <c r="F39">
        <v>1</v>
      </c>
      <c r="G39">
        <v>15</v>
      </c>
      <c r="H39">
        <v>2191664.2011589999</v>
      </c>
    </row>
    <row r="40" spans="1:8" x14ac:dyDescent="0.25">
      <c r="A40">
        <v>42452</v>
      </c>
      <c r="B40" s="1">
        <v>43800</v>
      </c>
      <c r="C40">
        <v>3</v>
      </c>
      <c r="D40">
        <v>2</v>
      </c>
      <c r="E40">
        <v>813282.25</v>
      </c>
      <c r="F40">
        <v>1</v>
      </c>
      <c r="G40">
        <v>15</v>
      </c>
      <c r="H40">
        <v>612056.31292000005</v>
      </c>
    </row>
    <row r="41" spans="1:8" x14ac:dyDescent="0.25">
      <c r="A41">
        <v>42451</v>
      </c>
      <c r="B41" s="1">
        <v>43770</v>
      </c>
      <c r="C41">
        <v>3</v>
      </c>
      <c r="D41">
        <v>2</v>
      </c>
      <c r="E41">
        <v>754624.9</v>
      </c>
      <c r="F41">
        <v>1</v>
      </c>
      <c r="G41">
        <v>15</v>
      </c>
      <c r="H41">
        <v>915622.61953100003</v>
      </c>
    </row>
    <row r="42" spans="1:8" x14ac:dyDescent="0.25">
      <c r="A42">
        <v>42450</v>
      </c>
      <c r="B42" s="1">
        <v>43739</v>
      </c>
      <c r="C42">
        <v>3</v>
      </c>
      <c r="D42">
        <v>2</v>
      </c>
      <c r="E42">
        <v>1461590.9</v>
      </c>
      <c r="F42">
        <v>1</v>
      </c>
      <c r="G42">
        <v>15</v>
      </c>
      <c r="H42">
        <v>649834.28775999998</v>
      </c>
    </row>
    <row r="43" spans="1:8" x14ac:dyDescent="0.25">
      <c r="A43">
        <v>42449</v>
      </c>
      <c r="B43" s="1">
        <v>43709</v>
      </c>
      <c r="C43">
        <v>3</v>
      </c>
      <c r="D43">
        <v>2</v>
      </c>
      <c r="E43">
        <v>1814184.2</v>
      </c>
      <c r="F43">
        <v>1</v>
      </c>
      <c r="G43">
        <v>15</v>
      </c>
      <c r="H43">
        <v>2344200.61</v>
      </c>
    </row>
    <row r="44" spans="1:8" x14ac:dyDescent="0.25">
      <c r="A44">
        <v>42448</v>
      </c>
      <c r="B44" s="1">
        <v>43678</v>
      </c>
      <c r="C44">
        <v>3</v>
      </c>
      <c r="D44">
        <v>2</v>
      </c>
      <c r="E44">
        <v>2028082.5</v>
      </c>
      <c r="F44">
        <v>1</v>
      </c>
      <c r="G44">
        <v>15</v>
      </c>
      <c r="H44">
        <v>2285196.6581000001</v>
      </c>
    </row>
    <row r="45" spans="1:8" x14ac:dyDescent="0.25">
      <c r="A45">
        <v>42447</v>
      </c>
      <c r="B45" s="1">
        <v>43647</v>
      </c>
      <c r="C45">
        <v>3</v>
      </c>
      <c r="D45">
        <v>2</v>
      </c>
      <c r="E45">
        <v>1798657.9</v>
      </c>
      <c r="F45">
        <v>1</v>
      </c>
      <c r="G45">
        <v>15</v>
      </c>
      <c r="H45">
        <v>1461768.9938000001</v>
      </c>
    </row>
    <row r="46" spans="1:8" x14ac:dyDescent="0.25">
      <c r="A46">
        <v>42446</v>
      </c>
      <c r="B46" s="1">
        <v>43617</v>
      </c>
      <c r="C46">
        <v>3</v>
      </c>
      <c r="D46">
        <v>2</v>
      </c>
      <c r="E46">
        <v>1355848.6</v>
      </c>
      <c r="F46">
        <v>1</v>
      </c>
      <c r="G46">
        <v>15</v>
      </c>
      <c r="H46">
        <v>1417250.45</v>
      </c>
    </row>
    <row r="47" spans="1:8" x14ac:dyDescent="0.25">
      <c r="A47">
        <v>42445</v>
      </c>
      <c r="B47" s="1">
        <v>43586</v>
      </c>
      <c r="C47">
        <v>3</v>
      </c>
      <c r="D47">
        <v>2</v>
      </c>
      <c r="E47">
        <v>1594042.2</v>
      </c>
      <c r="F47">
        <v>1</v>
      </c>
      <c r="G47">
        <v>15</v>
      </c>
      <c r="H47">
        <v>2130186.2799999998</v>
      </c>
    </row>
    <row r="48" spans="1:8" x14ac:dyDescent="0.25">
      <c r="A48">
        <v>42444</v>
      </c>
      <c r="B48" s="1">
        <v>43556</v>
      </c>
      <c r="C48">
        <v>3</v>
      </c>
      <c r="D48">
        <v>2</v>
      </c>
      <c r="E48">
        <v>1192290</v>
      </c>
      <c r="F48">
        <v>1</v>
      </c>
      <c r="G48">
        <v>15</v>
      </c>
      <c r="H48">
        <v>1302931.94</v>
      </c>
    </row>
    <row r="49" spans="1:8" x14ac:dyDescent="0.25">
      <c r="A49">
        <v>42443</v>
      </c>
      <c r="B49" s="1">
        <v>43525</v>
      </c>
      <c r="C49">
        <v>3</v>
      </c>
      <c r="D49">
        <v>2</v>
      </c>
      <c r="E49">
        <v>1268880.5</v>
      </c>
      <c r="F49">
        <v>1</v>
      </c>
      <c r="G49">
        <v>15</v>
      </c>
      <c r="H49">
        <v>784981</v>
      </c>
    </row>
    <row r="50" spans="1:8" x14ac:dyDescent="0.25">
      <c r="A50">
        <v>42442</v>
      </c>
      <c r="B50" s="1">
        <v>43497</v>
      </c>
      <c r="C50">
        <v>3</v>
      </c>
      <c r="D50">
        <v>2</v>
      </c>
      <c r="E50">
        <v>330480.44</v>
      </c>
      <c r="F50">
        <v>1</v>
      </c>
      <c r="G50">
        <v>15</v>
      </c>
      <c r="H50">
        <v>11421.72</v>
      </c>
    </row>
    <row r="51" spans="1:8" x14ac:dyDescent="0.25">
      <c r="A51">
        <v>42441</v>
      </c>
      <c r="B51" s="1">
        <v>43466</v>
      </c>
      <c r="C51">
        <v>3</v>
      </c>
      <c r="D51">
        <v>2</v>
      </c>
      <c r="E51">
        <v>1845152.1</v>
      </c>
      <c r="F51">
        <v>1</v>
      </c>
      <c r="G51">
        <v>15</v>
      </c>
      <c r="H51">
        <v>2343418.6327999998</v>
      </c>
    </row>
    <row r="52" spans="1:8" x14ac:dyDescent="0.25">
      <c r="A52">
        <v>42440</v>
      </c>
      <c r="B52" s="1">
        <v>43435</v>
      </c>
      <c r="C52">
        <v>3</v>
      </c>
      <c r="D52">
        <v>2</v>
      </c>
      <c r="E52">
        <v>852237.06</v>
      </c>
      <c r="F52">
        <v>1</v>
      </c>
      <c r="G52">
        <v>15</v>
      </c>
      <c r="H52">
        <v>249019.6</v>
      </c>
    </row>
    <row r="53" spans="1:8" x14ac:dyDescent="0.25">
      <c r="A53">
        <v>42439</v>
      </c>
      <c r="B53" s="1">
        <v>43405</v>
      </c>
      <c r="C53">
        <v>3</v>
      </c>
      <c r="D53">
        <v>2</v>
      </c>
      <c r="E53">
        <v>1192333.5</v>
      </c>
      <c r="F53">
        <v>1</v>
      </c>
      <c r="G53">
        <v>15</v>
      </c>
      <c r="H53">
        <v>1250491.0954</v>
      </c>
    </row>
    <row r="54" spans="1:8" x14ac:dyDescent="0.25">
      <c r="A54">
        <v>42438</v>
      </c>
      <c r="B54" s="1">
        <v>43374</v>
      </c>
      <c r="C54">
        <v>3</v>
      </c>
      <c r="D54">
        <v>2</v>
      </c>
      <c r="E54">
        <v>1775804.1</v>
      </c>
      <c r="F54">
        <v>1</v>
      </c>
      <c r="G54">
        <v>15</v>
      </c>
      <c r="H54">
        <v>2449110.4295999999</v>
      </c>
    </row>
    <row r="55" spans="1:8" x14ac:dyDescent="0.25">
      <c r="A55">
        <v>42437</v>
      </c>
      <c r="B55" s="1">
        <v>43344</v>
      </c>
      <c r="C55">
        <v>3</v>
      </c>
      <c r="D55">
        <v>2</v>
      </c>
      <c r="E55">
        <v>1977112.1</v>
      </c>
      <c r="F55">
        <v>1</v>
      </c>
      <c r="G55">
        <v>15</v>
      </c>
      <c r="H55">
        <v>2375509.2030000002</v>
      </c>
    </row>
    <row r="56" spans="1:8" x14ac:dyDescent="0.25">
      <c r="A56">
        <v>42436</v>
      </c>
      <c r="B56" s="1">
        <v>43313</v>
      </c>
      <c r="C56">
        <v>3</v>
      </c>
      <c r="D56">
        <v>2</v>
      </c>
      <c r="E56">
        <v>1945842.5</v>
      </c>
      <c r="F56">
        <v>1</v>
      </c>
      <c r="G56">
        <v>15</v>
      </c>
      <c r="H56">
        <v>1871544.9691999999</v>
      </c>
    </row>
    <row r="57" spans="1:8" x14ac:dyDescent="0.25">
      <c r="A57">
        <v>42435</v>
      </c>
      <c r="B57" s="1">
        <v>43282</v>
      </c>
      <c r="C57">
        <v>3</v>
      </c>
      <c r="D57">
        <v>2</v>
      </c>
      <c r="E57">
        <v>1878507.8</v>
      </c>
      <c r="F57">
        <v>1</v>
      </c>
      <c r="G57">
        <v>15</v>
      </c>
      <c r="H57">
        <v>1829859.09</v>
      </c>
    </row>
    <row r="58" spans="1:8" x14ac:dyDescent="0.25">
      <c r="A58">
        <v>42434</v>
      </c>
      <c r="B58" s="1">
        <v>43252</v>
      </c>
      <c r="C58">
        <v>3</v>
      </c>
      <c r="D58">
        <v>2</v>
      </c>
      <c r="E58">
        <v>1777299.8</v>
      </c>
      <c r="F58">
        <v>1</v>
      </c>
      <c r="G58">
        <v>15</v>
      </c>
      <c r="H58">
        <v>2372151.61</v>
      </c>
    </row>
    <row r="59" spans="1:8" x14ac:dyDescent="0.25">
      <c r="A59">
        <v>42433</v>
      </c>
      <c r="B59" s="1">
        <v>43221</v>
      </c>
      <c r="C59">
        <v>3</v>
      </c>
      <c r="D59">
        <v>2</v>
      </c>
      <c r="E59">
        <v>2091156.1</v>
      </c>
      <c r="F59">
        <v>1</v>
      </c>
      <c r="G59">
        <v>15</v>
      </c>
      <c r="H59">
        <v>2389798.0542000001</v>
      </c>
    </row>
    <row r="60" spans="1:8" x14ac:dyDescent="0.25">
      <c r="A60">
        <v>42432</v>
      </c>
      <c r="B60" s="1">
        <v>43191</v>
      </c>
      <c r="C60">
        <v>3</v>
      </c>
      <c r="D60">
        <v>2</v>
      </c>
      <c r="E60">
        <v>1796829.1</v>
      </c>
      <c r="F60">
        <v>1</v>
      </c>
      <c r="G60">
        <v>15</v>
      </c>
      <c r="H60">
        <v>1584912.1972000001</v>
      </c>
    </row>
    <row r="61" spans="1:8" x14ac:dyDescent="0.25">
      <c r="A61">
        <v>42431</v>
      </c>
      <c r="B61" s="1">
        <v>43160</v>
      </c>
      <c r="C61">
        <v>3</v>
      </c>
      <c r="D61">
        <v>2</v>
      </c>
      <c r="E61">
        <v>1579575</v>
      </c>
      <c r="F61">
        <v>1</v>
      </c>
      <c r="G61">
        <v>15</v>
      </c>
      <c r="H61">
        <v>1237220.8799999999</v>
      </c>
    </row>
    <row r="62" spans="1:8" x14ac:dyDescent="0.25">
      <c r="A62">
        <v>42430</v>
      </c>
      <c r="B62" s="1">
        <v>43132</v>
      </c>
      <c r="C62">
        <v>3</v>
      </c>
      <c r="D62">
        <v>2</v>
      </c>
      <c r="E62">
        <v>1901236.5</v>
      </c>
      <c r="F62">
        <v>1</v>
      </c>
      <c r="G62">
        <v>15</v>
      </c>
      <c r="H62">
        <v>2822492.94</v>
      </c>
    </row>
    <row r="63" spans="1:8" x14ac:dyDescent="0.25">
      <c r="A63">
        <v>42429</v>
      </c>
      <c r="B63" s="1">
        <v>43101</v>
      </c>
      <c r="C63">
        <v>3</v>
      </c>
      <c r="D63">
        <v>2</v>
      </c>
      <c r="E63">
        <v>1516788.4</v>
      </c>
      <c r="F63">
        <v>1</v>
      </c>
      <c r="G63">
        <v>15</v>
      </c>
      <c r="H63">
        <v>699303.17790000001</v>
      </c>
    </row>
    <row r="64" spans="1:8" x14ac:dyDescent="0.25">
      <c r="A64">
        <v>42428</v>
      </c>
      <c r="B64" s="1">
        <v>43070</v>
      </c>
      <c r="C64">
        <v>3</v>
      </c>
      <c r="D64">
        <v>2</v>
      </c>
      <c r="E64">
        <v>1563396.6</v>
      </c>
      <c r="F64">
        <v>1</v>
      </c>
      <c r="G64">
        <v>15</v>
      </c>
      <c r="H64">
        <v>1708695.9517000001</v>
      </c>
    </row>
    <row r="65" spans="1:8" x14ac:dyDescent="0.25">
      <c r="A65">
        <v>42427</v>
      </c>
      <c r="B65" s="1">
        <v>43040</v>
      </c>
      <c r="C65">
        <v>3</v>
      </c>
      <c r="D65">
        <v>2</v>
      </c>
      <c r="E65">
        <v>1101238.5</v>
      </c>
      <c r="F65">
        <v>1</v>
      </c>
      <c r="G65">
        <v>15</v>
      </c>
      <c r="H65">
        <v>933909.1544</v>
      </c>
    </row>
    <row r="66" spans="1:8" x14ac:dyDescent="0.25">
      <c r="A66">
        <v>42426</v>
      </c>
      <c r="B66" s="1">
        <v>43009</v>
      </c>
      <c r="C66">
        <v>3</v>
      </c>
      <c r="D66">
        <v>2</v>
      </c>
      <c r="E66">
        <v>908713.06</v>
      </c>
      <c r="F66">
        <v>1</v>
      </c>
      <c r="G66">
        <v>15</v>
      </c>
      <c r="H66">
        <v>986799.94</v>
      </c>
    </row>
    <row r="67" spans="1:8" x14ac:dyDescent="0.25">
      <c r="A67">
        <v>42425</v>
      </c>
      <c r="B67" s="1">
        <v>42979</v>
      </c>
      <c r="C67">
        <v>3</v>
      </c>
      <c r="D67">
        <v>2</v>
      </c>
      <c r="E67">
        <v>822231.5</v>
      </c>
      <c r="F67">
        <v>1</v>
      </c>
      <c r="G67">
        <v>15</v>
      </c>
      <c r="H67">
        <v>1417064.6529000001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EA2E7-6824-42BC-BED1-3518E97C8893}">
  <dimension ref="A1:L67"/>
  <sheetViews>
    <sheetView tabSelected="1" workbookViewId="0">
      <selection activeCell="G31" sqref="G31"/>
    </sheetView>
  </sheetViews>
  <sheetFormatPr defaultRowHeight="15" x14ac:dyDescent="0.25"/>
  <cols>
    <col min="2" max="2" width="9.7109375" bestFit="1" customWidth="1"/>
    <col min="8" max="8" width="1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</row>
    <row r="2" spans="1:12" x14ac:dyDescent="0.25">
      <c r="A2">
        <v>42556</v>
      </c>
      <c r="B2" s="1">
        <v>44958</v>
      </c>
      <c r="C2">
        <v>3</v>
      </c>
      <c r="D2">
        <v>2</v>
      </c>
      <c r="E2">
        <v>1906461.7387818999</v>
      </c>
      <c r="F2">
        <v>2</v>
      </c>
      <c r="G2">
        <v>15</v>
      </c>
      <c r="I2">
        <v>1229817.03</v>
      </c>
    </row>
    <row r="3" spans="1:12" x14ac:dyDescent="0.25">
      <c r="A3">
        <v>42555</v>
      </c>
      <c r="B3" s="1">
        <v>44927</v>
      </c>
      <c r="C3">
        <v>3</v>
      </c>
      <c r="D3">
        <v>2</v>
      </c>
      <c r="E3">
        <v>1906461.7387818999</v>
      </c>
      <c r="F3">
        <v>2</v>
      </c>
      <c r="G3">
        <v>15</v>
      </c>
      <c r="I3">
        <v>1413881.24</v>
      </c>
    </row>
    <row r="4" spans="1:12" x14ac:dyDescent="0.25">
      <c r="A4">
        <v>42554</v>
      </c>
      <c r="B4" s="1">
        <v>44896</v>
      </c>
      <c r="C4">
        <v>3</v>
      </c>
      <c r="D4">
        <v>2</v>
      </c>
      <c r="E4">
        <v>1884795.1526289501</v>
      </c>
      <c r="F4">
        <v>2</v>
      </c>
      <c r="G4">
        <v>15</v>
      </c>
      <c r="I4">
        <v>1621052.54</v>
      </c>
    </row>
    <row r="5" spans="1:12" x14ac:dyDescent="0.25">
      <c r="A5">
        <v>42553</v>
      </c>
      <c r="B5" s="1">
        <v>44866</v>
      </c>
      <c r="C5">
        <v>3</v>
      </c>
      <c r="D5">
        <v>2</v>
      </c>
      <c r="E5">
        <v>2042800.6935119701</v>
      </c>
      <c r="F5">
        <v>2</v>
      </c>
      <c r="G5">
        <v>15</v>
      </c>
      <c r="I5">
        <v>1393243.26</v>
      </c>
    </row>
    <row r="6" spans="1:12" x14ac:dyDescent="0.25">
      <c r="A6">
        <v>42552</v>
      </c>
      <c r="B6" s="1">
        <v>44835</v>
      </c>
      <c r="C6">
        <v>3</v>
      </c>
      <c r="D6">
        <v>2</v>
      </c>
      <c r="E6">
        <v>1906461.7387818999</v>
      </c>
      <c r="F6">
        <v>2</v>
      </c>
      <c r="G6">
        <v>15</v>
      </c>
      <c r="I6">
        <v>1786124.66</v>
      </c>
    </row>
    <row r="7" spans="1:12" x14ac:dyDescent="0.25">
      <c r="A7">
        <v>42551</v>
      </c>
      <c r="B7" s="1">
        <v>44805</v>
      </c>
      <c r="C7">
        <v>3</v>
      </c>
      <c r="D7">
        <v>2</v>
      </c>
      <c r="E7">
        <v>1961440.7669419299</v>
      </c>
      <c r="F7">
        <v>2</v>
      </c>
      <c r="G7">
        <v>15</v>
      </c>
      <c r="I7">
        <v>1680761.5</v>
      </c>
      <c r="K7" s="2" t="s">
        <v>8</v>
      </c>
      <c r="L7">
        <f>SUM(H14:H23)</f>
        <v>18177877.296034999</v>
      </c>
    </row>
    <row r="8" spans="1:12" x14ac:dyDescent="0.25">
      <c r="A8">
        <v>42550</v>
      </c>
      <c r="B8" s="1">
        <v>44774</v>
      </c>
      <c r="C8">
        <v>3</v>
      </c>
      <c r="D8">
        <v>2</v>
      </c>
      <c r="E8">
        <v>2073802.8767382901</v>
      </c>
      <c r="F8">
        <v>2</v>
      </c>
      <c r="G8">
        <v>15</v>
      </c>
      <c r="I8">
        <v>1624645.99</v>
      </c>
      <c r="K8" s="2" t="s">
        <v>9</v>
      </c>
      <c r="L8">
        <f>SUM(E2:E13)</f>
        <v>23324045.44149556</v>
      </c>
    </row>
    <row r="9" spans="1:12" x14ac:dyDescent="0.25">
      <c r="A9">
        <v>42549</v>
      </c>
      <c r="B9" s="1">
        <v>44743</v>
      </c>
      <c r="C9">
        <v>3</v>
      </c>
      <c r="D9">
        <v>2</v>
      </c>
      <c r="E9">
        <v>1961440.7669419299</v>
      </c>
      <c r="F9">
        <v>2</v>
      </c>
      <c r="G9">
        <v>15</v>
      </c>
      <c r="I9">
        <v>1878991.1</v>
      </c>
      <c r="K9" s="2" t="s">
        <v>10</v>
      </c>
      <c r="L9">
        <f>SUM(I2:I13)</f>
        <v>19419596.359999999</v>
      </c>
    </row>
    <row r="10" spans="1:12" x14ac:dyDescent="0.25">
      <c r="A10">
        <v>42548</v>
      </c>
      <c r="B10" s="1">
        <v>44713</v>
      </c>
      <c r="C10">
        <v>3</v>
      </c>
      <c r="D10">
        <v>2</v>
      </c>
      <c r="E10">
        <v>1942253.40015247</v>
      </c>
      <c r="F10">
        <v>2</v>
      </c>
      <c r="G10">
        <v>15</v>
      </c>
      <c r="I10">
        <v>1423120.26</v>
      </c>
    </row>
    <row r="11" spans="1:12" x14ac:dyDescent="0.25">
      <c r="A11">
        <v>42547</v>
      </c>
      <c r="B11" s="1">
        <v>44682</v>
      </c>
      <c r="C11">
        <v>3</v>
      </c>
      <c r="D11">
        <v>2</v>
      </c>
      <c r="E11">
        <v>1920586.8139995199</v>
      </c>
      <c r="F11">
        <v>2</v>
      </c>
      <c r="G11">
        <v>15</v>
      </c>
      <c r="I11">
        <v>1796175.53</v>
      </c>
      <c r="K11" s="2" t="s">
        <v>9</v>
      </c>
      <c r="L11">
        <f>(L8-L7)/L7*100</f>
        <v>28.310060969456842</v>
      </c>
    </row>
    <row r="12" spans="1:12" x14ac:dyDescent="0.25">
      <c r="A12">
        <v>42546</v>
      </c>
      <c r="B12" s="1">
        <v>44652</v>
      </c>
      <c r="C12">
        <v>3</v>
      </c>
      <c r="D12">
        <v>2</v>
      </c>
      <c r="E12">
        <v>1942253.40015247</v>
      </c>
      <c r="F12">
        <v>2</v>
      </c>
      <c r="G12">
        <v>15</v>
      </c>
      <c r="I12">
        <v>1894677.92</v>
      </c>
      <c r="K12" s="2" t="s">
        <v>10</v>
      </c>
      <c r="L12">
        <f>(L9-L7)/L7*100</f>
        <v>6.8309354483091749</v>
      </c>
    </row>
    <row r="13" spans="1:12" x14ac:dyDescent="0.25">
      <c r="A13">
        <v>42545</v>
      </c>
      <c r="B13" s="1">
        <v>44621</v>
      </c>
      <c r="C13">
        <v>3</v>
      </c>
      <c r="D13">
        <v>2</v>
      </c>
      <c r="E13">
        <v>1875286.3540823299</v>
      </c>
      <c r="F13">
        <v>2</v>
      </c>
      <c r="G13">
        <v>15</v>
      </c>
      <c r="I13">
        <v>1677105.33</v>
      </c>
    </row>
    <row r="14" spans="1:12" x14ac:dyDescent="0.25">
      <c r="A14">
        <v>42544</v>
      </c>
      <c r="B14" s="1">
        <v>44593</v>
      </c>
      <c r="C14">
        <v>3</v>
      </c>
      <c r="D14">
        <v>2</v>
      </c>
      <c r="E14">
        <v>1942482.0185666599</v>
      </c>
      <c r="F14">
        <v>2</v>
      </c>
      <c r="G14">
        <v>15</v>
      </c>
      <c r="H14">
        <v>1920262.6807490001</v>
      </c>
      <c r="I14">
        <v>1315815.4099999999</v>
      </c>
    </row>
    <row r="15" spans="1:12" x14ac:dyDescent="0.25">
      <c r="A15">
        <v>42543</v>
      </c>
      <c r="B15" s="1">
        <v>44562</v>
      </c>
      <c r="C15">
        <v>3</v>
      </c>
      <c r="D15">
        <v>2</v>
      </c>
      <c r="E15">
        <v>1906046.1141667899</v>
      </c>
      <c r="F15">
        <v>2</v>
      </c>
      <c r="G15">
        <v>15</v>
      </c>
      <c r="H15">
        <v>1978343.2519970001</v>
      </c>
      <c r="I15">
        <v>1585331.68</v>
      </c>
    </row>
    <row r="16" spans="1:12" x14ac:dyDescent="0.25">
      <c r="A16">
        <v>42542</v>
      </c>
      <c r="B16" s="1">
        <v>44531</v>
      </c>
      <c r="C16">
        <v>3</v>
      </c>
      <c r="D16">
        <v>2</v>
      </c>
      <c r="E16">
        <v>1906046.1141667899</v>
      </c>
      <c r="F16">
        <v>2</v>
      </c>
      <c r="G16">
        <v>15</v>
      </c>
      <c r="H16">
        <v>1957781.842276</v>
      </c>
      <c r="I16">
        <v>1711908.34</v>
      </c>
    </row>
    <row r="17" spans="1:9" x14ac:dyDescent="0.25">
      <c r="A17">
        <v>42541</v>
      </c>
      <c r="B17" s="1">
        <v>44501</v>
      </c>
      <c r="C17">
        <v>3</v>
      </c>
      <c r="D17">
        <v>2</v>
      </c>
      <c r="E17">
        <v>1972032.1186117299</v>
      </c>
      <c r="F17">
        <v>2</v>
      </c>
      <c r="G17">
        <v>15</v>
      </c>
      <c r="H17">
        <v>2295496.8652300001</v>
      </c>
      <c r="I17">
        <v>1358445.11</v>
      </c>
    </row>
    <row r="18" spans="1:9" x14ac:dyDescent="0.25">
      <c r="A18">
        <v>42540</v>
      </c>
      <c r="B18" s="1">
        <v>44470</v>
      </c>
      <c r="C18">
        <v>3</v>
      </c>
      <c r="D18">
        <v>2</v>
      </c>
      <c r="E18">
        <v>1972032.1186117299</v>
      </c>
      <c r="F18">
        <v>2</v>
      </c>
      <c r="G18">
        <v>15</v>
      </c>
      <c r="H18">
        <v>1626473.08018</v>
      </c>
      <c r="I18">
        <v>1874807.94</v>
      </c>
    </row>
    <row r="19" spans="1:9" x14ac:dyDescent="0.25">
      <c r="A19">
        <v>42539</v>
      </c>
      <c r="B19" s="1">
        <v>44440</v>
      </c>
      <c r="C19">
        <v>3</v>
      </c>
      <c r="D19">
        <v>2</v>
      </c>
      <c r="E19">
        <v>1994465.8573707801</v>
      </c>
      <c r="F19">
        <v>2</v>
      </c>
      <c r="G19">
        <v>15</v>
      </c>
      <c r="H19">
        <v>2143410.3582290001</v>
      </c>
      <c r="I19">
        <v>1110045.93</v>
      </c>
    </row>
    <row r="20" spans="1:9" x14ac:dyDescent="0.25">
      <c r="A20">
        <v>42538</v>
      </c>
      <c r="B20" s="1">
        <v>44409</v>
      </c>
      <c r="C20">
        <v>3</v>
      </c>
      <c r="D20">
        <v>2</v>
      </c>
      <c r="E20">
        <v>1994465.8573707801</v>
      </c>
      <c r="F20">
        <v>2</v>
      </c>
      <c r="G20">
        <v>15</v>
      </c>
      <c r="H20">
        <v>1544491.0480899999</v>
      </c>
      <c r="I20">
        <v>1259065.32</v>
      </c>
    </row>
    <row r="21" spans="1:9" x14ac:dyDescent="0.25">
      <c r="A21">
        <v>42537</v>
      </c>
      <c r="B21" s="1">
        <v>44378</v>
      </c>
      <c r="C21">
        <v>3</v>
      </c>
      <c r="D21">
        <v>2</v>
      </c>
      <c r="E21">
        <v>1506132.7081826599</v>
      </c>
      <c r="F21">
        <v>2</v>
      </c>
      <c r="G21">
        <v>15</v>
      </c>
      <c r="H21">
        <v>1707960.991411</v>
      </c>
      <c r="I21">
        <v>1299369.75</v>
      </c>
    </row>
    <row r="22" spans="1:9" x14ac:dyDescent="0.25">
      <c r="A22">
        <v>42536</v>
      </c>
      <c r="B22" s="1">
        <v>44348</v>
      </c>
      <c r="C22">
        <v>3</v>
      </c>
      <c r="D22">
        <v>2</v>
      </c>
      <c r="E22">
        <v>1441376.4437927799</v>
      </c>
      <c r="F22">
        <v>2</v>
      </c>
      <c r="G22">
        <v>15</v>
      </c>
      <c r="H22">
        <v>1500081.978194</v>
      </c>
      <c r="I22">
        <v>996930.1</v>
      </c>
    </row>
    <row r="23" spans="1:9" x14ac:dyDescent="0.25">
      <c r="A23">
        <v>42535</v>
      </c>
      <c r="B23" s="1">
        <v>44317</v>
      </c>
      <c r="C23">
        <v>3</v>
      </c>
      <c r="D23">
        <v>2</v>
      </c>
      <c r="E23">
        <v>1333983.6926543</v>
      </c>
      <c r="F23">
        <v>2</v>
      </c>
      <c r="G23">
        <v>15</v>
      </c>
      <c r="H23">
        <v>1503575.1996790001</v>
      </c>
      <c r="I23">
        <v>1087548.25</v>
      </c>
    </row>
    <row r="24" spans="1:9" x14ac:dyDescent="0.25">
      <c r="A24">
        <v>42534</v>
      </c>
      <c r="B24" s="1">
        <v>44287</v>
      </c>
      <c r="C24">
        <v>3</v>
      </c>
      <c r="D24">
        <v>2</v>
      </c>
      <c r="E24">
        <v>1233360.12769496</v>
      </c>
      <c r="F24">
        <v>2</v>
      </c>
      <c r="G24">
        <v>15</v>
      </c>
      <c r="H24">
        <v>1230397.314612</v>
      </c>
      <c r="I24">
        <v>1117621.94</v>
      </c>
    </row>
    <row r="25" spans="1:9" x14ac:dyDescent="0.25">
      <c r="A25">
        <v>42533</v>
      </c>
      <c r="B25" s="1">
        <v>44256</v>
      </c>
      <c r="C25">
        <v>3</v>
      </c>
      <c r="D25">
        <v>2</v>
      </c>
      <c r="E25">
        <v>1326543.6919962901</v>
      </c>
      <c r="F25">
        <v>2</v>
      </c>
      <c r="G25">
        <v>15</v>
      </c>
      <c r="H25">
        <v>1982870.346901</v>
      </c>
      <c r="I25">
        <v>1076361.3700000001</v>
      </c>
    </row>
    <row r="26" spans="1:9" x14ac:dyDescent="0.25">
      <c r="A26">
        <v>42532</v>
      </c>
      <c r="B26" s="1">
        <v>44228</v>
      </c>
      <c r="C26">
        <v>3</v>
      </c>
      <c r="D26">
        <v>2</v>
      </c>
      <c r="E26">
        <v>1110733.6178449499</v>
      </c>
      <c r="F26">
        <v>2</v>
      </c>
      <c r="G26">
        <v>15</v>
      </c>
      <c r="H26">
        <v>969799.12215199997</v>
      </c>
    </row>
    <row r="27" spans="1:9" x14ac:dyDescent="0.25">
      <c r="A27">
        <v>42531</v>
      </c>
      <c r="B27" s="1">
        <v>44197</v>
      </c>
      <c r="C27">
        <v>3</v>
      </c>
      <c r="D27">
        <v>2</v>
      </c>
      <c r="E27">
        <v>1211357.1828043</v>
      </c>
      <c r="F27">
        <v>2</v>
      </c>
      <c r="G27">
        <v>15</v>
      </c>
      <c r="H27">
        <v>1277399.0486679999</v>
      </c>
    </row>
    <row r="28" spans="1:9" x14ac:dyDescent="0.25">
      <c r="A28">
        <v>42530</v>
      </c>
      <c r="B28" s="1">
        <v>44166</v>
      </c>
      <c r="C28">
        <v>3</v>
      </c>
      <c r="D28">
        <v>2</v>
      </c>
      <c r="E28">
        <v>1246094.70645544</v>
      </c>
      <c r="F28">
        <v>2</v>
      </c>
      <c r="G28">
        <v>15</v>
      </c>
      <c r="H28">
        <v>1171262.226541</v>
      </c>
    </row>
    <row r="29" spans="1:9" x14ac:dyDescent="0.25">
      <c r="A29">
        <v>42529</v>
      </c>
      <c r="B29" s="1">
        <v>44136</v>
      </c>
      <c r="C29">
        <v>3</v>
      </c>
      <c r="D29">
        <v>2</v>
      </c>
      <c r="E29">
        <v>1205017.20125603</v>
      </c>
      <c r="F29">
        <v>2</v>
      </c>
      <c r="G29">
        <v>15</v>
      </c>
      <c r="H29">
        <v>1194028.1068279999</v>
      </c>
    </row>
    <row r="30" spans="1:9" x14ac:dyDescent="0.25">
      <c r="A30">
        <v>42528</v>
      </c>
      <c r="B30" s="1">
        <v>44105</v>
      </c>
      <c r="C30">
        <v>3</v>
      </c>
      <c r="D30">
        <v>2</v>
      </c>
      <c r="E30">
        <v>1246094.70645544</v>
      </c>
      <c r="F30">
        <v>2</v>
      </c>
      <c r="G30">
        <v>15</v>
      </c>
      <c r="H30">
        <v>1296059.2173299999</v>
      </c>
    </row>
    <row r="31" spans="1:9" x14ac:dyDescent="0.25">
      <c r="A31">
        <v>42527</v>
      </c>
      <c r="B31" s="1">
        <v>44075</v>
      </c>
      <c r="C31">
        <v>3</v>
      </c>
      <c r="D31">
        <v>2</v>
      </c>
      <c r="E31">
        <v>1023891.44743174</v>
      </c>
      <c r="F31">
        <v>2</v>
      </c>
      <c r="G31">
        <v>15</v>
      </c>
      <c r="H31">
        <v>928624.23169299995</v>
      </c>
    </row>
    <row r="32" spans="1:9" x14ac:dyDescent="0.25">
      <c r="A32">
        <v>42526</v>
      </c>
      <c r="B32" s="1">
        <v>44044</v>
      </c>
      <c r="C32">
        <v>3</v>
      </c>
      <c r="D32">
        <v>2</v>
      </c>
      <c r="E32">
        <v>1023891.44743174</v>
      </c>
      <c r="F32">
        <v>2</v>
      </c>
      <c r="G32">
        <v>15</v>
      </c>
      <c r="H32">
        <v>1003725.25472</v>
      </c>
    </row>
    <row r="33" spans="1:8" x14ac:dyDescent="0.25">
      <c r="A33">
        <v>42525</v>
      </c>
      <c r="B33" s="1">
        <v>44013</v>
      </c>
      <c r="C33">
        <v>3</v>
      </c>
      <c r="D33">
        <v>2</v>
      </c>
      <c r="E33">
        <v>1346604.8938372899</v>
      </c>
      <c r="F33">
        <v>2</v>
      </c>
      <c r="G33">
        <v>15</v>
      </c>
      <c r="H33">
        <v>1412075.1978190001</v>
      </c>
    </row>
    <row r="34" spans="1:8" x14ac:dyDescent="0.25">
      <c r="A34">
        <v>42524</v>
      </c>
      <c r="B34" s="1">
        <v>43983</v>
      </c>
      <c r="C34">
        <v>3</v>
      </c>
      <c r="D34">
        <v>2</v>
      </c>
      <c r="E34">
        <v>1179562.1080523599</v>
      </c>
      <c r="F34">
        <v>2</v>
      </c>
      <c r="G34">
        <v>15</v>
      </c>
      <c r="H34">
        <v>1077637.248841</v>
      </c>
    </row>
    <row r="35" spans="1:8" x14ac:dyDescent="0.25">
      <c r="A35">
        <v>42523</v>
      </c>
      <c r="B35" s="1">
        <v>43952</v>
      </c>
      <c r="C35">
        <v>3</v>
      </c>
      <c r="D35">
        <v>2</v>
      </c>
      <c r="E35">
        <v>1170204.2471483799</v>
      </c>
      <c r="F35">
        <v>2</v>
      </c>
      <c r="G35">
        <v>15</v>
      </c>
      <c r="H35">
        <v>1174633.4331990001</v>
      </c>
    </row>
    <row r="36" spans="1:8" x14ac:dyDescent="0.25">
      <c r="A36">
        <v>42522</v>
      </c>
      <c r="B36" s="1">
        <v>43922</v>
      </c>
      <c r="C36">
        <v>3</v>
      </c>
      <c r="D36">
        <v>2</v>
      </c>
      <c r="E36">
        <v>1124964.1245887401</v>
      </c>
      <c r="F36">
        <v>2</v>
      </c>
      <c r="G36">
        <v>15</v>
      </c>
      <c r="H36">
        <v>1108788.3731849999</v>
      </c>
    </row>
    <row r="37" spans="1:8" x14ac:dyDescent="0.25">
      <c r="A37">
        <v>42521</v>
      </c>
      <c r="B37" s="1">
        <v>43891</v>
      </c>
      <c r="C37">
        <v>3</v>
      </c>
      <c r="D37">
        <v>2</v>
      </c>
      <c r="E37">
        <v>1216043.06015949</v>
      </c>
      <c r="F37">
        <v>2</v>
      </c>
      <c r="G37">
        <v>15</v>
      </c>
      <c r="H37">
        <v>1195245.9611589999</v>
      </c>
    </row>
    <row r="38" spans="1:8" x14ac:dyDescent="0.25">
      <c r="A38">
        <v>42520</v>
      </c>
      <c r="B38" s="1">
        <v>43862</v>
      </c>
      <c r="C38">
        <v>3</v>
      </c>
      <c r="D38">
        <v>2</v>
      </c>
      <c r="E38">
        <v>1469983.8401261601</v>
      </c>
      <c r="F38">
        <v>2</v>
      </c>
      <c r="G38">
        <v>15</v>
      </c>
      <c r="H38">
        <v>1618091.6917369999</v>
      </c>
    </row>
    <row r="39" spans="1:8" x14ac:dyDescent="0.25">
      <c r="A39">
        <v>42519</v>
      </c>
      <c r="B39" s="1">
        <v>43831</v>
      </c>
      <c r="C39">
        <v>3</v>
      </c>
      <c r="D39">
        <v>2</v>
      </c>
      <c r="E39">
        <v>1451706.9002795001</v>
      </c>
      <c r="F39">
        <v>2</v>
      </c>
      <c r="G39">
        <v>15</v>
      </c>
      <c r="H39">
        <v>1457583.7188589999</v>
      </c>
    </row>
    <row r="40" spans="1:8" x14ac:dyDescent="0.25">
      <c r="A40">
        <v>42518</v>
      </c>
      <c r="B40" s="1">
        <v>43800</v>
      </c>
      <c r="C40">
        <v>3</v>
      </c>
      <c r="D40">
        <v>2</v>
      </c>
      <c r="E40">
        <v>1260135.71325556</v>
      </c>
      <c r="F40">
        <v>2</v>
      </c>
      <c r="G40">
        <v>15</v>
      </c>
      <c r="H40">
        <v>863797.03161199996</v>
      </c>
    </row>
    <row r="41" spans="1:8" x14ac:dyDescent="0.25">
      <c r="A41">
        <v>42517</v>
      </c>
      <c r="B41" s="1">
        <v>43770</v>
      </c>
      <c r="C41">
        <v>3</v>
      </c>
      <c r="D41">
        <v>2</v>
      </c>
      <c r="E41">
        <v>1427027.7664934399</v>
      </c>
      <c r="F41">
        <v>2</v>
      </c>
      <c r="G41">
        <v>15</v>
      </c>
      <c r="H41">
        <v>1293287.9330120001</v>
      </c>
    </row>
    <row r="42" spans="1:8" x14ac:dyDescent="0.25">
      <c r="A42">
        <v>42516</v>
      </c>
      <c r="B42" s="1">
        <v>43739</v>
      </c>
      <c r="C42">
        <v>3</v>
      </c>
      <c r="D42">
        <v>2</v>
      </c>
      <c r="E42">
        <v>1961462.1538225601</v>
      </c>
      <c r="F42">
        <v>2</v>
      </c>
      <c r="G42">
        <v>15</v>
      </c>
      <c r="H42">
        <v>2360178.0418969998</v>
      </c>
    </row>
    <row r="43" spans="1:8" x14ac:dyDescent="0.25">
      <c r="A43">
        <v>42515</v>
      </c>
      <c r="B43" s="1">
        <v>43709</v>
      </c>
      <c r="C43">
        <v>3</v>
      </c>
      <c r="D43">
        <v>2</v>
      </c>
      <c r="E43">
        <v>1490930.73855468</v>
      </c>
      <c r="F43">
        <v>2</v>
      </c>
      <c r="G43">
        <v>15</v>
      </c>
      <c r="H43">
        <v>1490900.6666999999</v>
      </c>
    </row>
    <row r="44" spans="1:8" x14ac:dyDescent="0.25">
      <c r="A44">
        <v>42514</v>
      </c>
      <c r="B44" s="1">
        <v>43678</v>
      </c>
      <c r="C44">
        <v>3</v>
      </c>
      <c r="D44">
        <v>2</v>
      </c>
      <c r="E44">
        <v>1600605.83506225</v>
      </c>
      <c r="F44">
        <v>2</v>
      </c>
      <c r="G44">
        <v>15</v>
      </c>
      <c r="H44">
        <v>1663990.0766</v>
      </c>
    </row>
    <row r="45" spans="1:8" x14ac:dyDescent="0.25">
      <c r="A45">
        <v>42513</v>
      </c>
      <c r="B45" s="1">
        <v>43647</v>
      </c>
      <c r="C45">
        <v>3</v>
      </c>
      <c r="D45">
        <v>2</v>
      </c>
      <c r="E45">
        <v>1510667.31886359</v>
      </c>
      <c r="F45">
        <v>2</v>
      </c>
      <c r="G45">
        <v>15</v>
      </c>
      <c r="H45">
        <v>1635389.8233</v>
      </c>
    </row>
    <row r="46" spans="1:8" x14ac:dyDescent="0.25">
      <c r="A46">
        <v>42512</v>
      </c>
      <c r="B46" s="1">
        <v>43617</v>
      </c>
      <c r="C46">
        <v>3</v>
      </c>
      <c r="D46">
        <v>2</v>
      </c>
      <c r="E46">
        <v>1324258.54935396</v>
      </c>
      <c r="F46">
        <v>2</v>
      </c>
      <c r="G46">
        <v>15</v>
      </c>
      <c r="H46">
        <v>1228974.2427999999</v>
      </c>
    </row>
    <row r="47" spans="1:8" x14ac:dyDescent="0.25">
      <c r="A47">
        <v>42511</v>
      </c>
      <c r="B47" s="1">
        <v>43586</v>
      </c>
      <c r="C47">
        <v>3</v>
      </c>
      <c r="D47">
        <v>2</v>
      </c>
      <c r="E47">
        <v>2006251.29383687</v>
      </c>
      <c r="F47">
        <v>2</v>
      </c>
      <c r="G47">
        <v>15</v>
      </c>
      <c r="H47">
        <v>2370455.2278</v>
      </c>
    </row>
    <row r="48" spans="1:8" x14ac:dyDescent="0.25">
      <c r="A48">
        <v>42510</v>
      </c>
      <c r="B48" s="1">
        <v>43556</v>
      </c>
      <c r="C48">
        <v>3</v>
      </c>
      <c r="D48">
        <v>2</v>
      </c>
      <c r="E48">
        <v>1374041.53789313</v>
      </c>
      <c r="F48">
        <v>2</v>
      </c>
      <c r="G48">
        <v>15</v>
      </c>
      <c r="H48">
        <v>1415706.2054999999</v>
      </c>
    </row>
    <row r="49" spans="1:8" x14ac:dyDescent="0.25">
      <c r="A49">
        <v>42509</v>
      </c>
      <c r="B49" s="1">
        <v>43525</v>
      </c>
      <c r="C49">
        <v>3</v>
      </c>
      <c r="D49">
        <v>2</v>
      </c>
      <c r="E49">
        <v>1313195.5978792401</v>
      </c>
      <c r="F49">
        <v>2</v>
      </c>
      <c r="G49">
        <v>15</v>
      </c>
      <c r="H49">
        <v>1329974.0941999999</v>
      </c>
    </row>
    <row r="50" spans="1:8" x14ac:dyDescent="0.25">
      <c r="A50">
        <v>42508</v>
      </c>
      <c r="B50" s="1">
        <v>43497</v>
      </c>
      <c r="C50">
        <v>3</v>
      </c>
      <c r="D50">
        <v>2</v>
      </c>
      <c r="E50">
        <v>1279507.7657443599</v>
      </c>
      <c r="F50">
        <v>2</v>
      </c>
      <c r="G50">
        <v>15</v>
      </c>
      <c r="H50">
        <v>1219649.3128</v>
      </c>
    </row>
    <row r="51" spans="1:8" x14ac:dyDescent="0.25">
      <c r="A51">
        <v>42507</v>
      </c>
      <c r="B51" s="1">
        <v>43466</v>
      </c>
      <c r="C51">
        <v>3</v>
      </c>
      <c r="D51">
        <v>2</v>
      </c>
      <c r="E51">
        <v>1371078.2084279</v>
      </c>
      <c r="F51">
        <v>2</v>
      </c>
      <c r="G51">
        <v>15</v>
      </c>
      <c r="H51">
        <v>1351215.6384000001</v>
      </c>
    </row>
    <row r="52" spans="1:8" x14ac:dyDescent="0.25">
      <c r="A52">
        <v>42506</v>
      </c>
      <c r="B52" s="1">
        <v>43435</v>
      </c>
      <c r="C52">
        <v>3</v>
      </c>
      <c r="D52">
        <v>2</v>
      </c>
      <c r="E52">
        <v>1229801.5068250401</v>
      </c>
      <c r="F52">
        <v>2</v>
      </c>
      <c r="G52">
        <v>15</v>
      </c>
      <c r="H52">
        <v>1098074.7653000001</v>
      </c>
    </row>
    <row r="53" spans="1:8" x14ac:dyDescent="0.25">
      <c r="A53">
        <v>42505</v>
      </c>
      <c r="B53" s="1">
        <v>43405</v>
      </c>
      <c r="C53">
        <v>3</v>
      </c>
      <c r="D53">
        <v>2</v>
      </c>
      <c r="E53">
        <v>1348658.2420065</v>
      </c>
      <c r="F53">
        <v>2</v>
      </c>
      <c r="G53">
        <v>15</v>
      </c>
      <c r="H53">
        <v>1340338.3049999999</v>
      </c>
    </row>
    <row r="54" spans="1:8" x14ac:dyDescent="0.25">
      <c r="A54">
        <v>42504</v>
      </c>
      <c r="B54" s="1">
        <v>43374</v>
      </c>
      <c r="C54">
        <v>3</v>
      </c>
      <c r="D54">
        <v>2</v>
      </c>
      <c r="E54">
        <v>1348658.2420065</v>
      </c>
      <c r="F54">
        <v>2</v>
      </c>
      <c r="G54">
        <v>15</v>
      </c>
      <c r="H54">
        <v>1627048.2557000001</v>
      </c>
    </row>
    <row r="55" spans="1:8" x14ac:dyDescent="0.25">
      <c r="A55">
        <v>42503</v>
      </c>
      <c r="B55" s="1">
        <v>43344</v>
      </c>
      <c r="C55">
        <v>3</v>
      </c>
      <c r="D55">
        <v>2</v>
      </c>
      <c r="E55">
        <v>1014579.8728263699</v>
      </c>
      <c r="F55">
        <v>2</v>
      </c>
      <c r="G55">
        <v>15</v>
      </c>
      <c r="H55">
        <v>895391.30119999999</v>
      </c>
    </row>
    <row r="56" spans="1:8" x14ac:dyDescent="0.25">
      <c r="A56">
        <v>42502</v>
      </c>
      <c r="B56" s="1">
        <v>43313</v>
      </c>
      <c r="C56">
        <v>3</v>
      </c>
      <c r="D56">
        <v>2</v>
      </c>
      <c r="E56">
        <v>1213646.9374043699</v>
      </c>
      <c r="F56">
        <v>2</v>
      </c>
      <c r="G56">
        <v>15</v>
      </c>
      <c r="H56">
        <v>1365532.1969999999</v>
      </c>
    </row>
    <row r="57" spans="1:8" x14ac:dyDescent="0.25">
      <c r="A57">
        <v>42501</v>
      </c>
      <c r="B57" s="1">
        <v>43282</v>
      </c>
      <c r="C57">
        <v>3</v>
      </c>
      <c r="D57">
        <v>2</v>
      </c>
      <c r="E57">
        <v>1209558.3623523</v>
      </c>
      <c r="F57">
        <v>2</v>
      </c>
      <c r="G57">
        <v>15</v>
      </c>
      <c r="H57">
        <v>1032539.3957</v>
      </c>
    </row>
    <row r="58" spans="1:8" x14ac:dyDescent="0.25">
      <c r="A58">
        <v>42500</v>
      </c>
      <c r="B58" s="1">
        <v>43252</v>
      </c>
      <c r="C58">
        <v>3</v>
      </c>
      <c r="D58">
        <v>2</v>
      </c>
      <c r="E58">
        <v>1319051.25497126</v>
      </c>
      <c r="F58">
        <v>2</v>
      </c>
      <c r="G58">
        <v>15</v>
      </c>
      <c r="H58">
        <v>1324877.5482000001</v>
      </c>
    </row>
    <row r="59" spans="1:8" x14ac:dyDescent="0.25">
      <c r="A59">
        <v>42499</v>
      </c>
      <c r="B59" s="1">
        <v>43221</v>
      </c>
      <c r="C59">
        <v>3</v>
      </c>
      <c r="D59">
        <v>2</v>
      </c>
      <c r="E59">
        <v>1249859.4614608299</v>
      </c>
      <c r="F59">
        <v>2</v>
      </c>
      <c r="G59">
        <v>15</v>
      </c>
      <c r="H59">
        <v>1272374.0907000001</v>
      </c>
    </row>
    <row r="60" spans="1:8" x14ac:dyDescent="0.25">
      <c r="A60">
        <v>42498</v>
      </c>
      <c r="B60" s="1">
        <v>43191</v>
      </c>
      <c r="C60">
        <v>3</v>
      </c>
      <c r="D60">
        <v>2</v>
      </c>
      <c r="E60">
        <v>1319051.25497126</v>
      </c>
      <c r="F60">
        <v>2</v>
      </c>
      <c r="G60">
        <v>15</v>
      </c>
      <c r="H60">
        <v>1345250.9731000001</v>
      </c>
    </row>
    <row r="61" spans="1:8" x14ac:dyDescent="0.25">
      <c r="A61">
        <v>42497</v>
      </c>
      <c r="B61" s="1">
        <v>43160</v>
      </c>
      <c r="C61">
        <v>3</v>
      </c>
      <c r="D61">
        <v>2</v>
      </c>
      <c r="E61">
        <v>1148995.53913145</v>
      </c>
      <c r="F61">
        <v>2</v>
      </c>
      <c r="G61">
        <v>15</v>
      </c>
      <c r="H61">
        <v>1146502.7908000001</v>
      </c>
    </row>
    <row r="62" spans="1:8" x14ac:dyDescent="0.25">
      <c r="A62">
        <v>42496</v>
      </c>
      <c r="B62" s="1">
        <v>43132</v>
      </c>
      <c r="C62">
        <v>3</v>
      </c>
      <c r="D62">
        <v>2</v>
      </c>
      <c r="E62">
        <v>1122748.1394316701</v>
      </c>
      <c r="F62">
        <v>2</v>
      </c>
      <c r="G62">
        <v>15</v>
      </c>
      <c r="H62">
        <v>1039724.7865</v>
      </c>
    </row>
    <row r="63" spans="1:8" x14ac:dyDescent="0.25">
      <c r="A63">
        <v>42495</v>
      </c>
      <c r="B63" s="1">
        <v>43101</v>
      </c>
      <c r="C63">
        <v>3</v>
      </c>
      <c r="D63">
        <v>2</v>
      </c>
      <c r="E63">
        <v>1136385.2811571499</v>
      </c>
      <c r="F63">
        <v>2</v>
      </c>
      <c r="G63">
        <v>15</v>
      </c>
      <c r="H63">
        <v>1077007.6147</v>
      </c>
    </row>
    <row r="64" spans="1:8" x14ac:dyDescent="0.25">
      <c r="A64">
        <v>42494</v>
      </c>
      <c r="B64" s="1">
        <v>43070</v>
      </c>
      <c r="C64">
        <v>3</v>
      </c>
      <c r="D64">
        <v>2</v>
      </c>
      <c r="E64">
        <v>1205275.3920076799</v>
      </c>
      <c r="F64">
        <v>2</v>
      </c>
      <c r="G64">
        <v>15</v>
      </c>
      <c r="H64">
        <v>1056557.9890999999</v>
      </c>
    </row>
    <row r="65" spans="1:8" x14ac:dyDescent="0.25">
      <c r="A65">
        <v>42493</v>
      </c>
      <c r="B65" s="1">
        <v>43040</v>
      </c>
      <c r="C65">
        <v>3</v>
      </c>
      <c r="D65">
        <v>2</v>
      </c>
      <c r="E65">
        <v>1265635.1248409101</v>
      </c>
      <c r="F65">
        <v>2</v>
      </c>
      <c r="G65">
        <v>15</v>
      </c>
      <c r="H65">
        <v>1315948.1192999999</v>
      </c>
    </row>
    <row r="66" spans="1:8" x14ac:dyDescent="0.25">
      <c r="A66">
        <v>42492</v>
      </c>
      <c r="B66" s="1">
        <v>43009</v>
      </c>
      <c r="C66">
        <v>3</v>
      </c>
      <c r="D66">
        <v>2</v>
      </c>
      <c r="E66">
        <v>1356893.52549403</v>
      </c>
      <c r="F66">
        <v>2</v>
      </c>
      <c r="G66">
        <v>15</v>
      </c>
      <c r="H66">
        <v>1444037.8262</v>
      </c>
    </row>
    <row r="67" spans="1:8" x14ac:dyDescent="0.25">
      <c r="A67">
        <v>42491</v>
      </c>
      <c r="B67" s="1">
        <v>42979</v>
      </c>
      <c r="C67">
        <v>3</v>
      </c>
      <c r="D67">
        <v>2</v>
      </c>
      <c r="E67">
        <v>1195507.34180553</v>
      </c>
      <c r="F67">
        <v>2</v>
      </c>
      <c r="G67">
        <v>15</v>
      </c>
      <c r="H67">
        <v>1139940.3559000001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8F0F-DB24-4DE3-B8BF-C891FB40BDD6}">
  <dimension ref="A1:L67"/>
  <sheetViews>
    <sheetView zoomScaleNormal="100" workbookViewId="0">
      <selection activeCell="I1" sqref="I1"/>
    </sheetView>
  </sheetViews>
  <sheetFormatPr defaultRowHeight="15" x14ac:dyDescent="0.25"/>
  <cols>
    <col min="8" max="8" width="1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</row>
    <row r="2" spans="1:12" x14ac:dyDescent="0.25">
      <c r="A2">
        <v>41528</v>
      </c>
      <c r="B2" s="1">
        <v>44958</v>
      </c>
      <c r="C2">
        <v>2</v>
      </c>
      <c r="D2">
        <v>2</v>
      </c>
      <c r="E2">
        <v>2645328.7999999998</v>
      </c>
      <c r="F2">
        <v>1</v>
      </c>
      <c r="G2">
        <v>15</v>
      </c>
      <c r="I2">
        <v>2617080.67</v>
      </c>
    </row>
    <row r="3" spans="1:12" x14ac:dyDescent="0.25">
      <c r="A3">
        <v>41527</v>
      </c>
      <c r="B3" s="1">
        <v>44927</v>
      </c>
      <c r="C3">
        <v>2</v>
      </c>
      <c r="D3">
        <v>2</v>
      </c>
      <c r="E3">
        <v>2645328.7999999998</v>
      </c>
      <c r="F3">
        <v>1</v>
      </c>
      <c r="G3">
        <v>15</v>
      </c>
      <c r="I3">
        <v>2117839.6</v>
      </c>
    </row>
    <row r="4" spans="1:12" x14ac:dyDescent="0.25">
      <c r="A4">
        <v>41526</v>
      </c>
      <c r="B4" s="1">
        <v>44896</v>
      </c>
      <c r="C4">
        <v>2</v>
      </c>
      <c r="D4">
        <v>2</v>
      </c>
      <c r="E4">
        <v>2446398.5</v>
      </c>
      <c r="F4">
        <v>1</v>
      </c>
      <c r="G4">
        <v>15</v>
      </c>
      <c r="I4">
        <v>2710716.28</v>
      </c>
    </row>
    <row r="5" spans="1:12" x14ac:dyDescent="0.25">
      <c r="A5">
        <v>41525</v>
      </c>
      <c r="B5" s="1">
        <v>44866</v>
      </c>
      <c r="C5">
        <v>2</v>
      </c>
      <c r="D5">
        <v>2</v>
      </c>
      <c r="E5">
        <v>2446398.5</v>
      </c>
      <c r="F5">
        <v>1</v>
      </c>
      <c r="G5">
        <v>15</v>
      </c>
      <c r="I5">
        <v>2494798.35</v>
      </c>
    </row>
    <row r="6" spans="1:12" x14ac:dyDescent="0.25">
      <c r="A6">
        <v>41524</v>
      </c>
      <c r="B6" s="1">
        <v>44835</v>
      </c>
      <c r="C6">
        <v>2</v>
      </c>
      <c r="D6">
        <v>2</v>
      </c>
      <c r="E6">
        <v>2446398.5</v>
      </c>
      <c r="F6">
        <v>1</v>
      </c>
      <c r="G6">
        <v>15</v>
      </c>
      <c r="I6">
        <v>2574052.11</v>
      </c>
    </row>
    <row r="7" spans="1:12" x14ac:dyDescent="0.25">
      <c r="A7">
        <v>41523</v>
      </c>
      <c r="B7" s="1">
        <v>44805</v>
      </c>
      <c r="C7">
        <v>2</v>
      </c>
      <c r="D7">
        <v>2</v>
      </c>
      <c r="E7">
        <v>2446398.5</v>
      </c>
      <c r="F7">
        <v>1</v>
      </c>
      <c r="G7">
        <v>15</v>
      </c>
      <c r="I7">
        <v>2940621.67</v>
      </c>
      <c r="K7" s="2" t="s">
        <v>8</v>
      </c>
      <c r="L7">
        <f>SUM(H14:H23)</f>
        <v>23818349.088901997</v>
      </c>
    </row>
    <row r="8" spans="1:12" x14ac:dyDescent="0.25">
      <c r="A8">
        <v>41522</v>
      </c>
      <c r="B8" s="1">
        <v>44774</v>
      </c>
      <c r="C8">
        <v>2</v>
      </c>
      <c r="D8">
        <v>2</v>
      </c>
      <c r="E8">
        <v>2446398.5</v>
      </c>
      <c r="F8">
        <v>1</v>
      </c>
      <c r="G8">
        <v>15</v>
      </c>
      <c r="I8">
        <v>2768637.58</v>
      </c>
      <c r="K8" s="2" t="s">
        <v>9</v>
      </c>
      <c r="L8">
        <f>SUM(E2:E13)</f>
        <v>30657959.800000004</v>
      </c>
    </row>
    <row r="9" spans="1:12" x14ac:dyDescent="0.25">
      <c r="A9">
        <v>41521</v>
      </c>
      <c r="B9" s="1">
        <v>44743</v>
      </c>
      <c r="C9">
        <v>2</v>
      </c>
      <c r="D9">
        <v>2</v>
      </c>
      <c r="E9">
        <v>2446398.5</v>
      </c>
      <c r="F9">
        <v>1</v>
      </c>
      <c r="G9">
        <v>15</v>
      </c>
      <c r="I9">
        <v>2515109.5699999998</v>
      </c>
      <c r="K9" s="2" t="s">
        <v>10</v>
      </c>
      <c r="L9">
        <f>SUM(I2:I13)</f>
        <v>27947347.409999996</v>
      </c>
    </row>
    <row r="10" spans="1:12" x14ac:dyDescent="0.25">
      <c r="A10">
        <v>41520</v>
      </c>
      <c r="B10" s="1">
        <v>44713</v>
      </c>
      <c r="C10">
        <v>2</v>
      </c>
      <c r="D10">
        <v>2</v>
      </c>
      <c r="E10">
        <v>2699126.8</v>
      </c>
      <c r="F10">
        <v>1</v>
      </c>
      <c r="G10">
        <v>15</v>
      </c>
      <c r="I10">
        <v>1754998.32</v>
      </c>
    </row>
    <row r="11" spans="1:12" x14ac:dyDescent="0.25">
      <c r="A11">
        <v>41519</v>
      </c>
      <c r="B11" s="1">
        <v>44682</v>
      </c>
      <c r="C11">
        <v>2</v>
      </c>
      <c r="D11">
        <v>2</v>
      </c>
      <c r="E11">
        <v>2699126.8</v>
      </c>
      <c r="F11">
        <v>1</v>
      </c>
      <c r="G11">
        <v>15</v>
      </c>
      <c r="I11">
        <v>1974132.27</v>
      </c>
      <c r="K11" s="2" t="s">
        <v>9</v>
      </c>
      <c r="L11">
        <f>(L8-L7)/L7*100</f>
        <v>28.715721167613921</v>
      </c>
    </row>
    <row r="12" spans="1:12" x14ac:dyDescent="0.25">
      <c r="A12">
        <v>41518</v>
      </c>
      <c r="B12" s="1">
        <v>44652</v>
      </c>
      <c r="C12">
        <v>2</v>
      </c>
      <c r="D12">
        <v>2</v>
      </c>
      <c r="E12">
        <v>2645328.7999999998</v>
      </c>
      <c r="F12">
        <v>1</v>
      </c>
      <c r="G12">
        <v>15</v>
      </c>
      <c r="I12">
        <v>1724594.16</v>
      </c>
      <c r="K12" s="2" t="s">
        <v>10</v>
      </c>
      <c r="L12">
        <f>(L9-L7)/L7*100</f>
        <v>17.335367391276833</v>
      </c>
    </row>
    <row r="13" spans="1:12" x14ac:dyDescent="0.25">
      <c r="A13">
        <v>41517</v>
      </c>
      <c r="B13" s="1">
        <v>44621</v>
      </c>
      <c r="C13">
        <v>2</v>
      </c>
      <c r="D13">
        <v>2</v>
      </c>
      <c r="E13">
        <v>2645328.7999999998</v>
      </c>
      <c r="F13">
        <v>1</v>
      </c>
      <c r="G13">
        <v>15</v>
      </c>
      <c r="I13">
        <v>1754766.83</v>
      </c>
    </row>
    <row r="14" spans="1:12" x14ac:dyDescent="0.25">
      <c r="A14">
        <v>41516</v>
      </c>
      <c r="B14" s="1">
        <v>44593</v>
      </c>
      <c r="C14">
        <v>2</v>
      </c>
      <c r="D14">
        <v>2</v>
      </c>
      <c r="E14">
        <v>2215714.2000000002</v>
      </c>
      <c r="F14">
        <v>1</v>
      </c>
      <c r="G14">
        <v>15</v>
      </c>
      <c r="H14">
        <v>3843317.7503920002</v>
      </c>
      <c r="I14">
        <v>2347407.66</v>
      </c>
    </row>
    <row r="15" spans="1:12" x14ac:dyDescent="0.25">
      <c r="A15">
        <v>41515</v>
      </c>
      <c r="B15" s="1">
        <v>44562</v>
      </c>
      <c r="C15">
        <v>2</v>
      </c>
      <c r="D15">
        <v>2</v>
      </c>
      <c r="E15">
        <v>2215714.2000000002</v>
      </c>
      <c r="F15">
        <v>1</v>
      </c>
      <c r="G15">
        <v>15</v>
      </c>
      <c r="H15">
        <v>2807581.2365219998</v>
      </c>
      <c r="I15">
        <v>2162350.77</v>
      </c>
    </row>
    <row r="16" spans="1:12" x14ac:dyDescent="0.25">
      <c r="A16">
        <v>41514</v>
      </c>
      <c r="B16" s="1">
        <v>44531</v>
      </c>
      <c r="C16">
        <v>2</v>
      </c>
      <c r="D16">
        <v>2</v>
      </c>
      <c r="E16">
        <v>2215714.2000000002</v>
      </c>
      <c r="F16">
        <v>1</v>
      </c>
      <c r="G16">
        <v>15</v>
      </c>
      <c r="H16">
        <v>1908537.4738429999</v>
      </c>
      <c r="I16">
        <v>2129339.1</v>
      </c>
    </row>
    <row r="17" spans="1:9" x14ac:dyDescent="0.25">
      <c r="A17">
        <v>41513</v>
      </c>
      <c r="B17" s="1">
        <v>44501</v>
      </c>
      <c r="C17">
        <v>2</v>
      </c>
      <c r="D17">
        <v>2</v>
      </c>
      <c r="E17">
        <v>2215714.2000000002</v>
      </c>
      <c r="F17">
        <v>1</v>
      </c>
      <c r="G17">
        <v>15</v>
      </c>
      <c r="H17">
        <v>2973208.1792270001</v>
      </c>
      <c r="I17">
        <v>1625172.34</v>
      </c>
    </row>
    <row r="18" spans="1:9" x14ac:dyDescent="0.25">
      <c r="A18">
        <v>41512</v>
      </c>
      <c r="B18" s="1">
        <v>44470</v>
      </c>
      <c r="C18">
        <v>2</v>
      </c>
      <c r="D18">
        <v>2</v>
      </c>
      <c r="E18">
        <v>2215714.2000000002</v>
      </c>
      <c r="F18">
        <v>1</v>
      </c>
      <c r="G18">
        <v>15</v>
      </c>
      <c r="H18">
        <v>1975842.215605</v>
      </c>
      <c r="I18">
        <v>2951964.76</v>
      </c>
    </row>
    <row r="19" spans="1:9" x14ac:dyDescent="0.25">
      <c r="A19">
        <v>41511</v>
      </c>
      <c r="B19" s="1">
        <v>44440</v>
      </c>
      <c r="C19">
        <v>2</v>
      </c>
      <c r="D19">
        <v>2</v>
      </c>
      <c r="E19">
        <v>2215714.2000000002</v>
      </c>
      <c r="F19">
        <v>1</v>
      </c>
      <c r="G19">
        <v>15</v>
      </c>
      <c r="H19">
        <v>3524136.3080890002</v>
      </c>
      <c r="I19">
        <v>2536525.94</v>
      </c>
    </row>
    <row r="20" spans="1:9" x14ac:dyDescent="0.25">
      <c r="A20">
        <v>41510</v>
      </c>
      <c r="B20" s="1">
        <v>44409</v>
      </c>
      <c r="C20">
        <v>2</v>
      </c>
      <c r="D20">
        <v>2</v>
      </c>
      <c r="E20">
        <v>2215714.2000000002</v>
      </c>
      <c r="F20">
        <v>1</v>
      </c>
      <c r="G20">
        <v>15</v>
      </c>
      <c r="H20">
        <v>1207677.6084789999</v>
      </c>
      <c r="I20">
        <v>2382357.64</v>
      </c>
    </row>
    <row r="21" spans="1:9" x14ac:dyDescent="0.25">
      <c r="A21">
        <v>41509</v>
      </c>
      <c r="B21" s="1">
        <v>44378</v>
      </c>
      <c r="C21">
        <v>2</v>
      </c>
      <c r="D21">
        <v>2</v>
      </c>
      <c r="E21">
        <v>2215714.2000000002</v>
      </c>
      <c r="F21">
        <v>1</v>
      </c>
      <c r="G21">
        <v>15</v>
      </c>
      <c r="H21">
        <v>1884867.798006</v>
      </c>
      <c r="I21">
        <v>1571503.3</v>
      </c>
    </row>
    <row r="22" spans="1:9" x14ac:dyDescent="0.25">
      <c r="A22">
        <v>41508</v>
      </c>
      <c r="B22" s="1">
        <v>44348</v>
      </c>
      <c r="C22">
        <v>2</v>
      </c>
      <c r="D22">
        <v>2</v>
      </c>
      <c r="E22">
        <v>2215714.2000000002</v>
      </c>
      <c r="F22">
        <v>1</v>
      </c>
      <c r="G22">
        <v>15</v>
      </c>
      <c r="H22">
        <v>2056952.7914499999</v>
      </c>
      <c r="I22">
        <v>1798914.72</v>
      </c>
    </row>
    <row r="23" spans="1:9" x14ac:dyDescent="0.25">
      <c r="A23">
        <v>41507</v>
      </c>
      <c r="B23" s="1">
        <v>44317</v>
      </c>
      <c r="C23">
        <v>2</v>
      </c>
      <c r="D23">
        <v>2</v>
      </c>
      <c r="E23">
        <v>2207322.5</v>
      </c>
      <c r="F23">
        <v>1</v>
      </c>
      <c r="G23">
        <v>15</v>
      </c>
      <c r="H23">
        <v>1636227.7272890001</v>
      </c>
      <c r="I23">
        <v>1379941.88</v>
      </c>
    </row>
    <row r="24" spans="1:9" x14ac:dyDescent="0.25">
      <c r="A24">
        <v>41506</v>
      </c>
      <c r="B24" s="1">
        <v>44287</v>
      </c>
      <c r="C24">
        <v>2</v>
      </c>
      <c r="D24">
        <v>2</v>
      </c>
      <c r="E24">
        <v>2014108.9</v>
      </c>
      <c r="F24">
        <v>1</v>
      </c>
      <c r="G24">
        <v>15</v>
      </c>
      <c r="H24">
        <v>2853227.7443769998</v>
      </c>
      <c r="I24">
        <v>1502489.78</v>
      </c>
    </row>
    <row r="25" spans="1:9" x14ac:dyDescent="0.25">
      <c r="A25">
        <v>41505</v>
      </c>
      <c r="B25" s="1">
        <v>44256</v>
      </c>
      <c r="C25">
        <v>2</v>
      </c>
      <c r="D25">
        <v>2</v>
      </c>
      <c r="E25">
        <v>1549775.1</v>
      </c>
      <c r="F25">
        <v>1</v>
      </c>
      <c r="G25">
        <v>15</v>
      </c>
      <c r="H25">
        <v>1415885.5318710001</v>
      </c>
      <c r="I25">
        <v>1858949.3</v>
      </c>
    </row>
    <row r="26" spans="1:9" x14ac:dyDescent="0.25">
      <c r="A26">
        <v>41504</v>
      </c>
      <c r="B26" s="1">
        <v>44228</v>
      </c>
      <c r="C26">
        <v>2</v>
      </c>
      <c r="D26">
        <v>2</v>
      </c>
      <c r="E26">
        <v>1567292.9</v>
      </c>
      <c r="F26">
        <v>1</v>
      </c>
      <c r="G26">
        <v>15</v>
      </c>
      <c r="H26">
        <v>1556731.010703</v>
      </c>
    </row>
    <row r="27" spans="1:9" x14ac:dyDescent="0.25">
      <c r="A27">
        <v>41503</v>
      </c>
      <c r="B27" s="1">
        <v>44197</v>
      </c>
      <c r="C27">
        <v>2</v>
      </c>
      <c r="D27">
        <v>2</v>
      </c>
      <c r="E27">
        <v>1567292.9</v>
      </c>
      <c r="F27">
        <v>1</v>
      </c>
      <c r="G27">
        <v>15</v>
      </c>
      <c r="H27">
        <v>1729002.7324890001</v>
      </c>
    </row>
    <row r="28" spans="1:9" x14ac:dyDescent="0.25">
      <c r="A28">
        <v>41502</v>
      </c>
      <c r="B28" s="1">
        <v>44166</v>
      </c>
      <c r="C28">
        <v>2</v>
      </c>
      <c r="D28">
        <v>2</v>
      </c>
      <c r="E28">
        <v>2036875.4</v>
      </c>
      <c r="F28">
        <v>1</v>
      </c>
      <c r="G28">
        <v>15</v>
      </c>
      <c r="H28">
        <v>1948605.0868879999</v>
      </c>
    </row>
    <row r="29" spans="1:9" x14ac:dyDescent="0.25">
      <c r="A29">
        <v>41501</v>
      </c>
      <c r="B29" s="1">
        <v>44136</v>
      </c>
      <c r="C29">
        <v>2</v>
      </c>
      <c r="D29">
        <v>2</v>
      </c>
      <c r="E29">
        <v>2036875.4</v>
      </c>
      <c r="F29">
        <v>1</v>
      </c>
      <c r="G29">
        <v>15</v>
      </c>
      <c r="H29">
        <v>1394922.7654029999</v>
      </c>
    </row>
    <row r="30" spans="1:9" x14ac:dyDescent="0.25">
      <c r="A30">
        <v>41500</v>
      </c>
      <c r="B30" s="1">
        <v>44105</v>
      </c>
      <c r="C30">
        <v>2</v>
      </c>
      <c r="D30">
        <v>2</v>
      </c>
      <c r="E30">
        <v>2036875.4</v>
      </c>
      <c r="F30">
        <v>1</v>
      </c>
      <c r="G30">
        <v>15</v>
      </c>
      <c r="H30">
        <v>2733072.9372089999</v>
      </c>
    </row>
    <row r="31" spans="1:9" x14ac:dyDescent="0.25">
      <c r="A31">
        <v>41499</v>
      </c>
      <c r="B31" s="1">
        <v>44075</v>
      </c>
      <c r="C31">
        <v>2</v>
      </c>
      <c r="D31">
        <v>2</v>
      </c>
      <c r="E31">
        <v>2036875.4</v>
      </c>
      <c r="F31">
        <v>1</v>
      </c>
      <c r="G31">
        <v>15</v>
      </c>
      <c r="H31">
        <v>2977275.354082</v>
      </c>
    </row>
    <row r="32" spans="1:9" x14ac:dyDescent="0.25">
      <c r="A32">
        <v>41498</v>
      </c>
      <c r="B32" s="1">
        <v>44044</v>
      </c>
      <c r="C32">
        <v>2</v>
      </c>
      <c r="D32">
        <v>2</v>
      </c>
      <c r="E32">
        <v>2036875.4</v>
      </c>
      <c r="F32">
        <v>1</v>
      </c>
      <c r="G32">
        <v>15</v>
      </c>
      <c r="H32">
        <v>2156482.3553769998</v>
      </c>
    </row>
    <row r="33" spans="1:8" x14ac:dyDescent="0.25">
      <c r="A33">
        <v>41497</v>
      </c>
      <c r="B33" s="1">
        <v>44013</v>
      </c>
      <c r="C33">
        <v>2</v>
      </c>
      <c r="D33">
        <v>2</v>
      </c>
      <c r="E33">
        <v>1945548.9</v>
      </c>
      <c r="F33">
        <v>1</v>
      </c>
      <c r="G33">
        <v>15</v>
      </c>
      <c r="H33">
        <v>1676269.1470339999</v>
      </c>
    </row>
    <row r="34" spans="1:8" x14ac:dyDescent="0.25">
      <c r="A34">
        <v>41496</v>
      </c>
      <c r="B34" s="1">
        <v>43983</v>
      </c>
      <c r="C34">
        <v>2</v>
      </c>
      <c r="D34">
        <v>2</v>
      </c>
      <c r="E34">
        <v>1700333.4</v>
      </c>
      <c r="F34">
        <v>1</v>
      </c>
      <c r="G34">
        <v>15</v>
      </c>
      <c r="H34">
        <v>1871704.1212559999</v>
      </c>
    </row>
    <row r="35" spans="1:8" x14ac:dyDescent="0.25">
      <c r="A35">
        <v>41495</v>
      </c>
      <c r="B35" s="1">
        <v>43952</v>
      </c>
      <c r="C35">
        <v>2</v>
      </c>
      <c r="D35">
        <v>2</v>
      </c>
      <c r="E35">
        <v>1700333.4</v>
      </c>
      <c r="F35">
        <v>1</v>
      </c>
      <c r="G35">
        <v>15</v>
      </c>
      <c r="H35">
        <v>2486680.6138709998</v>
      </c>
    </row>
    <row r="36" spans="1:8" x14ac:dyDescent="0.25">
      <c r="A36">
        <v>41494</v>
      </c>
      <c r="B36" s="1">
        <v>43922</v>
      </c>
      <c r="C36">
        <v>2</v>
      </c>
      <c r="D36">
        <v>2</v>
      </c>
      <c r="E36">
        <v>1596701.4</v>
      </c>
      <c r="F36">
        <v>1</v>
      </c>
      <c r="G36">
        <v>15</v>
      </c>
      <c r="H36">
        <v>1141125.234617</v>
      </c>
    </row>
    <row r="37" spans="1:8" x14ac:dyDescent="0.25">
      <c r="A37">
        <v>41493</v>
      </c>
      <c r="B37" s="1">
        <v>43891</v>
      </c>
      <c r="C37">
        <v>2</v>
      </c>
      <c r="D37">
        <v>2</v>
      </c>
      <c r="E37">
        <v>1405780.8</v>
      </c>
      <c r="F37">
        <v>1</v>
      </c>
      <c r="G37">
        <v>15</v>
      </c>
      <c r="H37">
        <v>2043933.8180199999</v>
      </c>
    </row>
    <row r="38" spans="1:8" x14ac:dyDescent="0.25">
      <c r="A38">
        <v>41492</v>
      </c>
      <c r="B38" s="1">
        <v>43862</v>
      </c>
      <c r="C38">
        <v>2</v>
      </c>
      <c r="D38">
        <v>2</v>
      </c>
      <c r="E38">
        <v>1405780.8</v>
      </c>
      <c r="F38">
        <v>1</v>
      </c>
      <c r="G38">
        <v>15</v>
      </c>
      <c r="H38">
        <v>830496.74718499999</v>
      </c>
    </row>
    <row r="39" spans="1:8" x14ac:dyDescent="0.25">
      <c r="A39">
        <v>41491</v>
      </c>
      <c r="B39" s="1">
        <v>43831</v>
      </c>
      <c r="C39">
        <v>2</v>
      </c>
      <c r="D39">
        <v>2</v>
      </c>
      <c r="E39">
        <v>1471769.8</v>
      </c>
      <c r="F39">
        <v>1</v>
      </c>
      <c r="G39">
        <v>15</v>
      </c>
      <c r="H39">
        <v>1979596.8135820001</v>
      </c>
    </row>
    <row r="40" spans="1:8" x14ac:dyDescent="0.25">
      <c r="A40">
        <v>41490</v>
      </c>
      <c r="B40" s="1">
        <v>43800</v>
      </c>
      <c r="C40">
        <v>2</v>
      </c>
      <c r="D40">
        <v>2</v>
      </c>
      <c r="E40">
        <v>1671652.4</v>
      </c>
      <c r="F40">
        <v>1</v>
      </c>
      <c r="G40">
        <v>15</v>
      </c>
      <c r="H40">
        <v>814917.91288600001</v>
      </c>
    </row>
    <row r="41" spans="1:8" x14ac:dyDescent="0.25">
      <c r="A41">
        <v>41489</v>
      </c>
      <c r="B41" s="1">
        <v>43770</v>
      </c>
      <c r="C41">
        <v>2</v>
      </c>
      <c r="D41">
        <v>2</v>
      </c>
      <c r="E41">
        <v>1671652.4</v>
      </c>
      <c r="F41">
        <v>1</v>
      </c>
      <c r="G41">
        <v>15</v>
      </c>
      <c r="H41">
        <v>1830054.366617</v>
      </c>
    </row>
    <row r="42" spans="1:8" x14ac:dyDescent="0.25">
      <c r="A42">
        <v>41488</v>
      </c>
      <c r="B42" s="1">
        <v>43739</v>
      </c>
      <c r="C42">
        <v>2</v>
      </c>
      <c r="D42">
        <v>2</v>
      </c>
      <c r="E42">
        <v>1760252</v>
      </c>
      <c r="F42">
        <v>1</v>
      </c>
      <c r="G42">
        <v>15</v>
      </c>
      <c r="H42">
        <v>2068702.510642</v>
      </c>
    </row>
    <row r="43" spans="1:8" x14ac:dyDescent="0.25">
      <c r="A43">
        <v>41487</v>
      </c>
      <c r="B43" s="1">
        <v>43709</v>
      </c>
      <c r="C43">
        <v>2</v>
      </c>
      <c r="D43">
        <v>2</v>
      </c>
      <c r="E43">
        <v>2014108.9</v>
      </c>
      <c r="F43">
        <v>1</v>
      </c>
      <c r="G43">
        <v>15</v>
      </c>
      <c r="H43">
        <v>2815242.2</v>
      </c>
    </row>
    <row r="44" spans="1:8" x14ac:dyDescent="0.25">
      <c r="A44">
        <v>41486</v>
      </c>
      <c r="B44" s="1">
        <v>43678</v>
      </c>
      <c r="C44">
        <v>2</v>
      </c>
      <c r="D44">
        <v>2</v>
      </c>
      <c r="E44">
        <v>2014108.9</v>
      </c>
      <c r="F44">
        <v>1</v>
      </c>
      <c r="G44">
        <v>15</v>
      </c>
      <c r="H44">
        <v>4179181.0392</v>
      </c>
    </row>
    <row r="45" spans="1:8" x14ac:dyDescent="0.25">
      <c r="A45">
        <v>41485</v>
      </c>
      <c r="B45" s="1">
        <v>43647</v>
      </c>
      <c r="C45">
        <v>2</v>
      </c>
      <c r="D45">
        <v>2</v>
      </c>
      <c r="E45">
        <v>1923803.4</v>
      </c>
      <c r="F45">
        <v>1</v>
      </c>
      <c r="G45">
        <v>15</v>
      </c>
      <c r="H45">
        <v>2247543.6</v>
      </c>
    </row>
    <row r="46" spans="1:8" x14ac:dyDescent="0.25">
      <c r="A46">
        <v>41484</v>
      </c>
      <c r="B46" s="1">
        <v>43617</v>
      </c>
      <c r="C46">
        <v>2</v>
      </c>
      <c r="D46">
        <v>2</v>
      </c>
      <c r="E46">
        <v>1480288.8</v>
      </c>
      <c r="F46">
        <v>1</v>
      </c>
      <c r="G46">
        <v>15</v>
      </c>
      <c r="H46">
        <v>587236.71</v>
      </c>
    </row>
    <row r="47" spans="1:8" x14ac:dyDescent="0.25">
      <c r="A47">
        <v>41483</v>
      </c>
      <c r="B47" s="1">
        <v>43586</v>
      </c>
      <c r="C47">
        <v>2</v>
      </c>
      <c r="D47">
        <v>2</v>
      </c>
      <c r="E47">
        <v>2108353.7999999998</v>
      </c>
      <c r="F47">
        <v>1</v>
      </c>
      <c r="G47">
        <v>15</v>
      </c>
      <c r="H47">
        <v>1523442.21</v>
      </c>
    </row>
    <row r="48" spans="1:8" x14ac:dyDescent="0.25">
      <c r="A48">
        <v>41482</v>
      </c>
      <c r="B48" s="1">
        <v>43556</v>
      </c>
      <c r="C48">
        <v>2</v>
      </c>
      <c r="D48">
        <v>2</v>
      </c>
      <c r="E48">
        <v>2108353.7999999998</v>
      </c>
      <c r="F48">
        <v>1</v>
      </c>
      <c r="G48">
        <v>15</v>
      </c>
      <c r="H48">
        <v>2907526.93</v>
      </c>
    </row>
    <row r="49" spans="1:8" x14ac:dyDescent="0.25">
      <c r="A49">
        <v>41481</v>
      </c>
      <c r="B49" s="1">
        <v>43525</v>
      </c>
      <c r="C49">
        <v>2</v>
      </c>
      <c r="D49">
        <v>2</v>
      </c>
      <c r="E49">
        <v>2215714.2000000002</v>
      </c>
      <c r="F49">
        <v>1</v>
      </c>
      <c r="G49">
        <v>15</v>
      </c>
      <c r="H49">
        <v>3216645.16</v>
      </c>
    </row>
    <row r="50" spans="1:8" x14ac:dyDescent="0.25">
      <c r="A50">
        <v>41480</v>
      </c>
      <c r="B50" s="1">
        <v>43497</v>
      </c>
      <c r="C50">
        <v>2</v>
      </c>
      <c r="D50">
        <v>2</v>
      </c>
      <c r="E50">
        <v>2215714.2000000002</v>
      </c>
      <c r="F50">
        <v>1</v>
      </c>
      <c r="G50">
        <v>15</v>
      </c>
      <c r="H50">
        <v>2566744.31</v>
      </c>
    </row>
    <row r="51" spans="1:8" x14ac:dyDescent="0.25">
      <c r="A51">
        <v>41479</v>
      </c>
      <c r="B51" s="1">
        <v>43466</v>
      </c>
      <c r="C51">
        <v>2</v>
      </c>
      <c r="D51">
        <v>2</v>
      </c>
      <c r="E51">
        <v>2215714.2000000002</v>
      </c>
      <c r="F51">
        <v>1</v>
      </c>
      <c r="G51">
        <v>15</v>
      </c>
      <c r="H51">
        <v>1036830.82</v>
      </c>
    </row>
    <row r="52" spans="1:8" x14ac:dyDescent="0.25">
      <c r="A52">
        <v>41478</v>
      </c>
      <c r="B52" s="1">
        <v>43435</v>
      </c>
      <c r="C52">
        <v>2</v>
      </c>
      <c r="D52">
        <v>2</v>
      </c>
      <c r="E52">
        <v>2215714.2000000002</v>
      </c>
      <c r="F52">
        <v>1</v>
      </c>
      <c r="G52">
        <v>15</v>
      </c>
      <c r="H52">
        <v>1021795.9</v>
      </c>
    </row>
    <row r="53" spans="1:8" x14ac:dyDescent="0.25">
      <c r="A53">
        <v>41477</v>
      </c>
      <c r="B53" s="1">
        <v>43405</v>
      </c>
      <c r="C53">
        <v>2</v>
      </c>
      <c r="D53">
        <v>2</v>
      </c>
      <c r="E53">
        <v>2215714.2000000002</v>
      </c>
      <c r="F53">
        <v>1</v>
      </c>
      <c r="G53">
        <v>15</v>
      </c>
      <c r="H53">
        <v>1861766.01</v>
      </c>
    </row>
    <row r="54" spans="1:8" x14ac:dyDescent="0.25">
      <c r="A54">
        <v>41476</v>
      </c>
      <c r="B54" s="1">
        <v>43374</v>
      </c>
      <c r="C54">
        <v>2</v>
      </c>
      <c r="D54">
        <v>2</v>
      </c>
      <c r="E54">
        <v>2215714.2000000002</v>
      </c>
      <c r="F54">
        <v>1</v>
      </c>
      <c r="G54">
        <v>15</v>
      </c>
      <c r="H54">
        <v>3096906.16</v>
      </c>
    </row>
    <row r="55" spans="1:8" x14ac:dyDescent="0.25">
      <c r="A55">
        <v>41475</v>
      </c>
      <c r="B55" s="1">
        <v>43344</v>
      </c>
      <c r="C55">
        <v>2</v>
      </c>
      <c r="D55">
        <v>2</v>
      </c>
      <c r="E55">
        <v>2215714.2000000002</v>
      </c>
      <c r="F55">
        <v>1</v>
      </c>
      <c r="G55">
        <v>15</v>
      </c>
      <c r="H55">
        <v>4307395.8899999997</v>
      </c>
    </row>
    <row r="56" spans="1:8" x14ac:dyDescent="0.25">
      <c r="A56">
        <v>41474</v>
      </c>
      <c r="B56" s="1">
        <v>43313</v>
      </c>
      <c r="C56">
        <v>2</v>
      </c>
      <c r="D56">
        <v>2</v>
      </c>
      <c r="E56">
        <v>2215714.2000000002</v>
      </c>
      <c r="F56">
        <v>1</v>
      </c>
      <c r="G56">
        <v>15</v>
      </c>
      <c r="H56">
        <v>1422682.08</v>
      </c>
    </row>
    <row r="57" spans="1:8" x14ac:dyDescent="0.25">
      <c r="A57">
        <v>41473</v>
      </c>
      <c r="B57" s="1">
        <v>43282</v>
      </c>
      <c r="C57">
        <v>2</v>
      </c>
      <c r="D57">
        <v>2</v>
      </c>
      <c r="E57">
        <v>2215714.2000000002</v>
      </c>
      <c r="F57">
        <v>1</v>
      </c>
      <c r="G57">
        <v>15</v>
      </c>
      <c r="H57">
        <v>4138487.76</v>
      </c>
    </row>
    <row r="58" spans="1:8" x14ac:dyDescent="0.25">
      <c r="A58">
        <v>41472</v>
      </c>
      <c r="B58" s="1">
        <v>43252</v>
      </c>
      <c r="C58">
        <v>2</v>
      </c>
      <c r="D58">
        <v>2</v>
      </c>
      <c r="E58">
        <v>2066356.4</v>
      </c>
      <c r="F58">
        <v>1</v>
      </c>
      <c r="G58">
        <v>15</v>
      </c>
      <c r="H58">
        <v>3683678.67</v>
      </c>
    </row>
    <row r="59" spans="1:8" x14ac:dyDescent="0.25">
      <c r="A59">
        <v>41471</v>
      </c>
      <c r="B59" s="1">
        <v>43221</v>
      </c>
      <c r="C59">
        <v>2</v>
      </c>
      <c r="D59">
        <v>2</v>
      </c>
      <c r="E59">
        <v>2066356.4</v>
      </c>
      <c r="F59">
        <v>1</v>
      </c>
      <c r="G59">
        <v>15</v>
      </c>
      <c r="H59">
        <v>2151619.61</v>
      </c>
    </row>
    <row r="60" spans="1:8" x14ac:dyDescent="0.25">
      <c r="A60">
        <v>41470</v>
      </c>
      <c r="B60" s="1">
        <v>43191</v>
      </c>
      <c r="C60">
        <v>2</v>
      </c>
      <c r="D60">
        <v>2</v>
      </c>
      <c r="E60">
        <v>2066356.4</v>
      </c>
      <c r="F60">
        <v>1</v>
      </c>
      <c r="G60">
        <v>15</v>
      </c>
      <c r="H60">
        <v>1042583.12</v>
      </c>
    </row>
    <row r="61" spans="1:8" x14ac:dyDescent="0.25">
      <c r="A61">
        <v>41469</v>
      </c>
      <c r="B61" s="1">
        <v>43160</v>
      </c>
      <c r="C61">
        <v>2</v>
      </c>
      <c r="D61">
        <v>2</v>
      </c>
      <c r="E61">
        <v>2066356.4</v>
      </c>
      <c r="F61">
        <v>1</v>
      </c>
      <c r="G61">
        <v>15</v>
      </c>
      <c r="H61">
        <v>2826077.95</v>
      </c>
    </row>
    <row r="62" spans="1:8" x14ac:dyDescent="0.25">
      <c r="A62">
        <v>41468</v>
      </c>
      <c r="B62" s="1">
        <v>43132</v>
      </c>
      <c r="C62">
        <v>2</v>
      </c>
      <c r="D62">
        <v>2</v>
      </c>
      <c r="E62">
        <v>2066356.4</v>
      </c>
      <c r="F62">
        <v>1</v>
      </c>
      <c r="G62">
        <v>15</v>
      </c>
      <c r="H62">
        <v>3279113.04</v>
      </c>
    </row>
    <row r="63" spans="1:8" x14ac:dyDescent="0.25">
      <c r="A63">
        <v>41467</v>
      </c>
      <c r="B63" s="1">
        <v>43101</v>
      </c>
      <c r="C63">
        <v>2</v>
      </c>
      <c r="D63">
        <v>2</v>
      </c>
      <c r="E63">
        <v>1966233</v>
      </c>
      <c r="F63">
        <v>1</v>
      </c>
      <c r="G63">
        <v>15</v>
      </c>
      <c r="H63">
        <v>1123828.8400000001</v>
      </c>
    </row>
    <row r="64" spans="1:8" x14ac:dyDescent="0.25">
      <c r="A64">
        <v>41466</v>
      </c>
      <c r="B64" s="1">
        <v>43070</v>
      </c>
      <c r="C64">
        <v>2</v>
      </c>
      <c r="D64">
        <v>2</v>
      </c>
      <c r="E64">
        <v>1966233</v>
      </c>
      <c r="F64">
        <v>1</v>
      </c>
      <c r="G64">
        <v>15</v>
      </c>
      <c r="H64">
        <v>2960161.75</v>
      </c>
    </row>
    <row r="65" spans="1:8" x14ac:dyDescent="0.25">
      <c r="A65">
        <v>41465</v>
      </c>
      <c r="B65" s="1">
        <v>43040</v>
      </c>
      <c r="C65">
        <v>2</v>
      </c>
      <c r="D65">
        <v>2</v>
      </c>
      <c r="E65">
        <v>1966233</v>
      </c>
      <c r="F65">
        <v>1</v>
      </c>
      <c r="G65">
        <v>15</v>
      </c>
      <c r="H65">
        <v>3208779</v>
      </c>
    </row>
    <row r="66" spans="1:8" x14ac:dyDescent="0.25">
      <c r="A66">
        <v>41464</v>
      </c>
      <c r="B66" s="1">
        <v>43009</v>
      </c>
      <c r="C66">
        <v>2</v>
      </c>
      <c r="D66">
        <v>2</v>
      </c>
      <c r="E66">
        <v>1380504.6</v>
      </c>
      <c r="F66">
        <v>1</v>
      </c>
      <c r="G66">
        <v>15</v>
      </c>
      <c r="H66">
        <v>291048.69</v>
      </c>
    </row>
    <row r="67" spans="1:8" x14ac:dyDescent="0.25">
      <c r="A67">
        <v>41463</v>
      </c>
      <c r="B67" s="1">
        <v>42979</v>
      </c>
      <c r="C67">
        <v>2</v>
      </c>
      <c r="D67">
        <v>2</v>
      </c>
      <c r="E67">
        <v>1380504.6</v>
      </c>
      <c r="F67">
        <v>1</v>
      </c>
      <c r="G67">
        <v>15</v>
      </c>
      <c r="H67">
        <v>1635376.92</v>
      </c>
    </row>
  </sheetData>
  <sortState xmlns:xlrd2="http://schemas.microsoft.com/office/spreadsheetml/2017/richdata2" ref="A1:B24">
    <sortCondition descending="1" ref="A1:A24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86BB-49FF-475B-95A6-F054115480D9}">
  <dimension ref="A1:L69"/>
  <sheetViews>
    <sheetView workbookViewId="0">
      <selection activeCell="I1" sqref="I1"/>
    </sheetView>
  </sheetViews>
  <sheetFormatPr defaultRowHeight="15" x14ac:dyDescent="0.25"/>
  <cols>
    <col min="2" max="2" width="9.7109375" bestFit="1" customWidth="1"/>
    <col min="8" max="8" width="1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</row>
    <row r="2" spans="1:12" x14ac:dyDescent="0.25">
      <c r="A2">
        <v>42624</v>
      </c>
      <c r="B2" s="1">
        <v>44958</v>
      </c>
      <c r="C2">
        <v>3</v>
      </c>
      <c r="D2">
        <v>2</v>
      </c>
      <c r="E2">
        <v>687074.38124029501</v>
      </c>
      <c r="F2">
        <v>3</v>
      </c>
      <c r="G2">
        <v>15</v>
      </c>
      <c r="I2">
        <v>736509.71</v>
      </c>
    </row>
    <row r="3" spans="1:12" x14ac:dyDescent="0.25">
      <c r="A3">
        <v>42623</v>
      </c>
      <c r="B3" s="1">
        <v>44927</v>
      </c>
      <c r="C3">
        <v>3</v>
      </c>
      <c r="D3">
        <v>2</v>
      </c>
      <c r="E3">
        <v>840729.68138485297</v>
      </c>
      <c r="F3">
        <v>3</v>
      </c>
      <c r="G3">
        <v>15</v>
      </c>
      <c r="I3">
        <v>618199.06999999995</v>
      </c>
    </row>
    <row r="4" spans="1:12" x14ac:dyDescent="0.25">
      <c r="A4">
        <v>42622</v>
      </c>
      <c r="B4" s="1">
        <v>44896</v>
      </c>
      <c r="C4">
        <v>3</v>
      </c>
      <c r="D4">
        <v>2</v>
      </c>
      <c r="E4">
        <v>864384.76677198894</v>
      </c>
      <c r="F4">
        <v>3</v>
      </c>
      <c r="G4">
        <v>15</v>
      </c>
      <c r="I4">
        <v>589623.31999999995</v>
      </c>
    </row>
    <row r="5" spans="1:12" x14ac:dyDescent="0.25">
      <c r="A5">
        <v>42621</v>
      </c>
      <c r="B5" s="1">
        <v>44866</v>
      </c>
      <c r="C5">
        <v>3</v>
      </c>
      <c r="D5">
        <v>2</v>
      </c>
      <c r="E5">
        <v>878703.69188884296</v>
      </c>
      <c r="F5">
        <v>3</v>
      </c>
      <c r="G5">
        <v>15</v>
      </c>
      <c r="I5">
        <v>588859.05000000005</v>
      </c>
    </row>
    <row r="6" spans="1:12" x14ac:dyDescent="0.25">
      <c r="A6">
        <v>42620</v>
      </c>
      <c r="B6" s="1">
        <v>44835</v>
      </c>
      <c r="C6">
        <v>3</v>
      </c>
      <c r="D6">
        <v>2</v>
      </c>
      <c r="E6">
        <v>731330.26041957398</v>
      </c>
      <c r="F6">
        <v>3</v>
      </c>
      <c r="G6">
        <v>15</v>
      </c>
      <c r="I6">
        <v>573436.67000000004</v>
      </c>
    </row>
    <row r="7" spans="1:12" x14ac:dyDescent="0.25">
      <c r="A7">
        <v>42619</v>
      </c>
      <c r="B7" s="1">
        <v>44805</v>
      </c>
      <c r="C7">
        <v>3</v>
      </c>
      <c r="D7">
        <v>2</v>
      </c>
      <c r="E7">
        <v>859827.09913587</v>
      </c>
      <c r="F7">
        <v>3</v>
      </c>
      <c r="G7">
        <v>15</v>
      </c>
      <c r="I7">
        <v>731981.85</v>
      </c>
      <c r="K7" s="2" t="s">
        <v>8</v>
      </c>
      <c r="L7">
        <f>SUM(H14:H23)</f>
        <v>6917507.8936019978</v>
      </c>
    </row>
    <row r="8" spans="1:12" x14ac:dyDescent="0.25">
      <c r="A8">
        <v>42618</v>
      </c>
      <c r="B8" s="1">
        <v>44774</v>
      </c>
      <c r="C8">
        <v>3</v>
      </c>
      <c r="D8">
        <v>2</v>
      </c>
      <c r="E8">
        <v>872776.80215181794</v>
      </c>
      <c r="F8">
        <v>3</v>
      </c>
      <c r="G8">
        <v>15</v>
      </c>
      <c r="I8">
        <v>765339.94</v>
      </c>
      <c r="K8" s="2" t="s">
        <v>9</v>
      </c>
      <c r="L8">
        <f>SUM(E2:E13)</f>
        <v>9411233.5855772104</v>
      </c>
    </row>
    <row r="9" spans="1:12" x14ac:dyDescent="0.25">
      <c r="A9">
        <v>42617</v>
      </c>
      <c r="B9" s="1">
        <v>44743</v>
      </c>
      <c r="C9">
        <v>3</v>
      </c>
      <c r="D9">
        <v>2</v>
      </c>
      <c r="E9">
        <v>773296.77706772799</v>
      </c>
      <c r="F9">
        <v>3</v>
      </c>
      <c r="G9">
        <v>15</v>
      </c>
      <c r="I9">
        <v>866670.83</v>
      </c>
      <c r="K9" s="2" t="s">
        <v>10</v>
      </c>
      <c r="L9">
        <f>SUM(I2:I13)</f>
        <v>9138928.4600000009</v>
      </c>
    </row>
    <row r="10" spans="1:12" x14ac:dyDescent="0.25">
      <c r="A10">
        <v>42616</v>
      </c>
      <c r="B10" s="1">
        <v>44713</v>
      </c>
      <c r="C10">
        <v>3</v>
      </c>
      <c r="D10">
        <v>2</v>
      </c>
      <c r="E10">
        <v>595927.91950310895</v>
      </c>
      <c r="F10">
        <v>3</v>
      </c>
      <c r="G10">
        <v>15</v>
      </c>
      <c r="I10">
        <v>949560.16</v>
      </c>
    </row>
    <row r="11" spans="1:12" x14ac:dyDescent="0.25">
      <c r="A11">
        <v>42615</v>
      </c>
      <c r="B11" s="1">
        <v>44682</v>
      </c>
      <c r="C11">
        <v>3</v>
      </c>
      <c r="D11">
        <v>2</v>
      </c>
      <c r="E11">
        <v>742283.53469239199</v>
      </c>
      <c r="F11">
        <v>3</v>
      </c>
      <c r="G11">
        <v>15</v>
      </c>
      <c r="I11">
        <v>894739.98</v>
      </c>
      <c r="K11" s="2" t="s">
        <v>9</v>
      </c>
      <c r="L11">
        <f>(L8-L7)/L7*100</f>
        <v>36.049480973945251</v>
      </c>
    </row>
    <row r="12" spans="1:12" x14ac:dyDescent="0.25">
      <c r="A12">
        <v>42614</v>
      </c>
      <c r="B12" s="1">
        <v>44652</v>
      </c>
      <c r="C12">
        <v>3</v>
      </c>
      <c r="D12">
        <v>2</v>
      </c>
      <c r="E12">
        <v>785687.36161924899</v>
      </c>
      <c r="F12">
        <v>3</v>
      </c>
      <c r="G12">
        <v>15</v>
      </c>
      <c r="I12">
        <v>909833.99</v>
      </c>
      <c r="K12" s="2" t="s">
        <v>10</v>
      </c>
      <c r="L12">
        <f>(L9-L7)/L7*100</f>
        <v>32.113018164425874</v>
      </c>
    </row>
    <row r="13" spans="1:12" x14ac:dyDescent="0.25">
      <c r="A13">
        <v>42613</v>
      </c>
      <c r="B13" s="1">
        <v>44621</v>
      </c>
      <c r="C13">
        <v>3</v>
      </c>
      <c r="D13">
        <v>2</v>
      </c>
      <c r="E13">
        <v>779211.30970149103</v>
      </c>
      <c r="F13">
        <v>3</v>
      </c>
      <c r="G13">
        <v>15</v>
      </c>
      <c r="I13">
        <v>914173.89</v>
      </c>
    </row>
    <row r="14" spans="1:12" x14ac:dyDescent="0.25">
      <c r="A14">
        <v>42612</v>
      </c>
      <c r="B14" s="1">
        <v>44593</v>
      </c>
      <c r="C14">
        <v>3</v>
      </c>
      <c r="D14">
        <v>2</v>
      </c>
      <c r="E14">
        <v>676611.97275464202</v>
      </c>
      <c r="F14">
        <v>3</v>
      </c>
      <c r="G14">
        <v>15</v>
      </c>
      <c r="H14">
        <v>639773.53548399999</v>
      </c>
      <c r="I14">
        <v>732835.7</v>
      </c>
    </row>
    <row r="15" spans="1:12" x14ac:dyDescent="0.25">
      <c r="A15">
        <v>42611</v>
      </c>
      <c r="B15" s="1">
        <v>44562</v>
      </c>
      <c r="C15">
        <v>3</v>
      </c>
      <c r="D15">
        <v>2</v>
      </c>
      <c r="E15">
        <v>610114.13151272002</v>
      </c>
      <c r="F15">
        <v>3</v>
      </c>
      <c r="G15">
        <v>15</v>
      </c>
      <c r="H15">
        <v>477005.17234400002</v>
      </c>
      <c r="I15">
        <v>905530.82</v>
      </c>
    </row>
    <row r="16" spans="1:12" x14ac:dyDescent="0.25">
      <c r="A16">
        <v>42610</v>
      </c>
      <c r="B16" s="1">
        <v>44531</v>
      </c>
      <c r="C16">
        <v>3</v>
      </c>
      <c r="D16">
        <v>2</v>
      </c>
      <c r="E16">
        <v>716264.84735955298</v>
      </c>
      <c r="F16">
        <v>3</v>
      </c>
      <c r="G16">
        <v>15</v>
      </c>
      <c r="H16">
        <v>730807.94309399906</v>
      </c>
      <c r="I16">
        <v>904193.43</v>
      </c>
    </row>
    <row r="17" spans="1:9" x14ac:dyDescent="0.25">
      <c r="A17">
        <v>42609</v>
      </c>
      <c r="B17" s="1">
        <v>44501</v>
      </c>
      <c r="C17">
        <v>3</v>
      </c>
      <c r="D17">
        <v>2</v>
      </c>
      <c r="E17">
        <v>684530.36765297805</v>
      </c>
      <c r="F17">
        <v>3</v>
      </c>
      <c r="G17">
        <v>15</v>
      </c>
      <c r="H17">
        <v>727242.03098899999</v>
      </c>
      <c r="I17">
        <v>957050.67</v>
      </c>
    </row>
    <row r="18" spans="1:9" x14ac:dyDescent="0.25">
      <c r="A18">
        <v>42608</v>
      </c>
      <c r="B18" s="1">
        <v>44470</v>
      </c>
      <c r="C18">
        <v>3</v>
      </c>
      <c r="D18">
        <v>2</v>
      </c>
      <c r="E18">
        <v>573731.25025641196</v>
      </c>
      <c r="F18">
        <v>3</v>
      </c>
      <c r="G18">
        <v>15</v>
      </c>
      <c r="H18">
        <v>509552.62346199999</v>
      </c>
      <c r="I18">
        <v>1069422.47</v>
      </c>
    </row>
    <row r="19" spans="1:9" x14ac:dyDescent="0.25">
      <c r="A19">
        <v>42607</v>
      </c>
      <c r="B19" s="1">
        <v>44440</v>
      </c>
      <c r="C19">
        <v>3</v>
      </c>
      <c r="D19">
        <v>2</v>
      </c>
      <c r="E19">
        <v>631216.300092499</v>
      </c>
      <c r="F19">
        <v>3</v>
      </c>
      <c r="G19">
        <v>15</v>
      </c>
      <c r="H19">
        <v>671007.20885000005</v>
      </c>
      <c r="I19">
        <v>1140928.8400000001</v>
      </c>
    </row>
    <row r="20" spans="1:9" x14ac:dyDescent="0.25">
      <c r="A20">
        <v>42606</v>
      </c>
      <c r="B20" s="1">
        <v>44409</v>
      </c>
      <c r="C20">
        <v>3</v>
      </c>
      <c r="D20">
        <v>2</v>
      </c>
      <c r="E20">
        <v>677228.33772361302</v>
      </c>
      <c r="F20">
        <v>3</v>
      </c>
      <c r="G20">
        <v>15</v>
      </c>
      <c r="H20">
        <v>748685.81580499897</v>
      </c>
      <c r="I20">
        <v>990764.77</v>
      </c>
    </row>
    <row r="21" spans="1:9" x14ac:dyDescent="0.25">
      <c r="A21">
        <v>42605</v>
      </c>
      <c r="B21" s="1">
        <v>44378</v>
      </c>
      <c r="C21">
        <v>3</v>
      </c>
      <c r="D21">
        <v>2</v>
      </c>
      <c r="E21">
        <v>601417.61006784695</v>
      </c>
      <c r="F21">
        <v>3</v>
      </c>
      <c r="G21">
        <v>15</v>
      </c>
      <c r="H21">
        <v>709933.89844899997</v>
      </c>
      <c r="I21">
        <v>1025459.18</v>
      </c>
    </row>
    <row r="22" spans="1:9" x14ac:dyDescent="0.25">
      <c r="A22">
        <v>42604</v>
      </c>
      <c r="B22" s="1">
        <v>44348</v>
      </c>
      <c r="C22">
        <v>3</v>
      </c>
      <c r="D22">
        <v>2</v>
      </c>
      <c r="E22">
        <v>827751.60273896705</v>
      </c>
      <c r="F22">
        <v>3</v>
      </c>
      <c r="G22">
        <v>15</v>
      </c>
      <c r="H22">
        <v>894091.31322099897</v>
      </c>
      <c r="I22">
        <v>919199.85</v>
      </c>
    </row>
    <row r="23" spans="1:9" x14ac:dyDescent="0.25">
      <c r="A23">
        <v>42603</v>
      </c>
      <c r="B23" s="1">
        <v>44317</v>
      </c>
      <c r="C23">
        <v>3</v>
      </c>
      <c r="D23">
        <v>2</v>
      </c>
      <c r="E23">
        <v>799232.88310615299</v>
      </c>
      <c r="F23">
        <v>3</v>
      </c>
      <c r="G23">
        <v>15</v>
      </c>
      <c r="H23">
        <v>809408.35190400004</v>
      </c>
      <c r="I23">
        <v>884128.8</v>
      </c>
    </row>
    <row r="24" spans="1:9" x14ac:dyDescent="0.25">
      <c r="A24">
        <v>42602</v>
      </c>
      <c r="B24" s="1">
        <v>44287</v>
      </c>
      <c r="C24">
        <v>3</v>
      </c>
      <c r="D24">
        <v>2</v>
      </c>
      <c r="E24">
        <v>1039498.59686611</v>
      </c>
      <c r="F24">
        <v>3</v>
      </c>
      <c r="G24">
        <v>15</v>
      </c>
      <c r="H24">
        <v>1203963.6792909999</v>
      </c>
      <c r="I24">
        <v>829748.63</v>
      </c>
    </row>
    <row r="25" spans="1:9" x14ac:dyDescent="0.25">
      <c r="A25">
        <v>42601</v>
      </c>
      <c r="B25" s="1">
        <v>44256</v>
      </c>
      <c r="C25">
        <v>3</v>
      </c>
      <c r="D25">
        <v>2</v>
      </c>
      <c r="E25">
        <v>964211.82900622499</v>
      </c>
      <c r="F25">
        <v>3</v>
      </c>
      <c r="G25">
        <v>15</v>
      </c>
      <c r="H25">
        <v>1074369.930372</v>
      </c>
      <c r="I25">
        <v>802873.77</v>
      </c>
    </row>
    <row r="26" spans="1:9" x14ac:dyDescent="0.25">
      <c r="A26">
        <v>42600</v>
      </c>
      <c r="B26" s="1">
        <v>44228</v>
      </c>
      <c r="C26">
        <v>3</v>
      </c>
      <c r="D26">
        <v>2</v>
      </c>
      <c r="E26">
        <v>757002.95870365901</v>
      </c>
      <c r="F26">
        <v>3</v>
      </c>
      <c r="G26">
        <v>15</v>
      </c>
      <c r="H26">
        <v>756251.54210199998</v>
      </c>
    </row>
    <row r="27" spans="1:9" x14ac:dyDescent="0.25">
      <c r="A27">
        <v>42599</v>
      </c>
      <c r="B27" s="1">
        <v>44197</v>
      </c>
      <c r="C27">
        <v>3</v>
      </c>
      <c r="D27">
        <v>2</v>
      </c>
      <c r="E27">
        <v>951806.99802377005</v>
      </c>
      <c r="F27">
        <v>3</v>
      </c>
      <c r="G27">
        <v>15</v>
      </c>
      <c r="H27">
        <v>951743.05927900097</v>
      </c>
    </row>
    <row r="28" spans="1:9" x14ac:dyDescent="0.25">
      <c r="A28">
        <v>42598</v>
      </c>
      <c r="B28" s="1">
        <v>44166</v>
      </c>
      <c r="C28">
        <v>3</v>
      </c>
      <c r="D28">
        <v>2</v>
      </c>
      <c r="E28">
        <v>849701.92211096804</v>
      </c>
      <c r="F28">
        <v>3</v>
      </c>
      <c r="G28">
        <v>15</v>
      </c>
      <c r="H28">
        <v>849743.582666</v>
      </c>
    </row>
    <row r="29" spans="1:9" x14ac:dyDescent="0.25">
      <c r="A29">
        <v>42597</v>
      </c>
      <c r="B29" s="1">
        <v>44136</v>
      </c>
      <c r="C29">
        <v>3</v>
      </c>
      <c r="D29">
        <v>2</v>
      </c>
      <c r="E29">
        <v>1027058.56180434</v>
      </c>
      <c r="F29">
        <v>3</v>
      </c>
      <c r="G29">
        <v>15</v>
      </c>
      <c r="H29">
        <v>1049287.1383479999</v>
      </c>
    </row>
    <row r="30" spans="1:9" x14ac:dyDescent="0.25">
      <c r="A30">
        <v>42596</v>
      </c>
      <c r="B30" s="1">
        <v>44105</v>
      </c>
      <c r="C30">
        <v>3</v>
      </c>
      <c r="D30">
        <v>2</v>
      </c>
      <c r="E30">
        <v>866853.07856574201</v>
      </c>
      <c r="F30">
        <v>3</v>
      </c>
      <c r="G30">
        <v>15</v>
      </c>
      <c r="H30">
        <v>866840.35598600004</v>
      </c>
    </row>
    <row r="31" spans="1:9" x14ac:dyDescent="0.25">
      <c r="A31">
        <v>42595</v>
      </c>
      <c r="B31" s="1">
        <v>44075</v>
      </c>
      <c r="C31">
        <v>3</v>
      </c>
      <c r="D31">
        <v>2</v>
      </c>
      <c r="E31">
        <v>729548.365366888</v>
      </c>
      <c r="F31">
        <v>3</v>
      </c>
      <c r="G31">
        <v>15</v>
      </c>
      <c r="H31">
        <v>730060.25064700004</v>
      </c>
    </row>
    <row r="32" spans="1:9" x14ac:dyDescent="0.25">
      <c r="A32">
        <v>42594</v>
      </c>
      <c r="B32" s="1">
        <v>44044</v>
      </c>
      <c r="C32">
        <v>3</v>
      </c>
      <c r="D32">
        <v>2</v>
      </c>
      <c r="E32">
        <v>613213.654751044</v>
      </c>
      <c r="F32">
        <v>3</v>
      </c>
      <c r="G32">
        <v>15</v>
      </c>
      <c r="H32">
        <v>612882.65957100003</v>
      </c>
    </row>
    <row r="33" spans="1:8" x14ac:dyDescent="0.25">
      <c r="A33">
        <v>42593</v>
      </c>
      <c r="B33" s="1">
        <v>44013</v>
      </c>
      <c r="C33">
        <v>3</v>
      </c>
      <c r="D33">
        <v>2</v>
      </c>
      <c r="E33">
        <v>636251.22038549196</v>
      </c>
      <c r="F33">
        <v>3</v>
      </c>
      <c r="G33">
        <v>15</v>
      </c>
      <c r="H33">
        <v>636276.86690300005</v>
      </c>
    </row>
    <row r="34" spans="1:8" x14ac:dyDescent="0.25">
      <c r="A34">
        <v>42592</v>
      </c>
      <c r="B34" s="1">
        <v>43983</v>
      </c>
      <c r="C34">
        <v>3</v>
      </c>
      <c r="D34">
        <v>2</v>
      </c>
      <c r="E34">
        <v>597407.89810015098</v>
      </c>
      <c r="F34">
        <v>3</v>
      </c>
      <c r="G34">
        <v>15</v>
      </c>
      <c r="H34">
        <v>597398.43874899996</v>
      </c>
    </row>
    <row r="35" spans="1:8" x14ac:dyDescent="0.25">
      <c r="A35">
        <v>42591</v>
      </c>
      <c r="B35" s="1">
        <v>43952</v>
      </c>
      <c r="C35">
        <v>3</v>
      </c>
      <c r="D35">
        <v>2</v>
      </c>
      <c r="E35">
        <v>654617.33340441901</v>
      </c>
      <c r="F35">
        <v>3</v>
      </c>
      <c r="G35">
        <v>15</v>
      </c>
      <c r="H35">
        <v>654595.94461699994</v>
      </c>
    </row>
    <row r="36" spans="1:8" x14ac:dyDescent="0.25">
      <c r="A36">
        <v>42590</v>
      </c>
      <c r="B36" s="1">
        <v>43922</v>
      </c>
      <c r="C36">
        <v>3</v>
      </c>
      <c r="D36">
        <v>2</v>
      </c>
      <c r="E36">
        <v>639068.467796813</v>
      </c>
      <c r="F36">
        <v>3</v>
      </c>
      <c r="G36">
        <v>15</v>
      </c>
      <c r="H36">
        <v>638896.83953100001</v>
      </c>
    </row>
    <row r="37" spans="1:8" x14ac:dyDescent="0.25">
      <c r="A37">
        <v>42589</v>
      </c>
      <c r="B37" s="1">
        <v>43891</v>
      </c>
      <c r="C37">
        <v>3</v>
      </c>
      <c r="D37">
        <v>2</v>
      </c>
      <c r="E37">
        <v>970479.38752757094</v>
      </c>
      <c r="F37">
        <v>3</v>
      </c>
      <c r="G37">
        <v>15</v>
      </c>
      <c r="H37">
        <v>970748.69697299995</v>
      </c>
    </row>
    <row r="38" spans="1:8" x14ac:dyDescent="0.25">
      <c r="A38">
        <v>42588</v>
      </c>
      <c r="B38" s="1">
        <v>43862</v>
      </c>
      <c r="C38">
        <v>3</v>
      </c>
      <c r="D38">
        <v>2</v>
      </c>
      <c r="E38">
        <v>768893.94421152805</v>
      </c>
      <c r="F38">
        <v>3</v>
      </c>
      <c r="G38">
        <v>15</v>
      </c>
      <c r="H38">
        <v>768481.62252700003</v>
      </c>
    </row>
    <row r="39" spans="1:8" x14ac:dyDescent="0.25">
      <c r="A39">
        <v>42587</v>
      </c>
      <c r="B39" s="1">
        <v>43831</v>
      </c>
      <c r="C39">
        <v>3</v>
      </c>
      <c r="D39">
        <v>2</v>
      </c>
      <c r="E39">
        <v>1128450.6744681799</v>
      </c>
      <c r="F39">
        <v>3</v>
      </c>
      <c r="G39">
        <v>15</v>
      </c>
      <c r="H39">
        <v>1128309.2162860001</v>
      </c>
    </row>
    <row r="40" spans="1:8" x14ac:dyDescent="0.25">
      <c r="A40">
        <v>42586</v>
      </c>
      <c r="B40" s="1">
        <v>43800</v>
      </c>
      <c r="C40">
        <v>3</v>
      </c>
      <c r="D40">
        <v>2</v>
      </c>
      <c r="E40">
        <v>793401.376472909</v>
      </c>
      <c r="F40">
        <v>3</v>
      </c>
      <c r="G40">
        <v>15</v>
      </c>
      <c r="H40">
        <v>793583.67381099996</v>
      </c>
    </row>
    <row r="41" spans="1:8" x14ac:dyDescent="0.25">
      <c r="A41">
        <v>42585</v>
      </c>
      <c r="B41" s="1">
        <v>43770</v>
      </c>
      <c r="C41">
        <v>3</v>
      </c>
      <c r="D41">
        <v>2</v>
      </c>
      <c r="E41">
        <v>1021019.00989966</v>
      </c>
      <c r="F41">
        <v>3</v>
      </c>
      <c r="G41">
        <v>15</v>
      </c>
      <c r="H41">
        <v>1021433.847099</v>
      </c>
    </row>
    <row r="42" spans="1:8" x14ac:dyDescent="0.25">
      <c r="A42">
        <v>42584</v>
      </c>
      <c r="B42" s="1">
        <v>43739</v>
      </c>
      <c r="C42">
        <v>3</v>
      </c>
      <c r="D42">
        <v>2</v>
      </c>
      <c r="E42">
        <v>1027253.2200518301</v>
      </c>
      <c r="F42">
        <v>3</v>
      </c>
      <c r="G42">
        <v>15</v>
      </c>
      <c r="H42">
        <v>1027711.342054</v>
      </c>
    </row>
    <row r="43" spans="1:8" x14ac:dyDescent="0.25">
      <c r="A43">
        <v>42583</v>
      </c>
      <c r="B43" s="1">
        <v>43709</v>
      </c>
      <c r="C43">
        <v>3</v>
      </c>
      <c r="D43">
        <v>2</v>
      </c>
      <c r="E43">
        <v>796597.82368208899</v>
      </c>
      <c r="F43">
        <v>3</v>
      </c>
      <c r="G43">
        <v>15</v>
      </c>
      <c r="H43">
        <v>794780.36250000005</v>
      </c>
    </row>
    <row r="44" spans="1:8" x14ac:dyDescent="0.25">
      <c r="A44">
        <v>42582</v>
      </c>
      <c r="B44" s="1">
        <v>43678</v>
      </c>
      <c r="C44">
        <v>3</v>
      </c>
      <c r="D44">
        <v>2</v>
      </c>
      <c r="E44">
        <v>866000.44182528497</v>
      </c>
      <c r="F44">
        <v>3</v>
      </c>
      <c r="G44">
        <v>15</v>
      </c>
      <c r="H44">
        <v>866456.57510000002</v>
      </c>
    </row>
    <row r="45" spans="1:8" x14ac:dyDescent="0.25">
      <c r="A45">
        <v>42581</v>
      </c>
      <c r="B45" s="1">
        <v>43647</v>
      </c>
      <c r="C45">
        <v>3</v>
      </c>
      <c r="D45">
        <v>2</v>
      </c>
      <c r="E45">
        <v>986335.95002663205</v>
      </c>
      <c r="F45">
        <v>3</v>
      </c>
      <c r="G45">
        <v>15</v>
      </c>
      <c r="H45">
        <v>986520.77590000001</v>
      </c>
    </row>
    <row r="46" spans="1:8" x14ac:dyDescent="0.25">
      <c r="A46">
        <v>42580</v>
      </c>
      <c r="B46" s="1">
        <v>43617</v>
      </c>
      <c r="C46">
        <v>3</v>
      </c>
      <c r="D46">
        <v>2</v>
      </c>
      <c r="E46">
        <v>915150.70665707404</v>
      </c>
      <c r="F46">
        <v>3</v>
      </c>
      <c r="G46">
        <v>15</v>
      </c>
      <c r="H46">
        <v>914992.59479999996</v>
      </c>
    </row>
    <row r="47" spans="1:8" x14ac:dyDescent="0.25">
      <c r="A47">
        <v>42579</v>
      </c>
      <c r="B47" s="1">
        <v>43586</v>
      </c>
      <c r="C47">
        <v>3</v>
      </c>
      <c r="D47">
        <v>2</v>
      </c>
      <c r="E47">
        <v>1249348.72216706</v>
      </c>
      <c r="F47">
        <v>3</v>
      </c>
      <c r="G47">
        <v>15</v>
      </c>
      <c r="H47">
        <v>1249413.4565999999</v>
      </c>
    </row>
    <row r="48" spans="1:8" x14ac:dyDescent="0.25">
      <c r="A48">
        <v>42578</v>
      </c>
      <c r="B48" s="1">
        <v>43556</v>
      </c>
      <c r="C48">
        <v>3</v>
      </c>
      <c r="D48">
        <v>2</v>
      </c>
      <c r="E48">
        <v>941200.03380319499</v>
      </c>
      <c r="F48">
        <v>3</v>
      </c>
      <c r="G48">
        <v>15</v>
      </c>
      <c r="H48">
        <v>941064.00190000096</v>
      </c>
    </row>
    <row r="49" spans="1:8" x14ac:dyDescent="0.25">
      <c r="A49">
        <v>42577</v>
      </c>
      <c r="B49" s="1">
        <v>43525</v>
      </c>
      <c r="C49">
        <v>3</v>
      </c>
      <c r="D49">
        <v>2</v>
      </c>
      <c r="E49">
        <v>698484.51182120503</v>
      </c>
      <c r="F49">
        <v>3</v>
      </c>
      <c r="G49">
        <v>15</v>
      </c>
      <c r="H49">
        <v>698340.07420000096</v>
      </c>
    </row>
    <row r="50" spans="1:8" x14ac:dyDescent="0.25">
      <c r="A50">
        <v>42576</v>
      </c>
      <c r="B50" s="1">
        <v>43497</v>
      </c>
      <c r="C50">
        <v>3</v>
      </c>
      <c r="D50">
        <v>2</v>
      </c>
      <c r="E50">
        <v>1134313.8233411401</v>
      </c>
      <c r="F50">
        <v>3</v>
      </c>
      <c r="G50">
        <v>15</v>
      </c>
      <c r="H50">
        <v>1224758.6510000001</v>
      </c>
    </row>
    <row r="51" spans="1:8" x14ac:dyDescent="0.25">
      <c r="A51">
        <v>42575</v>
      </c>
      <c r="B51" s="1">
        <v>43466</v>
      </c>
      <c r="C51">
        <v>3</v>
      </c>
      <c r="D51">
        <v>2</v>
      </c>
      <c r="E51">
        <v>962942.70158455102</v>
      </c>
      <c r="F51">
        <v>3</v>
      </c>
      <c r="G51">
        <v>15</v>
      </c>
      <c r="H51">
        <v>963273.67509999895</v>
      </c>
    </row>
    <row r="52" spans="1:8" x14ac:dyDescent="0.25">
      <c r="A52">
        <v>42574</v>
      </c>
      <c r="B52" s="1">
        <v>43435</v>
      </c>
      <c r="C52">
        <v>3</v>
      </c>
      <c r="D52">
        <v>2</v>
      </c>
      <c r="E52">
        <v>676024.35162506299</v>
      </c>
      <c r="F52">
        <v>3</v>
      </c>
      <c r="G52">
        <v>15</v>
      </c>
      <c r="H52">
        <v>675920.6152</v>
      </c>
    </row>
    <row r="53" spans="1:8" x14ac:dyDescent="0.25">
      <c r="A53">
        <v>42573</v>
      </c>
      <c r="B53" s="1">
        <v>43405</v>
      </c>
      <c r="C53">
        <v>3</v>
      </c>
      <c r="D53">
        <v>2</v>
      </c>
      <c r="E53">
        <v>890820.54098693596</v>
      </c>
      <c r="F53">
        <v>3</v>
      </c>
      <c r="G53">
        <v>15</v>
      </c>
      <c r="H53">
        <v>890677.69960000005</v>
      </c>
    </row>
    <row r="54" spans="1:8" x14ac:dyDescent="0.25">
      <c r="A54">
        <v>42572</v>
      </c>
      <c r="B54" s="1">
        <v>43374</v>
      </c>
      <c r="C54">
        <v>3</v>
      </c>
      <c r="D54">
        <v>2</v>
      </c>
      <c r="E54">
        <v>862929.56033051503</v>
      </c>
      <c r="F54">
        <v>3</v>
      </c>
      <c r="G54">
        <v>15</v>
      </c>
      <c r="H54">
        <v>862866.14020000002</v>
      </c>
    </row>
    <row r="55" spans="1:8" x14ac:dyDescent="0.25">
      <c r="A55">
        <v>42571</v>
      </c>
      <c r="B55" s="1">
        <v>43344</v>
      </c>
      <c r="C55">
        <v>3</v>
      </c>
      <c r="D55">
        <v>2</v>
      </c>
      <c r="E55">
        <v>699393.43770447595</v>
      </c>
      <c r="F55">
        <v>3</v>
      </c>
      <c r="G55">
        <v>15</v>
      </c>
      <c r="H55">
        <v>699122.52150000003</v>
      </c>
    </row>
    <row r="56" spans="1:8" x14ac:dyDescent="0.25">
      <c r="A56">
        <v>42570</v>
      </c>
      <c r="B56" s="1">
        <v>43313</v>
      </c>
      <c r="C56">
        <v>3</v>
      </c>
      <c r="D56">
        <v>2</v>
      </c>
      <c r="E56">
        <v>750063.36275752704</v>
      </c>
      <c r="F56">
        <v>3</v>
      </c>
      <c r="G56">
        <v>15</v>
      </c>
      <c r="H56">
        <v>749897.35160000005</v>
      </c>
    </row>
    <row r="57" spans="1:8" x14ac:dyDescent="0.25">
      <c r="A57">
        <v>42569</v>
      </c>
      <c r="B57" s="1">
        <v>43282</v>
      </c>
      <c r="C57">
        <v>3</v>
      </c>
      <c r="D57">
        <v>2</v>
      </c>
      <c r="E57">
        <v>830145.68586759898</v>
      </c>
      <c r="F57">
        <v>3</v>
      </c>
      <c r="G57">
        <v>15</v>
      </c>
      <c r="H57">
        <v>830575.29080000101</v>
      </c>
    </row>
    <row r="58" spans="1:8" x14ac:dyDescent="0.25">
      <c r="A58">
        <v>42568</v>
      </c>
      <c r="B58" s="1">
        <v>43252</v>
      </c>
      <c r="C58">
        <v>3</v>
      </c>
      <c r="D58">
        <v>2</v>
      </c>
      <c r="E58">
        <v>773622.857360041</v>
      </c>
      <c r="F58">
        <v>3</v>
      </c>
      <c r="G58">
        <v>15</v>
      </c>
      <c r="H58">
        <v>773784.00829999999</v>
      </c>
    </row>
    <row r="59" spans="1:8" x14ac:dyDescent="0.25">
      <c r="A59">
        <v>42567</v>
      </c>
      <c r="B59" s="1">
        <v>43221</v>
      </c>
      <c r="C59">
        <v>3</v>
      </c>
      <c r="D59">
        <v>2</v>
      </c>
      <c r="E59">
        <v>882162.06618573295</v>
      </c>
      <c r="F59">
        <v>3</v>
      </c>
      <c r="G59">
        <v>15</v>
      </c>
      <c r="H59">
        <v>882772.79360000102</v>
      </c>
    </row>
    <row r="60" spans="1:8" x14ac:dyDescent="0.25">
      <c r="A60">
        <v>42566</v>
      </c>
      <c r="B60" s="1">
        <v>43191</v>
      </c>
      <c r="C60">
        <v>3</v>
      </c>
      <c r="D60">
        <v>2</v>
      </c>
      <c r="E60">
        <v>757356.80336530402</v>
      </c>
      <c r="F60">
        <v>3</v>
      </c>
      <c r="G60">
        <v>15</v>
      </c>
      <c r="H60">
        <v>756772.87620000006</v>
      </c>
    </row>
    <row r="61" spans="1:8" x14ac:dyDescent="0.25">
      <c r="A61">
        <v>42565</v>
      </c>
      <c r="B61" s="1">
        <v>43160</v>
      </c>
      <c r="C61">
        <v>3</v>
      </c>
      <c r="D61">
        <v>2</v>
      </c>
      <c r="E61">
        <v>749979.09931301605</v>
      </c>
      <c r="F61">
        <v>3</v>
      </c>
      <c r="G61">
        <v>15</v>
      </c>
      <c r="H61">
        <v>750375.53220000002</v>
      </c>
    </row>
    <row r="62" spans="1:8" x14ac:dyDescent="0.25">
      <c r="A62">
        <v>42564</v>
      </c>
      <c r="B62" s="1">
        <v>43132</v>
      </c>
      <c r="C62">
        <v>3</v>
      </c>
      <c r="D62">
        <v>2</v>
      </c>
      <c r="E62">
        <v>540841.18463806005</v>
      </c>
      <c r="F62">
        <v>3</v>
      </c>
      <c r="G62">
        <v>15</v>
      </c>
      <c r="H62">
        <v>540649.52980000002</v>
      </c>
    </row>
    <row r="63" spans="1:8" x14ac:dyDescent="0.25">
      <c r="A63">
        <v>42563</v>
      </c>
      <c r="B63" s="1">
        <v>43101</v>
      </c>
      <c r="C63">
        <v>3</v>
      </c>
      <c r="D63">
        <v>2</v>
      </c>
      <c r="E63">
        <v>601518.07214057702</v>
      </c>
      <c r="F63">
        <v>3</v>
      </c>
      <c r="G63">
        <v>15</v>
      </c>
      <c r="H63">
        <v>601439.18359999999</v>
      </c>
    </row>
    <row r="64" spans="1:8" x14ac:dyDescent="0.25">
      <c r="A64">
        <v>42562</v>
      </c>
      <c r="B64" s="1">
        <v>43070</v>
      </c>
      <c r="C64">
        <v>3</v>
      </c>
      <c r="D64">
        <v>2</v>
      </c>
      <c r="E64">
        <v>636366.54669726896</v>
      </c>
      <c r="F64">
        <v>3</v>
      </c>
      <c r="G64">
        <v>15</v>
      </c>
      <c r="H64">
        <v>636034.57559999998</v>
      </c>
    </row>
    <row r="65" spans="1:8" x14ac:dyDescent="0.25">
      <c r="A65">
        <v>42561</v>
      </c>
      <c r="B65" s="1">
        <v>43040</v>
      </c>
      <c r="C65">
        <v>3</v>
      </c>
      <c r="D65">
        <v>2</v>
      </c>
      <c r="E65">
        <v>777566.53312010597</v>
      </c>
      <c r="F65">
        <v>3</v>
      </c>
      <c r="G65">
        <v>15</v>
      </c>
      <c r="H65">
        <v>777590.64419999998</v>
      </c>
    </row>
    <row r="66" spans="1:8" x14ac:dyDescent="0.25">
      <c r="A66">
        <v>42560</v>
      </c>
      <c r="B66" s="1">
        <v>43009</v>
      </c>
      <c r="C66">
        <v>3</v>
      </c>
      <c r="D66">
        <v>2</v>
      </c>
      <c r="E66">
        <v>682489.94609845604</v>
      </c>
      <c r="F66">
        <v>3</v>
      </c>
      <c r="G66">
        <v>15</v>
      </c>
      <c r="H66">
        <v>682573.20549999899</v>
      </c>
    </row>
    <row r="67" spans="1:8" x14ac:dyDescent="0.25">
      <c r="A67">
        <v>42559</v>
      </c>
      <c r="B67" s="1">
        <v>42979</v>
      </c>
      <c r="C67">
        <v>3</v>
      </c>
      <c r="D67">
        <v>2</v>
      </c>
      <c r="E67">
        <v>669160.29927239101</v>
      </c>
      <c r="F67">
        <v>3</v>
      </c>
      <c r="G67">
        <v>15</v>
      </c>
      <c r="H67">
        <v>668938.03870000003</v>
      </c>
    </row>
    <row r="68" spans="1:8" x14ac:dyDescent="0.25">
      <c r="A68">
        <v>42558</v>
      </c>
      <c r="B68" s="1">
        <v>42948</v>
      </c>
      <c r="C68">
        <v>3</v>
      </c>
      <c r="D68">
        <v>2</v>
      </c>
      <c r="E68">
        <v>729020.15509172995</v>
      </c>
      <c r="F68">
        <v>3</v>
      </c>
      <c r="G68">
        <v>15</v>
      </c>
      <c r="H68">
        <v>729285.09609999997</v>
      </c>
    </row>
    <row r="69" spans="1:8" x14ac:dyDescent="0.25">
      <c r="A69">
        <v>42557</v>
      </c>
      <c r="B69" s="1">
        <v>42917</v>
      </c>
      <c r="C69">
        <v>3</v>
      </c>
      <c r="D69">
        <v>2</v>
      </c>
      <c r="E69">
        <v>730126.389883845</v>
      </c>
      <c r="F69">
        <v>3</v>
      </c>
      <c r="G69">
        <v>15</v>
      </c>
      <c r="H69">
        <v>729957.66599999997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A08E-8585-45BE-B1B5-BE94D4109744}">
  <dimension ref="A1:L64"/>
  <sheetViews>
    <sheetView workbookViewId="0">
      <selection activeCell="I1" sqref="I1"/>
    </sheetView>
  </sheetViews>
  <sheetFormatPr defaultRowHeight="15" x14ac:dyDescent="0.25"/>
  <cols>
    <col min="2" max="2" width="13.140625" customWidth="1"/>
    <col min="8" max="8" width="1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</row>
    <row r="2" spans="1:12" x14ac:dyDescent="0.25">
      <c r="A2">
        <v>42687</v>
      </c>
      <c r="B2" s="1">
        <v>44958</v>
      </c>
      <c r="C2">
        <v>6</v>
      </c>
      <c r="D2">
        <v>2</v>
      </c>
      <c r="E2">
        <v>735179.09021944494</v>
      </c>
      <c r="F2">
        <v>1</v>
      </c>
      <c r="G2">
        <v>15</v>
      </c>
      <c r="I2">
        <v>679771.13</v>
      </c>
    </row>
    <row r="3" spans="1:12" x14ac:dyDescent="0.25">
      <c r="A3">
        <v>42686</v>
      </c>
      <c r="B3" s="1">
        <v>44927</v>
      </c>
      <c r="C3">
        <v>6</v>
      </c>
      <c r="D3">
        <v>2</v>
      </c>
      <c r="E3">
        <v>705265.90503731801</v>
      </c>
      <c r="F3">
        <v>1</v>
      </c>
      <c r="G3">
        <v>15</v>
      </c>
      <c r="I3">
        <v>-35946.400000000001</v>
      </c>
    </row>
    <row r="4" spans="1:12" x14ac:dyDescent="0.25">
      <c r="A4">
        <v>42685</v>
      </c>
      <c r="B4" s="1">
        <v>44896</v>
      </c>
      <c r="C4">
        <v>6</v>
      </c>
      <c r="D4">
        <v>2</v>
      </c>
      <c r="E4">
        <v>807604.06986729905</v>
      </c>
      <c r="F4">
        <v>1</v>
      </c>
      <c r="G4">
        <v>15</v>
      </c>
      <c r="I4">
        <v>636408.15</v>
      </c>
    </row>
    <row r="5" spans="1:12" x14ac:dyDescent="0.25">
      <c r="A5">
        <v>42684</v>
      </c>
      <c r="B5" s="1">
        <v>44866</v>
      </c>
      <c r="C5">
        <v>6</v>
      </c>
      <c r="D5">
        <v>2</v>
      </c>
      <c r="E5">
        <v>1015042.82570009</v>
      </c>
      <c r="F5">
        <v>1</v>
      </c>
      <c r="G5">
        <v>15</v>
      </c>
      <c r="I5">
        <v>1377772.85</v>
      </c>
    </row>
    <row r="6" spans="1:12" x14ac:dyDescent="0.25">
      <c r="A6">
        <v>42683</v>
      </c>
      <c r="B6" s="1">
        <v>44835</v>
      </c>
      <c r="C6">
        <v>6</v>
      </c>
      <c r="D6">
        <v>2</v>
      </c>
      <c r="E6">
        <v>462011.22840988397</v>
      </c>
      <c r="F6">
        <v>1</v>
      </c>
      <c r="G6">
        <v>15</v>
      </c>
      <c r="I6">
        <v>306341.78999999998</v>
      </c>
    </row>
    <row r="7" spans="1:12" x14ac:dyDescent="0.25">
      <c r="A7">
        <v>42682</v>
      </c>
      <c r="B7" s="1">
        <v>44805</v>
      </c>
      <c r="C7">
        <v>6</v>
      </c>
      <c r="D7">
        <v>2</v>
      </c>
      <c r="E7">
        <v>704063.66857549897</v>
      </c>
      <c r="F7">
        <v>1</v>
      </c>
      <c r="G7">
        <v>15</v>
      </c>
      <c r="I7">
        <v>484712.95</v>
      </c>
      <c r="K7" s="2" t="s">
        <v>8</v>
      </c>
      <c r="L7">
        <f>SUM(H14:H23)</f>
        <v>8989925.1485799905</v>
      </c>
    </row>
    <row r="8" spans="1:12" x14ac:dyDescent="0.25">
      <c r="A8">
        <v>42681</v>
      </c>
      <c r="B8" s="1">
        <v>44774</v>
      </c>
      <c r="C8">
        <v>6</v>
      </c>
      <c r="D8">
        <v>2</v>
      </c>
      <c r="E8">
        <v>933609.271098383</v>
      </c>
      <c r="F8">
        <v>1</v>
      </c>
      <c r="G8">
        <v>15</v>
      </c>
      <c r="I8">
        <v>350376.55</v>
      </c>
      <c r="K8" s="2" t="s">
        <v>9</v>
      </c>
      <c r="L8">
        <f>SUM(E2:E13)</f>
        <v>10537075.728200039</v>
      </c>
    </row>
    <row r="9" spans="1:12" x14ac:dyDescent="0.25">
      <c r="A9">
        <v>42680</v>
      </c>
      <c r="B9" s="1">
        <v>44743</v>
      </c>
      <c r="C9">
        <v>6</v>
      </c>
      <c r="D9">
        <v>2</v>
      </c>
      <c r="E9">
        <v>1145624.2280033799</v>
      </c>
      <c r="F9">
        <v>1</v>
      </c>
      <c r="G9">
        <v>15</v>
      </c>
      <c r="I9">
        <v>1833647.85</v>
      </c>
      <c r="K9" s="2" t="s">
        <v>10</v>
      </c>
      <c r="L9">
        <f>SUM(I2:I13)</f>
        <v>10578160.479999999</v>
      </c>
    </row>
    <row r="10" spans="1:12" x14ac:dyDescent="0.25">
      <c r="A10">
        <v>42679</v>
      </c>
      <c r="B10" s="1">
        <v>44713</v>
      </c>
      <c r="C10">
        <v>6</v>
      </c>
      <c r="D10">
        <v>2</v>
      </c>
      <c r="E10">
        <v>1257916.47773785</v>
      </c>
      <c r="F10">
        <v>1</v>
      </c>
      <c r="G10">
        <v>15</v>
      </c>
      <c r="I10">
        <v>1337493.04</v>
      </c>
    </row>
    <row r="11" spans="1:12" x14ac:dyDescent="0.25">
      <c r="A11">
        <v>42678</v>
      </c>
      <c r="B11" s="1">
        <v>44682</v>
      </c>
      <c r="C11">
        <v>6</v>
      </c>
      <c r="D11">
        <v>2</v>
      </c>
      <c r="E11">
        <v>1060395.7667526701</v>
      </c>
      <c r="F11">
        <v>1</v>
      </c>
      <c r="G11">
        <v>15</v>
      </c>
      <c r="I11">
        <v>920893.13</v>
      </c>
      <c r="K11" s="2" t="s">
        <v>9</v>
      </c>
      <c r="L11">
        <f>(L8-L7)/L7*100</f>
        <v>17.209827157064034</v>
      </c>
    </row>
    <row r="12" spans="1:12" x14ac:dyDescent="0.25">
      <c r="A12">
        <v>42677</v>
      </c>
      <c r="B12" s="1">
        <v>44652</v>
      </c>
      <c r="C12">
        <v>6</v>
      </c>
      <c r="D12">
        <v>2</v>
      </c>
      <c r="E12">
        <v>781194.81654769694</v>
      </c>
      <c r="F12">
        <v>1</v>
      </c>
      <c r="G12">
        <v>15</v>
      </c>
      <c r="I12">
        <v>1782108.41</v>
      </c>
      <c r="K12" s="2" t="s">
        <v>10</v>
      </c>
      <c r="L12">
        <f>(L9-L7)/L7*100</f>
        <v>17.666835987737663</v>
      </c>
    </row>
    <row r="13" spans="1:12" x14ac:dyDescent="0.25">
      <c r="A13">
        <v>42676</v>
      </c>
      <c r="B13" s="1">
        <v>44621</v>
      </c>
      <c r="C13">
        <v>6</v>
      </c>
      <c r="D13">
        <v>2</v>
      </c>
      <c r="E13">
        <v>929168.38025052496</v>
      </c>
      <c r="F13">
        <v>1</v>
      </c>
      <c r="G13">
        <v>15</v>
      </c>
      <c r="I13">
        <v>904581.03</v>
      </c>
    </row>
    <row r="14" spans="1:12" x14ac:dyDescent="0.25">
      <c r="A14">
        <v>42675</v>
      </c>
      <c r="B14" s="1">
        <v>44593</v>
      </c>
      <c r="C14">
        <v>6</v>
      </c>
      <c r="D14">
        <v>2</v>
      </c>
      <c r="E14">
        <v>682820.48695918301</v>
      </c>
      <c r="F14">
        <v>1</v>
      </c>
      <c r="G14">
        <v>15</v>
      </c>
      <c r="H14">
        <v>1357766.29428299</v>
      </c>
      <c r="I14">
        <v>770441.71</v>
      </c>
    </row>
    <row r="15" spans="1:12" x14ac:dyDescent="0.25">
      <c r="A15">
        <v>42674</v>
      </c>
      <c r="B15" s="1">
        <v>44562</v>
      </c>
      <c r="C15">
        <v>6</v>
      </c>
      <c r="D15">
        <v>2</v>
      </c>
      <c r="E15">
        <v>654578.04650925496</v>
      </c>
      <c r="F15">
        <v>1</v>
      </c>
      <c r="G15">
        <v>15</v>
      </c>
      <c r="H15">
        <v>2268163.6556480001</v>
      </c>
      <c r="I15">
        <v>158220.60999999999</v>
      </c>
    </row>
    <row r="16" spans="1:12" x14ac:dyDescent="0.25">
      <c r="A16">
        <v>42673</v>
      </c>
      <c r="B16" s="1">
        <v>44531</v>
      </c>
      <c r="C16">
        <v>6</v>
      </c>
      <c r="D16">
        <v>2</v>
      </c>
      <c r="E16">
        <v>277673.816526765</v>
      </c>
      <c r="F16">
        <v>1</v>
      </c>
      <c r="G16">
        <v>15</v>
      </c>
      <c r="H16">
        <v>5446.7</v>
      </c>
      <c r="I16">
        <v>280233.77</v>
      </c>
    </row>
    <row r="17" spans="1:9" x14ac:dyDescent="0.25">
      <c r="A17">
        <v>42672</v>
      </c>
      <c r="B17" s="1">
        <v>44501</v>
      </c>
      <c r="C17">
        <v>6</v>
      </c>
      <c r="D17">
        <v>2</v>
      </c>
      <c r="E17">
        <v>298238.842046245</v>
      </c>
      <c r="F17">
        <v>1</v>
      </c>
      <c r="G17">
        <v>15</v>
      </c>
      <c r="H17">
        <v>645995.02943300002</v>
      </c>
      <c r="I17">
        <v>947620.63</v>
      </c>
    </row>
    <row r="18" spans="1:9" x14ac:dyDescent="0.25">
      <c r="A18">
        <v>42671</v>
      </c>
      <c r="B18" s="1">
        <v>44470</v>
      </c>
      <c r="C18">
        <v>6</v>
      </c>
      <c r="D18">
        <v>2</v>
      </c>
      <c r="E18">
        <v>702361.74454668094</v>
      </c>
      <c r="F18">
        <v>1</v>
      </c>
      <c r="G18">
        <v>15</v>
      </c>
      <c r="H18">
        <v>911368.65376699995</v>
      </c>
      <c r="I18">
        <v>868120.24</v>
      </c>
    </row>
    <row r="19" spans="1:9" x14ac:dyDescent="0.25">
      <c r="A19">
        <v>42670</v>
      </c>
      <c r="B19" s="1">
        <v>44440</v>
      </c>
      <c r="C19">
        <v>6</v>
      </c>
      <c r="D19">
        <v>2</v>
      </c>
      <c r="E19">
        <v>599318.26633258199</v>
      </c>
      <c r="F19">
        <v>1</v>
      </c>
      <c r="G19">
        <v>15</v>
      </c>
      <c r="H19">
        <v>476751.54893300001</v>
      </c>
      <c r="I19">
        <v>620451.79</v>
      </c>
    </row>
    <row r="20" spans="1:9" x14ac:dyDescent="0.25">
      <c r="A20">
        <v>42669</v>
      </c>
      <c r="B20" s="1">
        <v>44409</v>
      </c>
      <c r="C20">
        <v>6</v>
      </c>
      <c r="D20">
        <v>2</v>
      </c>
      <c r="E20">
        <v>424656.50195806101</v>
      </c>
      <c r="F20">
        <v>1</v>
      </c>
      <c r="G20">
        <v>15</v>
      </c>
      <c r="H20">
        <v>469569.45153299998</v>
      </c>
      <c r="I20">
        <v>2030894.48</v>
      </c>
    </row>
    <row r="21" spans="1:9" x14ac:dyDescent="0.25">
      <c r="A21">
        <v>42668</v>
      </c>
      <c r="B21" s="1">
        <v>44378</v>
      </c>
      <c r="C21">
        <v>6</v>
      </c>
      <c r="D21">
        <v>2</v>
      </c>
      <c r="E21">
        <v>616068.66056383599</v>
      </c>
      <c r="F21">
        <v>1</v>
      </c>
      <c r="G21">
        <v>15</v>
      </c>
      <c r="H21">
        <v>483272.709118</v>
      </c>
      <c r="I21">
        <v>684578.64</v>
      </c>
    </row>
    <row r="22" spans="1:9" x14ac:dyDescent="0.25">
      <c r="A22">
        <v>42667</v>
      </c>
      <c r="B22" s="1">
        <v>44348</v>
      </c>
      <c r="C22">
        <v>6</v>
      </c>
      <c r="D22">
        <v>2</v>
      </c>
      <c r="E22">
        <v>852331.13692724903</v>
      </c>
      <c r="F22">
        <v>1</v>
      </c>
      <c r="G22">
        <v>15</v>
      </c>
      <c r="H22">
        <v>1953122.881477</v>
      </c>
      <c r="I22">
        <v>977962.1</v>
      </c>
    </row>
    <row r="23" spans="1:9" x14ac:dyDescent="0.25">
      <c r="A23">
        <v>42666</v>
      </c>
      <c r="B23" s="1">
        <v>44317</v>
      </c>
      <c r="C23">
        <v>6</v>
      </c>
      <c r="D23">
        <v>2</v>
      </c>
      <c r="E23">
        <v>631376.55766622699</v>
      </c>
      <c r="F23">
        <v>1</v>
      </c>
      <c r="G23">
        <v>15</v>
      </c>
      <c r="H23">
        <v>418468.22438799997</v>
      </c>
      <c r="I23">
        <v>153882.23000000001</v>
      </c>
    </row>
    <row r="24" spans="1:9" x14ac:dyDescent="0.25">
      <c r="A24">
        <v>42665</v>
      </c>
      <c r="B24" s="1">
        <v>44287</v>
      </c>
      <c r="C24">
        <v>6</v>
      </c>
      <c r="D24">
        <v>2</v>
      </c>
      <c r="E24">
        <v>336904.68991417001</v>
      </c>
      <c r="F24">
        <v>1</v>
      </c>
      <c r="G24">
        <v>15</v>
      </c>
      <c r="H24">
        <v>1303145.724015</v>
      </c>
      <c r="I24">
        <v>1225479.5900000001</v>
      </c>
    </row>
    <row r="25" spans="1:9" x14ac:dyDescent="0.25">
      <c r="A25">
        <v>42664</v>
      </c>
      <c r="B25" s="1">
        <v>44256</v>
      </c>
      <c r="C25">
        <v>6</v>
      </c>
      <c r="D25">
        <v>2</v>
      </c>
      <c r="E25">
        <v>131161.87431412301</v>
      </c>
      <c r="F25">
        <v>1</v>
      </c>
      <c r="G25">
        <v>15</v>
      </c>
      <c r="H25">
        <v>-128072.05104799999</v>
      </c>
      <c r="I25">
        <v>1309369.3899999999</v>
      </c>
    </row>
    <row r="26" spans="1:9" x14ac:dyDescent="0.25">
      <c r="A26">
        <v>42663</v>
      </c>
      <c r="B26" s="1">
        <v>44228</v>
      </c>
      <c r="C26">
        <v>6</v>
      </c>
      <c r="D26">
        <v>2</v>
      </c>
      <c r="E26">
        <v>131161.87431412301</v>
      </c>
      <c r="F26">
        <v>1</v>
      </c>
      <c r="G26">
        <v>15</v>
      </c>
      <c r="H26">
        <v>128317.016885</v>
      </c>
      <c r="I26">
        <v>677189.77</v>
      </c>
    </row>
    <row r="27" spans="1:9" x14ac:dyDescent="0.25">
      <c r="A27">
        <v>42662</v>
      </c>
      <c r="B27" s="1">
        <v>44197</v>
      </c>
      <c r="C27">
        <v>6</v>
      </c>
      <c r="D27">
        <v>2</v>
      </c>
      <c r="E27">
        <v>926942.94864419103</v>
      </c>
      <c r="F27">
        <v>1</v>
      </c>
      <c r="G27">
        <v>15</v>
      </c>
      <c r="H27">
        <v>927008.85536599997</v>
      </c>
    </row>
    <row r="28" spans="1:9" x14ac:dyDescent="0.25">
      <c r="A28">
        <v>42661</v>
      </c>
      <c r="B28" s="1">
        <v>44166</v>
      </c>
      <c r="C28">
        <v>6</v>
      </c>
      <c r="D28">
        <v>2</v>
      </c>
      <c r="E28">
        <v>722133.16245215596</v>
      </c>
      <c r="F28">
        <v>1</v>
      </c>
      <c r="G28">
        <v>15</v>
      </c>
      <c r="H28">
        <v>2358836.8313750001</v>
      </c>
    </row>
    <row r="29" spans="1:9" x14ac:dyDescent="0.25">
      <c r="A29">
        <v>42660</v>
      </c>
      <c r="B29" s="1">
        <v>44136</v>
      </c>
      <c r="C29">
        <v>6</v>
      </c>
      <c r="D29">
        <v>2</v>
      </c>
      <c r="E29">
        <v>952020.62153252703</v>
      </c>
      <c r="F29">
        <v>1</v>
      </c>
      <c r="G29">
        <v>15</v>
      </c>
      <c r="H29">
        <v>952114.05761699995</v>
      </c>
    </row>
    <row r="30" spans="1:9" x14ac:dyDescent="0.25">
      <c r="A30">
        <v>42659</v>
      </c>
      <c r="B30" s="1">
        <v>44105</v>
      </c>
      <c r="C30">
        <v>6</v>
      </c>
      <c r="D30">
        <v>2</v>
      </c>
      <c r="E30">
        <v>-14755.037670989899</v>
      </c>
      <c r="F30">
        <v>1</v>
      </c>
      <c r="G30">
        <v>15</v>
      </c>
      <c r="H30">
        <v>-15921.96293</v>
      </c>
    </row>
    <row r="31" spans="1:9" x14ac:dyDescent="0.25">
      <c r="A31">
        <v>42658</v>
      </c>
      <c r="B31" s="1">
        <v>44075</v>
      </c>
      <c r="C31">
        <v>6</v>
      </c>
      <c r="D31">
        <v>2</v>
      </c>
      <c r="E31">
        <v>42897.534024184301</v>
      </c>
      <c r="F31">
        <v>1</v>
      </c>
      <c r="G31">
        <v>15</v>
      </c>
      <c r="H31">
        <v>-12165.1</v>
      </c>
    </row>
    <row r="32" spans="1:9" x14ac:dyDescent="0.25">
      <c r="A32">
        <v>42657</v>
      </c>
      <c r="B32" s="1">
        <v>44044</v>
      </c>
      <c r="C32">
        <v>6</v>
      </c>
      <c r="D32">
        <v>2</v>
      </c>
      <c r="E32">
        <v>12785.277965088701</v>
      </c>
      <c r="F32">
        <v>1</v>
      </c>
      <c r="G32">
        <v>15</v>
      </c>
      <c r="H32">
        <v>13165.37774</v>
      </c>
    </row>
    <row r="33" spans="1:8" x14ac:dyDescent="0.25">
      <c r="A33">
        <v>42656</v>
      </c>
      <c r="B33" s="1">
        <v>44013</v>
      </c>
      <c r="C33">
        <v>6</v>
      </c>
      <c r="D33">
        <v>2</v>
      </c>
      <c r="E33">
        <v>660125.37430784595</v>
      </c>
      <c r="F33">
        <v>1</v>
      </c>
      <c r="G33">
        <v>15</v>
      </c>
      <c r="H33">
        <v>1448973.2195319999</v>
      </c>
    </row>
    <row r="34" spans="1:8" x14ac:dyDescent="0.25">
      <c r="A34">
        <v>42655</v>
      </c>
      <c r="B34" s="1">
        <v>43983</v>
      </c>
      <c r="C34">
        <v>6</v>
      </c>
      <c r="D34">
        <v>2</v>
      </c>
      <c r="E34">
        <v>1270800.3152538999</v>
      </c>
      <c r="F34">
        <v>1</v>
      </c>
      <c r="G34">
        <v>15</v>
      </c>
      <c r="H34">
        <v>1271293.082131</v>
      </c>
    </row>
    <row r="35" spans="1:8" x14ac:dyDescent="0.25">
      <c r="A35">
        <v>42654</v>
      </c>
      <c r="B35" s="1">
        <v>43952</v>
      </c>
      <c r="C35">
        <v>6</v>
      </c>
      <c r="D35">
        <v>2</v>
      </c>
      <c r="E35">
        <v>1036055.95618922</v>
      </c>
      <c r="F35">
        <v>1</v>
      </c>
      <c r="G35">
        <v>15</v>
      </c>
      <c r="H35">
        <v>1041226.909753</v>
      </c>
    </row>
    <row r="36" spans="1:8" x14ac:dyDescent="0.25">
      <c r="A36">
        <v>42653</v>
      </c>
      <c r="B36" s="1">
        <v>43922</v>
      </c>
      <c r="C36">
        <v>6</v>
      </c>
      <c r="D36">
        <v>2</v>
      </c>
      <c r="E36">
        <v>412895.44479966298</v>
      </c>
      <c r="F36">
        <v>1</v>
      </c>
      <c r="G36">
        <v>15</v>
      </c>
      <c r="H36">
        <v>394898.24960600003</v>
      </c>
    </row>
    <row r="37" spans="1:8" x14ac:dyDescent="0.25">
      <c r="A37">
        <v>42652</v>
      </c>
      <c r="B37" s="1">
        <v>43891</v>
      </c>
      <c r="C37">
        <v>6</v>
      </c>
      <c r="D37">
        <v>2</v>
      </c>
      <c r="E37">
        <v>1091992.91612123</v>
      </c>
      <c r="F37">
        <v>1</v>
      </c>
      <c r="G37">
        <v>15</v>
      </c>
      <c r="H37">
        <v>1508043.7133239999</v>
      </c>
    </row>
    <row r="38" spans="1:8" x14ac:dyDescent="0.25">
      <c r="A38">
        <v>42651</v>
      </c>
      <c r="B38" s="1">
        <v>43862</v>
      </c>
      <c r="C38">
        <v>6</v>
      </c>
      <c r="D38">
        <v>2</v>
      </c>
      <c r="E38">
        <v>647599.10546663299</v>
      </c>
      <c r="F38">
        <v>1</v>
      </c>
      <c r="G38">
        <v>15</v>
      </c>
      <c r="H38">
        <v>536805.62956100004</v>
      </c>
    </row>
    <row r="39" spans="1:8" x14ac:dyDescent="0.25">
      <c r="A39">
        <v>42650</v>
      </c>
      <c r="B39" s="1">
        <v>43831</v>
      </c>
      <c r="C39">
        <v>6</v>
      </c>
      <c r="D39">
        <v>2</v>
      </c>
      <c r="E39">
        <v>670055.00021150301</v>
      </c>
      <c r="F39">
        <v>1</v>
      </c>
      <c r="G39">
        <v>15</v>
      </c>
      <c r="H39">
        <v>1233409.447719</v>
      </c>
    </row>
    <row r="40" spans="1:8" x14ac:dyDescent="0.25">
      <c r="A40">
        <v>42649</v>
      </c>
      <c r="B40" s="1">
        <v>43800</v>
      </c>
      <c r="C40">
        <v>6</v>
      </c>
      <c r="D40">
        <v>2</v>
      </c>
      <c r="E40">
        <v>481952.11040872301</v>
      </c>
      <c r="F40">
        <v>1</v>
      </c>
      <c r="G40">
        <v>15</v>
      </c>
      <c r="H40">
        <v>473080.34163799998</v>
      </c>
    </row>
    <row r="41" spans="1:8" x14ac:dyDescent="0.25">
      <c r="A41">
        <v>42648</v>
      </c>
      <c r="B41" s="1">
        <v>43770</v>
      </c>
      <c r="C41">
        <v>6</v>
      </c>
      <c r="D41">
        <v>2</v>
      </c>
      <c r="E41">
        <v>458229.793332159</v>
      </c>
      <c r="F41">
        <v>1</v>
      </c>
      <c r="G41">
        <v>15</v>
      </c>
      <c r="H41">
        <v>-16917.21</v>
      </c>
    </row>
    <row r="42" spans="1:8" x14ac:dyDescent="0.25">
      <c r="A42">
        <v>42647</v>
      </c>
      <c r="B42" s="1">
        <v>43739</v>
      </c>
      <c r="C42">
        <v>6</v>
      </c>
      <c r="D42">
        <v>2</v>
      </c>
      <c r="E42">
        <v>868914.93913262803</v>
      </c>
      <c r="F42">
        <v>1</v>
      </c>
      <c r="G42">
        <v>15</v>
      </c>
      <c r="H42">
        <v>882150.06615600002</v>
      </c>
    </row>
    <row r="43" spans="1:8" x14ac:dyDescent="0.25">
      <c r="A43">
        <v>42646</v>
      </c>
      <c r="B43" s="1">
        <v>43709</v>
      </c>
      <c r="C43">
        <v>6</v>
      </c>
      <c r="D43">
        <v>2</v>
      </c>
      <c r="E43">
        <v>1021609.8369252</v>
      </c>
      <c r="F43">
        <v>1</v>
      </c>
      <c r="G43">
        <v>15</v>
      </c>
      <c r="H43">
        <v>1603303.74</v>
      </c>
    </row>
    <row r="44" spans="1:8" x14ac:dyDescent="0.25">
      <c r="A44">
        <v>42645</v>
      </c>
      <c r="B44" s="1">
        <v>43678</v>
      </c>
      <c r="C44">
        <v>6</v>
      </c>
      <c r="D44">
        <v>2</v>
      </c>
      <c r="E44">
        <v>1083535.1934096301</v>
      </c>
      <c r="F44">
        <v>1</v>
      </c>
      <c r="G44">
        <v>15</v>
      </c>
      <c r="H44">
        <v>3878140.38</v>
      </c>
    </row>
    <row r="45" spans="1:8" x14ac:dyDescent="0.25">
      <c r="A45">
        <v>42644</v>
      </c>
      <c r="B45" s="1">
        <v>43647</v>
      </c>
      <c r="C45">
        <v>6</v>
      </c>
      <c r="D45">
        <v>2</v>
      </c>
      <c r="E45">
        <v>582001.04835935798</v>
      </c>
      <c r="F45">
        <v>1</v>
      </c>
      <c r="G45">
        <v>15</v>
      </c>
      <c r="H45">
        <v>13122.49</v>
      </c>
    </row>
    <row r="46" spans="1:8" x14ac:dyDescent="0.25">
      <c r="A46">
        <v>42643</v>
      </c>
      <c r="B46" s="1">
        <v>43617</v>
      </c>
      <c r="C46">
        <v>6</v>
      </c>
      <c r="D46">
        <v>2</v>
      </c>
      <c r="E46">
        <v>26728.3604522813</v>
      </c>
      <c r="F46">
        <v>1</v>
      </c>
      <c r="G46">
        <v>15</v>
      </c>
      <c r="H46">
        <v>23296.22</v>
      </c>
    </row>
    <row r="47" spans="1:8" x14ac:dyDescent="0.25">
      <c r="A47">
        <v>42642</v>
      </c>
      <c r="B47" s="1">
        <v>43586</v>
      </c>
      <c r="C47">
        <v>6</v>
      </c>
      <c r="D47">
        <v>2</v>
      </c>
      <c r="E47">
        <v>-17957.093975074698</v>
      </c>
      <c r="F47">
        <v>1</v>
      </c>
      <c r="G47">
        <v>15</v>
      </c>
      <c r="H47">
        <v>-9488.7000000000007</v>
      </c>
    </row>
    <row r="48" spans="1:8" x14ac:dyDescent="0.25">
      <c r="A48">
        <v>42641</v>
      </c>
      <c r="B48" s="1">
        <v>43556</v>
      </c>
      <c r="C48">
        <v>6</v>
      </c>
      <c r="D48">
        <v>2</v>
      </c>
      <c r="E48">
        <v>469425.95465074299</v>
      </c>
      <c r="F48">
        <v>1</v>
      </c>
      <c r="G48">
        <v>15</v>
      </c>
      <c r="H48">
        <v>464219.64</v>
      </c>
    </row>
    <row r="49" spans="1:8" x14ac:dyDescent="0.25">
      <c r="A49">
        <v>42640</v>
      </c>
      <c r="B49" s="1">
        <v>43525</v>
      </c>
      <c r="C49">
        <v>6</v>
      </c>
      <c r="D49">
        <v>2</v>
      </c>
      <c r="E49">
        <v>685609.69728379406</v>
      </c>
      <c r="F49">
        <v>1</v>
      </c>
      <c r="G49">
        <v>15</v>
      </c>
      <c r="H49">
        <v>687447.46</v>
      </c>
    </row>
    <row r="50" spans="1:8" x14ac:dyDescent="0.25">
      <c r="A50">
        <v>42639</v>
      </c>
      <c r="B50" s="1">
        <v>43497</v>
      </c>
      <c r="C50">
        <v>6</v>
      </c>
      <c r="D50">
        <v>2</v>
      </c>
      <c r="E50">
        <v>779296.002030064</v>
      </c>
      <c r="F50">
        <v>1</v>
      </c>
      <c r="G50">
        <v>15</v>
      </c>
      <c r="H50">
        <v>779384.51</v>
      </c>
    </row>
    <row r="51" spans="1:8" x14ac:dyDescent="0.25">
      <c r="A51">
        <v>42638</v>
      </c>
      <c r="B51" s="1">
        <v>43466</v>
      </c>
      <c r="C51">
        <v>6</v>
      </c>
      <c r="D51">
        <v>2</v>
      </c>
      <c r="E51">
        <v>666213.71987118095</v>
      </c>
      <c r="F51">
        <v>1</v>
      </c>
      <c r="G51">
        <v>15</v>
      </c>
      <c r="H51">
        <v>-924.02999999999304</v>
      </c>
    </row>
    <row r="52" spans="1:8" x14ac:dyDescent="0.25">
      <c r="A52">
        <v>42637</v>
      </c>
      <c r="B52" s="1">
        <v>43435</v>
      </c>
      <c r="C52">
        <v>6</v>
      </c>
      <c r="D52">
        <v>2</v>
      </c>
      <c r="E52">
        <v>1143367.05999719</v>
      </c>
      <c r="F52">
        <v>1</v>
      </c>
      <c r="G52">
        <v>15</v>
      </c>
      <c r="H52">
        <v>4017627.72</v>
      </c>
    </row>
    <row r="53" spans="1:8" x14ac:dyDescent="0.25">
      <c r="A53">
        <v>42636</v>
      </c>
      <c r="B53" s="1">
        <v>43405</v>
      </c>
      <c r="C53">
        <v>6</v>
      </c>
      <c r="D53">
        <v>2</v>
      </c>
      <c r="E53">
        <v>1080828.80362325</v>
      </c>
      <c r="F53">
        <v>1</v>
      </c>
      <c r="G53">
        <v>15</v>
      </c>
      <c r="H53">
        <v>1533280.66</v>
      </c>
    </row>
    <row r="54" spans="1:8" x14ac:dyDescent="0.25">
      <c r="A54">
        <v>42635</v>
      </c>
      <c r="B54" s="1">
        <v>43374</v>
      </c>
      <c r="C54">
        <v>6</v>
      </c>
      <c r="D54">
        <v>2</v>
      </c>
      <c r="E54">
        <v>561652.57540123002</v>
      </c>
      <c r="F54">
        <v>1</v>
      </c>
      <c r="G54">
        <v>15</v>
      </c>
      <c r="H54">
        <v>-128870.86</v>
      </c>
    </row>
    <row r="55" spans="1:8" x14ac:dyDescent="0.25">
      <c r="A55">
        <v>42634</v>
      </c>
      <c r="B55" s="1">
        <v>43344</v>
      </c>
      <c r="C55">
        <v>6</v>
      </c>
      <c r="D55">
        <v>2</v>
      </c>
      <c r="E55">
        <v>912102.74845769396</v>
      </c>
      <c r="F55">
        <v>1</v>
      </c>
      <c r="G55">
        <v>15</v>
      </c>
      <c r="H55">
        <v>911051.52</v>
      </c>
    </row>
    <row r="56" spans="1:8" x14ac:dyDescent="0.25">
      <c r="A56">
        <v>42633</v>
      </c>
      <c r="B56" s="1">
        <v>43313</v>
      </c>
      <c r="C56">
        <v>6</v>
      </c>
      <c r="D56">
        <v>2</v>
      </c>
      <c r="E56">
        <v>1401670.3510373</v>
      </c>
      <c r="F56">
        <v>1</v>
      </c>
      <c r="G56">
        <v>15</v>
      </c>
      <c r="H56">
        <v>1427281.41</v>
      </c>
    </row>
    <row r="57" spans="1:8" x14ac:dyDescent="0.25">
      <c r="A57">
        <v>42632</v>
      </c>
      <c r="B57" s="1">
        <v>43282</v>
      </c>
      <c r="C57">
        <v>6</v>
      </c>
      <c r="D57">
        <v>2</v>
      </c>
      <c r="E57">
        <v>928739.81767765898</v>
      </c>
      <c r="F57">
        <v>1</v>
      </c>
      <c r="G57">
        <v>15</v>
      </c>
      <c r="H57">
        <v>929000.77</v>
      </c>
    </row>
    <row r="58" spans="1:8" x14ac:dyDescent="0.25">
      <c r="A58">
        <v>42631</v>
      </c>
      <c r="B58" s="1">
        <v>43252</v>
      </c>
      <c r="C58">
        <v>6</v>
      </c>
      <c r="D58">
        <v>2</v>
      </c>
      <c r="E58">
        <v>54474.687867143199</v>
      </c>
      <c r="F58">
        <v>1</v>
      </c>
      <c r="G58">
        <v>15</v>
      </c>
      <c r="H58">
        <v>-119880.52</v>
      </c>
    </row>
    <row r="59" spans="1:8" x14ac:dyDescent="0.25">
      <c r="A59">
        <v>42630</v>
      </c>
      <c r="B59" s="1">
        <v>43221</v>
      </c>
      <c r="C59">
        <v>6</v>
      </c>
      <c r="D59">
        <v>2</v>
      </c>
      <c r="E59">
        <v>157369.29009500099</v>
      </c>
      <c r="F59">
        <v>1</v>
      </c>
      <c r="G59">
        <v>15</v>
      </c>
      <c r="H59">
        <v>163482.32999999999</v>
      </c>
    </row>
    <row r="60" spans="1:8" x14ac:dyDescent="0.25">
      <c r="A60">
        <v>42629</v>
      </c>
      <c r="B60" s="1">
        <v>43191</v>
      </c>
      <c r="C60">
        <v>6</v>
      </c>
      <c r="D60">
        <v>2</v>
      </c>
      <c r="E60">
        <v>719820.66350201995</v>
      </c>
      <c r="F60">
        <v>1</v>
      </c>
      <c r="G60">
        <v>15</v>
      </c>
      <c r="H60">
        <v>715368.07</v>
      </c>
    </row>
    <row r="61" spans="1:8" x14ac:dyDescent="0.25">
      <c r="A61">
        <v>42628</v>
      </c>
      <c r="B61" s="1">
        <v>43160</v>
      </c>
      <c r="C61">
        <v>6</v>
      </c>
      <c r="D61">
        <v>2</v>
      </c>
      <c r="E61">
        <v>514261.28770055599</v>
      </c>
      <c r="F61">
        <v>1</v>
      </c>
      <c r="G61">
        <v>15</v>
      </c>
      <c r="H61">
        <v>514463.18</v>
      </c>
    </row>
    <row r="62" spans="1:8" x14ac:dyDescent="0.25">
      <c r="A62">
        <v>42627</v>
      </c>
      <c r="B62" s="1">
        <v>43132</v>
      </c>
      <c r="C62">
        <v>6</v>
      </c>
      <c r="D62">
        <v>2</v>
      </c>
      <c r="E62">
        <v>164624.46253100701</v>
      </c>
      <c r="F62">
        <v>1</v>
      </c>
      <c r="G62">
        <v>15</v>
      </c>
      <c r="H62">
        <v>33173.15</v>
      </c>
    </row>
    <row r="63" spans="1:8" x14ac:dyDescent="0.25">
      <c r="A63">
        <v>42626</v>
      </c>
      <c r="B63" s="1">
        <v>43101</v>
      </c>
      <c r="C63">
        <v>6</v>
      </c>
      <c r="D63">
        <v>2</v>
      </c>
      <c r="E63">
        <v>729862.74558973894</v>
      </c>
      <c r="F63">
        <v>1</v>
      </c>
      <c r="G63">
        <v>15</v>
      </c>
      <c r="H63">
        <v>817481.62</v>
      </c>
    </row>
    <row r="64" spans="1:8" x14ac:dyDescent="0.25">
      <c r="A64">
        <v>42625</v>
      </c>
      <c r="B64" s="1">
        <v>43070</v>
      </c>
      <c r="C64">
        <v>6</v>
      </c>
      <c r="D64">
        <v>2</v>
      </c>
      <c r="E64">
        <v>712358.92013561202</v>
      </c>
      <c r="F64">
        <v>1</v>
      </c>
      <c r="G64">
        <v>15</v>
      </c>
      <c r="H64">
        <v>731398.07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0632B-9D64-4CAF-89A2-64EEC4620DA2}">
  <dimension ref="A1:L67"/>
  <sheetViews>
    <sheetView workbookViewId="0">
      <selection activeCell="I1" sqref="I1"/>
    </sheetView>
  </sheetViews>
  <sheetFormatPr defaultRowHeight="15" x14ac:dyDescent="0.25"/>
  <cols>
    <col min="8" max="8" width="1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</row>
    <row r="2" spans="1:12" x14ac:dyDescent="0.25">
      <c r="A2">
        <v>42753</v>
      </c>
      <c r="B2" s="1">
        <v>44958</v>
      </c>
      <c r="C2">
        <v>6</v>
      </c>
      <c r="D2">
        <v>2</v>
      </c>
      <c r="E2">
        <v>2606139.7999999998</v>
      </c>
      <c r="F2">
        <v>2</v>
      </c>
      <c r="G2">
        <v>15</v>
      </c>
      <c r="I2">
        <v>1117692.58</v>
      </c>
    </row>
    <row r="3" spans="1:12" x14ac:dyDescent="0.25">
      <c r="A3">
        <v>42752</v>
      </c>
      <c r="B3" s="1">
        <v>44927</v>
      </c>
      <c r="C3">
        <v>6</v>
      </c>
      <c r="D3">
        <v>2</v>
      </c>
      <c r="E3">
        <v>2606139.7999999998</v>
      </c>
      <c r="F3">
        <v>2</v>
      </c>
      <c r="G3">
        <v>15</v>
      </c>
      <c r="I3">
        <v>1120140.31</v>
      </c>
    </row>
    <row r="4" spans="1:12" x14ac:dyDescent="0.25">
      <c r="A4">
        <v>42751</v>
      </c>
      <c r="B4" s="1">
        <v>44896</v>
      </c>
      <c r="C4">
        <v>6</v>
      </c>
      <c r="D4">
        <v>2</v>
      </c>
      <c r="E4">
        <v>967050.5</v>
      </c>
      <c r="F4">
        <v>2</v>
      </c>
      <c r="G4">
        <v>15</v>
      </c>
      <c r="I4">
        <v>1435864.9</v>
      </c>
    </row>
    <row r="5" spans="1:12" x14ac:dyDescent="0.25">
      <c r="A5">
        <v>42750</v>
      </c>
      <c r="B5" s="1">
        <v>44866</v>
      </c>
      <c r="C5">
        <v>6</v>
      </c>
      <c r="D5">
        <v>2</v>
      </c>
      <c r="E5">
        <v>967050.5</v>
      </c>
      <c r="F5">
        <v>2</v>
      </c>
      <c r="G5">
        <v>15</v>
      </c>
      <c r="I5">
        <v>1251886.3999999999</v>
      </c>
    </row>
    <row r="6" spans="1:12" x14ac:dyDescent="0.25">
      <c r="A6">
        <v>42749</v>
      </c>
      <c r="B6" s="1">
        <v>44835</v>
      </c>
      <c r="C6">
        <v>6</v>
      </c>
      <c r="D6">
        <v>2</v>
      </c>
      <c r="E6">
        <v>967050.5</v>
      </c>
      <c r="F6">
        <v>2</v>
      </c>
      <c r="G6">
        <v>15</v>
      </c>
      <c r="I6">
        <v>1040547.05</v>
      </c>
    </row>
    <row r="7" spans="1:12" x14ac:dyDescent="0.25">
      <c r="A7">
        <v>42748</v>
      </c>
      <c r="B7" s="1">
        <v>44805</v>
      </c>
      <c r="C7">
        <v>6</v>
      </c>
      <c r="D7">
        <v>2</v>
      </c>
      <c r="E7">
        <v>967050.5</v>
      </c>
      <c r="F7">
        <v>2</v>
      </c>
      <c r="G7">
        <v>15</v>
      </c>
      <c r="I7">
        <v>853231.03</v>
      </c>
      <c r="K7" s="2" t="s">
        <v>8</v>
      </c>
      <c r="L7">
        <f>SUM(H14:H23)</f>
        <v>12851902.700696999</v>
      </c>
    </row>
    <row r="8" spans="1:12" x14ac:dyDescent="0.25">
      <c r="A8">
        <v>42747</v>
      </c>
      <c r="B8" s="1">
        <v>44774</v>
      </c>
      <c r="C8">
        <v>6</v>
      </c>
      <c r="D8">
        <v>2</v>
      </c>
      <c r="E8">
        <v>913873.3</v>
      </c>
      <c r="F8">
        <v>2</v>
      </c>
      <c r="G8">
        <v>15</v>
      </c>
      <c r="I8">
        <v>1099888.21</v>
      </c>
      <c r="K8" s="2" t="s">
        <v>9</v>
      </c>
      <c r="L8">
        <f>SUM(E2:E13)</f>
        <v>16358178.300000001</v>
      </c>
    </row>
    <row r="9" spans="1:12" x14ac:dyDescent="0.25">
      <c r="A9">
        <v>42746</v>
      </c>
      <c r="B9" s="1">
        <v>44743</v>
      </c>
      <c r="C9">
        <v>6</v>
      </c>
      <c r="D9">
        <v>2</v>
      </c>
      <c r="E9">
        <v>890195</v>
      </c>
      <c r="F9">
        <v>2</v>
      </c>
      <c r="G9">
        <v>15</v>
      </c>
      <c r="I9">
        <v>729325.99</v>
      </c>
      <c r="K9" s="2" t="s">
        <v>10</v>
      </c>
      <c r="L9">
        <f>SUM(I2:I13)</f>
        <v>11931018.819999998</v>
      </c>
    </row>
    <row r="10" spans="1:12" x14ac:dyDescent="0.25">
      <c r="A10">
        <v>42745</v>
      </c>
      <c r="B10" s="1">
        <v>44713</v>
      </c>
      <c r="C10">
        <v>6</v>
      </c>
      <c r="D10">
        <v>2</v>
      </c>
      <c r="E10">
        <v>890195</v>
      </c>
      <c r="F10">
        <v>2</v>
      </c>
      <c r="G10">
        <v>15</v>
      </c>
      <c r="I10">
        <v>519664.34</v>
      </c>
    </row>
    <row r="11" spans="1:12" x14ac:dyDescent="0.25">
      <c r="A11">
        <v>42744</v>
      </c>
      <c r="B11" s="1">
        <v>44682</v>
      </c>
      <c r="C11">
        <v>6</v>
      </c>
      <c r="D11">
        <v>2</v>
      </c>
      <c r="E11">
        <v>913873.3</v>
      </c>
      <c r="F11">
        <v>2</v>
      </c>
      <c r="G11">
        <v>15</v>
      </c>
      <c r="I11">
        <v>979306.4</v>
      </c>
      <c r="K11" s="2" t="s">
        <v>9</v>
      </c>
      <c r="L11">
        <f>(L8-L7)/L7*100</f>
        <v>27.282151763511603</v>
      </c>
    </row>
    <row r="12" spans="1:12" x14ac:dyDescent="0.25">
      <c r="A12">
        <v>42743</v>
      </c>
      <c r="B12" s="1">
        <v>44652</v>
      </c>
      <c r="C12">
        <v>6</v>
      </c>
      <c r="D12">
        <v>2</v>
      </c>
      <c r="E12">
        <v>1039842.1</v>
      </c>
      <c r="F12">
        <v>2</v>
      </c>
      <c r="G12">
        <v>15</v>
      </c>
      <c r="I12">
        <v>900675.69</v>
      </c>
      <c r="K12" s="2" t="s">
        <v>10</v>
      </c>
      <c r="L12">
        <f>(L9-L7)/L7*100</f>
        <v>-7.1653505488106308</v>
      </c>
    </row>
    <row r="13" spans="1:12" x14ac:dyDescent="0.25">
      <c r="A13">
        <v>42742</v>
      </c>
      <c r="B13" s="1">
        <v>44621</v>
      </c>
      <c r="C13">
        <v>6</v>
      </c>
      <c r="D13">
        <v>2</v>
      </c>
      <c r="E13">
        <v>2629718</v>
      </c>
      <c r="F13">
        <v>2</v>
      </c>
      <c r="G13">
        <v>15</v>
      </c>
      <c r="I13">
        <v>882795.92</v>
      </c>
    </row>
    <row r="14" spans="1:12" x14ac:dyDescent="0.25">
      <c r="A14">
        <v>42741</v>
      </c>
      <c r="B14" s="1">
        <v>44593</v>
      </c>
      <c r="C14">
        <v>6</v>
      </c>
      <c r="D14">
        <v>2</v>
      </c>
      <c r="E14">
        <v>963772.7</v>
      </c>
      <c r="F14">
        <v>2</v>
      </c>
      <c r="G14">
        <v>15</v>
      </c>
      <c r="H14">
        <v>2735909.968566</v>
      </c>
      <c r="I14">
        <v>1033731.05</v>
      </c>
    </row>
    <row r="15" spans="1:12" x14ac:dyDescent="0.25">
      <c r="A15">
        <v>42740</v>
      </c>
      <c r="B15" s="1">
        <v>44562</v>
      </c>
      <c r="C15">
        <v>6</v>
      </c>
      <c r="D15">
        <v>2</v>
      </c>
      <c r="E15">
        <v>992311.2</v>
      </c>
      <c r="F15">
        <v>2</v>
      </c>
      <c r="G15">
        <v>15</v>
      </c>
      <c r="H15">
        <v>2013109.067672</v>
      </c>
      <c r="I15">
        <v>1099087.28</v>
      </c>
    </row>
    <row r="16" spans="1:12" x14ac:dyDescent="0.25">
      <c r="A16">
        <v>42739</v>
      </c>
      <c r="B16" s="1">
        <v>44531</v>
      </c>
      <c r="C16">
        <v>6</v>
      </c>
      <c r="D16">
        <v>2</v>
      </c>
      <c r="E16">
        <v>873236.5</v>
      </c>
      <c r="F16">
        <v>2</v>
      </c>
      <c r="G16">
        <v>15</v>
      </c>
      <c r="H16">
        <v>1089196.7681239999</v>
      </c>
      <c r="I16">
        <v>1418793.66</v>
      </c>
    </row>
    <row r="17" spans="1:9" x14ac:dyDescent="0.25">
      <c r="A17">
        <v>42738</v>
      </c>
      <c r="B17" s="1">
        <v>44501</v>
      </c>
      <c r="C17">
        <v>6</v>
      </c>
      <c r="D17">
        <v>2</v>
      </c>
      <c r="E17">
        <v>771172.94</v>
      </c>
      <c r="F17">
        <v>2</v>
      </c>
      <c r="G17">
        <v>15</v>
      </c>
      <c r="H17">
        <v>1155321.847723</v>
      </c>
      <c r="I17">
        <v>1249296.29</v>
      </c>
    </row>
    <row r="18" spans="1:9" x14ac:dyDescent="0.25">
      <c r="A18">
        <v>42737</v>
      </c>
      <c r="B18" s="1">
        <v>44470</v>
      </c>
      <c r="C18">
        <v>6</v>
      </c>
      <c r="D18">
        <v>2</v>
      </c>
      <c r="E18">
        <v>844405</v>
      </c>
      <c r="F18">
        <v>2</v>
      </c>
      <c r="G18">
        <v>15</v>
      </c>
      <c r="H18">
        <v>842032.78934999998</v>
      </c>
      <c r="I18">
        <v>922545.76</v>
      </c>
    </row>
    <row r="19" spans="1:9" x14ac:dyDescent="0.25">
      <c r="A19">
        <v>42736</v>
      </c>
      <c r="B19" s="1">
        <v>44440</v>
      </c>
      <c r="C19">
        <v>6</v>
      </c>
      <c r="D19">
        <v>2</v>
      </c>
      <c r="E19">
        <v>873201.2</v>
      </c>
      <c r="F19">
        <v>2</v>
      </c>
      <c r="G19">
        <v>15</v>
      </c>
      <c r="H19">
        <v>1245351.6539119999</v>
      </c>
      <c r="I19">
        <v>830400.3</v>
      </c>
    </row>
    <row r="20" spans="1:9" x14ac:dyDescent="0.25">
      <c r="A20">
        <v>42735</v>
      </c>
      <c r="B20" s="1">
        <v>44409</v>
      </c>
      <c r="C20">
        <v>6</v>
      </c>
      <c r="D20">
        <v>2</v>
      </c>
      <c r="E20">
        <v>859057.7</v>
      </c>
      <c r="F20">
        <v>2</v>
      </c>
      <c r="G20">
        <v>15</v>
      </c>
      <c r="H20">
        <v>823429.18640000001</v>
      </c>
      <c r="I20">
        <v>1097149.54</v>
      </c>
    </row>
    <row r="21" spans="1:9" x14ac:dyDescent="0.25">
      <c r="A21">
        <v>42734</v>
      </c>
      <c r="B21" s="1">
        <v>44378</v>
      </c>
      <c r="C21">
        <v>6</v>
      </c>
      <c r="D21">
        <v>2</v>
      </c>
      <c r="E21">
        <v>859057.7</v>
      </c>
      <c r="F21">
        <v>2</v>
      </c>
      <c r="G21">
        <v>15</v>
      </c>
      <c r="H21">
        <v>1049296.306511</v>
      </c>
      <c r="I21">
        <v>775155.63</v>
      </c>
    </row>
    <row r="22" spans="1:9" x14ac:dyDescent="0.25">
      <c r="A22">
        <v>42733</v>
      </c>
      <c r="B22" s="1">
        <v>44348</v>
      </c>
      <c r="C22">
        <v>6</v>
      </c>
      <c r="D22">
        <v>2</v>
      </c>
      <c r="E22">
        <v>893476.2</v>
      </c>
      <c r="F22">
        <v>2</v>
      </c>
      <c r="G22">
        <v>15</v>
      </c>
      <c r="H22">
        <v>1126363.9076410001</v>
      </c>
      <c r="I22">
        <v>460285.84</v>
      </c>
    </row>
    <row r="23" spans="1:9" x14ac:dyDescent="0.25">
      <c r="A23">
        <v>42732</v>
      </c>
      <c r="B23" s="1">
        <v>44317</v>
      </c>
      <c r="C23">
        <v>6</v>
      </c>
      <c r="D23">
        <v>2</v>
      </c>
      <c r="E23">
        <v>801545.8</v>
      </c>
      <c r="F23">
        <v>2</v>
      </c>
      <c r="G23">
        <v>15</v>
      </c>
      <c r="H23">
        <v>771891.20479800005</v>
      </c>
      <c r="I23">
        <v>992225.33</v>
      </c>
    </row>
    <row r="24" spans="1:9" x14ac:dyDescent="0.25">
      <c r="A24">
        <v>42731</v>
      </c>
      <c r="B24" s="1">
        <v>44287</v>
      </c>
      <c r="C24">
        <v>6</v>
      </c>
      <c r="D24">
        <v>2</v>
      </c>
      <c r="E24">
        <v>764305.8</v>
      </c>
      <c r="F24">
        <v>2</v>
      </c>
      <c r="G24">
        <v>15</v>
      </c>
      <c r="H24">
        <v>860247.82423899998</v>
      </c>
      <c r="I24">
        <v>962725.18</v>
      </c>
    </row>
    <row r="25" spans="1:9" x14ac:dyDescent="0.25">
      <c r="A25">
        <v>42730</v>
      </c>
      <c r="B25" s="1">
        <v>44256</v>
      </c>
      <c r="C25">
        <v>6</v>
      </c>
      <c r="D25">
        <v>2</v>
      </c>
      <c r="E25">
        <v>656822.25</v>
      </c>
      <c r="F25">
        <v>2</v>
      </c>
      <c r="G25">
        <v>15</v>
      </c>
      <c r="H25">
        <v>1001685.18918</v>
      </c>
      <c r="I25">
        <v>813536.39</v>
      </c>
    </row>
    <row r="26" spans="1:9" x14ac:dyDescent="0.25">
      <c r="A26">
        <v>42729</v>
      </c>
      <c r="B26" s="1">
        <v>44228</v>
      </c>
      <c r="C26">
        <v>6</v>
      </c>
      <c r="D26">
        <v>2</v>
      </c>
      <c r="E26">
        <v>692479.94</v>
      </c>
      <c r="F26">
        <v>2</v>
      </c>
      <c r="G26">
        <v>15</v>
      </c>
      <c r="H26">
        <v>668588.27829499997</v>
      </c>
    </row>
    <row r="27" spans="1:9" x14ac:dyDescent="0.25">
      <c r="A27">
        <v>42728</v>
      </c>
      <c r="B27" s="1">
        <v>44197</v>
      </c>
      <c r="C27">
        <v>6</v>
      </c>
      <c r="D27">
        <v>2</v>
      </c>
      <c r="E27">
        <v>656822.25</v>
      </c>
      <c r="F27">
        <v>2</v>
      </c>
      <c r="G27">
        <v>15</v>
      </c>
      <c r="H27">
        <v>660958.61428900005</v>
      </c>
    </row>
    <row r="28" spans="1:9" x14ac:dyDescent="0.25">
      <c r="A28">
        <v>42727</v>
      </c>
      <c r="B28" s="1">
        <v>44166</v>
      </c>
      <c r="C28">
        <v>6</v>
      </c>
      <c r="D28">
        <v>2</v>
      </c>
      <c r="E28">
        <v>670657.56000000006</v>
      </c>
      <c r="F28">
        <v>2</v>
      </c>
      <c r="G28">
        <v>15</v>
      </c>
      <c r="H28">
        <v>606018.20467999997</v>
      </c>
    </row>
    <row r="29" spans="1:9" x14ac:dyDescent="0.25">
      <c r="A29">
        <v>42726</v>
      </c>
      <c r="B29" s="1">
        <v>44136</v>
      </c>
      <c r="C29">
        <v>6</v>
      </c>
      <c r="D29">
        <v>2</v>
      </c>
      <c r="E29">
        <v>759480.3</v>
      </c>
      <c r="F29">
        <v>2</v>
      </c>
      <c r="G29">
        <v>15</v>
      </c>
      <c r="H29">
        <v>730700.88645700004</v>
      </c>
    </row>
    <row r="30" spans="1:9" x14ac:dyDescent="0.25">
      <c r="A30">
        <v>42725</v>
      </c>
      <c r="B30" s="1">
        <v>44105</v>
      </c>
      <c r="C30">
        <v>6</v>
      </c>
      <c r="D30">
        <v>2</v>
      </c>
      <c r="E30">
        <v>777853.4</v>
      </c>
      <c r="F30">
        <v>2</v>
      </c>
      <c r="G30">
        <v>15</v>
      </c>
      <c r="H30">
        <v>790387.628929</v>
      </c>
    </row>
    <row r="31" spans="1:9" x14ac:dyDescent="0.25">
      <c r="A31">
        <v>42724</v>
      </c>
      <c r="B31" s="1">
        <v>44075</v>
      </c>
      <c r="C31">
        <v>6</v>
      </c>
      <c r="D31">
        <v>2</v>
      </c>
      <c r="E31">
        <v>776291.44</v>
      </c>
      <c r="F31">
        <v>2</v>
      </c>
      <c r="G31">
        <v>15</v>
      </c>
      <c r="H31">
        <v>845784.120719</v>
      </c>
    </row>
    <row r="32" spans="1:9" x14ac:dyDescent="0.25">
      <c r="A32">
        <v>42723</v>
      </c>
      <c r="B32" s="1">
        <v>44044</v>
      </c>
      <c r="C32">
        <v>6</v>
      </c>
      <c r="D32">
        <v>2</v>
      </c>
      <c r="E32">
        <v>749058.2</v>
      </c>
      <c r="F32">
        <v>2</v>
      </c>
      <c r="G32">
        <v>15</v>
      </c>
      <c r="H32">
        <v>711918.29043499997</v>
      </c>
    </row>
    <row r="33" spans="1:8" x14ac:dyDescent="0.25">
      <c r="A33">
        <v>42722</v>
      </c>
      <c r="B33" s="1">
        <v>44013</v>
      </c>
      <c r="C33">
        <v>6</v>
      </c>
      <c r="D33">
        <v>2</v>
      </c>
      <c r="E33">
        <v>788982.3</v>
      </c>
      <c r="F33">
        <v>2</v>
      </c>
      <c r="G33">
        <v>15</v>
      </c>
      <c r="H33">
        <v>827219.62621400005</v>
      </c>
    </row>
    <row r="34" spans="1:8" x14ac:dyDescent="0.25">
      <c r="A34">
        <v>42721</v>
      </c>
      <c r="B34" s="1">
        <v>43983</v>
      </c>
      <c r="C34">
        <v>6</v>
      </c>
      <c r="D34">
        <v>2</v>
      </c>
      <c r="E34">
        <v>770733.1</v>
      </c>
      <c r="F34">
        <v>2</v>
      </c>
      <c r="G34">
        <v>15</v>
      </c>
      <c r="H34">
        <v>805080.48943299998</v>
      </c>
    </row>
    <row r="35" spans="1:8" x14ac:dyDescent="0.25">
      <c r="A35">
        <v>42720</v>
      </c>
      <c r="B35" s="1">
        <v>43952</v>
      </c>
      <c r="C35">
        <v>6</v>
      </c>
      <c r="D35">
        <v>2</v>
      </c>
      <c r="E35">
        <v>743932.2</v>
      </c>
      <c r="F35">
        <v>2</v>
      </c>
      <c r="G35">
        <v>15</v>
      </c>
      <c r="H35">
        <v>724206.73315600003</v>
      </c>
    </row>
    <row r="36" spans="1:8" x14ac:dyDescent="0.25">
      <c r="A36">
        <v>42719</v>
      </c>
      <c r="B36" s="1">
        <v>43922</v>
      </c>
      <c r="C36">
        <v>6</v>
      </c>
      <c r="D36">
        <v>2</v>
      </c>
      <c r="E36">
        <v>907269.56</v>
      </c>
      <c r="F36">
        <v>2</v>
      </c>
      <c r="G36">
        <v>15</v>
      </c>
      <c r="H36">
        <v>916181.68900000001</v>
      </c>
    </row>
    <row r="37" spans="1:8" x14ac:dyDescent="0.25">
      <c r="A37">
        <v>42718</v>
      </c>
      <c r="B37" s="1">
        <v>43891</v>
      </c>
      <c r="C37">
        <v>6</v>
      </c>
      <c r="D37">
        <v>2</v>
      </c>
      <c r="E37">
        <v>1033071.8</v>
      </c>
      <c r="F37">
        <v>2</v>
      </c>
      <c r="G37">
        <v>15</v>
      </c>
      <c r="H37">
        <v>1114748.527212</v>
      </c>
    </row>
    <row r="38" spans="1:8" x14ac:dyDescent="0.25">
      <c r="A38">
        <v>42717</v>
      </c>
      <c r="B38" s="1">
        <v>43862</v>
      </c>
      <c r="C38">
        <v>6</v>
      </c>
      <c r="D38">
        <v>2</v>
      </c>
      <c r="E38">
        <v>760373.25</v>
      </c>
      <c r="F38">
        <v>2</v>
      </c>
      <c r="G38">
        <v>15</v>
      </c>
      <c r="H38">
        <v>750244.28475300001</v>
      </c>
    </row>
    <row r="39" spans="1:8" x14ac:dyDescent="0.25">
      <c r="A39">
        <v>42716</v>
      </c>
      <c r="B39" s="1">
        <v>43831</v>
      </c>
      <c r="C39">
        <v>6</v>
      </c>
      <c r="D39">
        <v>2</v>
      </c>
      <c r="E39">
        <v>810679.06</v>
      </c>
      <c r="F39">
        <v>2</v>
      </c>
      <c r="G39">
        <v>15</v>
      </c>
      <c r="H39">
        <v>830042.45759699994</v>
      </c>
    </row>
    <row r="40" spans="1:8" x14ac:dyDescent="0.25">
      <c r="A40">
        <v>42715</v>
      </c>
      <c r="B40" s="1">
        <v>43800</v>
      </c>
      <c r="C40">
        <v>6</v>
      </c>
      <c r="D40">
        <v>2</v>
      </c>
      <c r="E40">
        <v>635681.80000000005</v>
      </c>
      <c r="F40">
        <v>2</v>
      </c>
      <c r="G40">
        <v>15</v>
      </c>
      <c r="H40">
        <v>608642.95548300003</v>
      </c>
    </row>
    <row r="41" spans="1:8" x14ac:dyDescent="0.25">
      <c r="A41">
        <v>42714</v>
      </c>
      <c r="B41" s="1">
        <v>43770</v>
      </c>
      <c r="C41">
        <v>6</v>
      </c>
      <c r="D41">
        <v>2</v>
      </c>
      <c r="E41">
        <v>643972</v>
      </c>
      <c r="F41">
        <v>2</v>
      </c>
      <c r="G41">
        <v>15</v>
      </c>
      <c r="H41">
        <v>556400.82740499999</v>
      </c>
    </row>
    <row r="42" spans="1:8" x14ac:dyDescent="0.25">
      <c r="A42">
        <v>42713</v>
      </c>
      <c r="B42" s="1">
        <v>43739</v>
      </c>
      <c r="C42">
        <v>6</v>
      </c>
      <c r="D42">
        <v>2</v>
      </c>
      <c r="E42">
        <v>657913.5</v>
      </c>
      <c r="F42">
        <v>2</v>
      </c>
      <c r="G42">
        <v>15</v>
      </c>
      <c r="H42">
        <v>695389.65285299998</v>
      </c>
    </row>
    <row r="43" spans="1:8" x14ac:dyDescent="0.25">
      <c r="A43">
        <v>42712</v>
      </c>
      <c r="B43" s="1">
        <v>43709</v>
      </c>
      <c r="C43">
        <v>6</v>
      </c>
      <c r="D43">
        <v>2</v>
      </c>
      <c r="E43">
        <v>671524.25</v>
      </c>
      <c r="F43">
        <v>2</v>
      </c>
      <c r="G43">
        <v>15</v>
      </c>
      <c r="H43">
        <v>657789.71</v>
      </c>
    </row>
    <row r="44" spans="1:8" x14ac:dyDescent="0.25">
      <c r="A44">
        <v>42711</v>
      </c>
      <c r="B44" s="1">
        <v>43678</v>
      </c>
      <c r="C44">
        <v>6</v>
      </c>
      <c r="D44">
        <v>2</v>
      </c>
      <c r="E44">
        <v>818762.25</v>
      </c>
      <c r="F44">
        <v>2</v>
      </c>
      <c r="G44">
        <v>15</v>
      </c>
      <c r="H44">
        <v>833515.63</v>
      </c>
    </row>
    <row r="45" spans="1:8" x14ac:dyDescent="0.25">
      <c r="A45">
        <v>42710</v>
      </c>
      <c r="B45" s="1">
        <v>43647</v>
      </c>
      <c r="C45">
        <v>6</v>
      </c>
      <c r="D45">
        <v>2</v>
      </c>
      <c r="E45">
        <v>733604.9</v>
      </c>
      <c r="F45">
        <v>2</v>
      </c>
      <c r="G45">
        <v>15</v>
      </c>
      <c r="H45">
        <v>668448.39</v>
      </c>
    </row>
    <row r="46" spans="1:8" x14ac:dyDescent="0.25">
      <c r="A46">
        <v>42709</v>
      </c>
      <c r="B46" s="1">
        <v>43617</v>
      </c>
      <c r="C46">
        <v>6</v>
      </c>
      <c r="D46">
        <v>2</v>
      </c>
      <c r="E46">
        <v>950957.2</v>
      </c>
      <c r="F46">
        <v>2</v>
      </c>
      <c r="G46">
        <v>15</v>
      </c>
      <c r="H46">
        <v>1051684.3899999999</v>
      </c>
    </row>
    <row r="47" spans="1:8" x14ac:dyDescent="0.25">
      <c r="A47">
        <v>42708</v>
      </c>
      <c r="B47" s="1">
        <v>43586</v>
      </c>
      <c r="C47">
        <v>6</v>
      </c>
      <c r="D47">
        <v>2</v>
      </c>
      <c r="E47">
        <v>797778.75</v>
      </c>
      <c r="F47">
        <v>2</v>
      </c>
      <c r="G47">
        <v>15</v>
      </c>
      <c r="H47">
        <v>799662.04</v>
      </c>
    </row>
    <row r="48" spans="1:8" x14ac:dyDescent="0.25">
      <c r="A48">
        <v>42707</v>
      </c>
      <c r="B48" s="1">
        <v>43556</v>
      </c>
      <c r="C48">
        <v>6</v>
      </c>
      <c r="D48">
        <v>2</v>
      </c>
      <c r="E48">
        <v>951995.06</v>
      </c>
      <c r="F48">
        <v>2</v>
      </c>
      <c r="G48">
        <v>15</v>
      </c>
      <c r="H48">
        <v>1008757.51</v>
      </c>
    </row>
    <row r="49" spans="1:8" x14ac:dyDescent="0.25">
      <c r="A49">
        <v>42706</v>
      </c>
      <c r="B49" s="1">
        <v>43525</v>
      </c>
      <c r="C49">
        <v>6</v>
      </c>
      <c r="D49">
        <v>2</v>
      </c>
      <c r="E49">
        <v>871573</v>
      </c>
      <c r="F49">
        <v>2</v>
      </c>
      <c r="G49">
        <v>15</v>
      </c>
      <c r="H49">
        <v>877832.21</v>
      </c>
    </row>
    <row r="50" spans="1:8" x14ac:dyDescent="0.25">
      <c r="A50">
        <v>42705</v>
      </c>
      <c r="B50" s="1">
        <v>43497</v>
      </c>
      <c r="C50">
        <v>6</v>
      </c>
      <c r="D50">
        <v>2</v>
      </c>
      <c r="E50">
        <v>1021770.06</v>
      </c>
      <c r="F50">
        <v>2</v>
      </c>
      <c r="G50">
        <v>15</v>
      </c>
      <c r="H50">
        <v>1068053.8999999999</v>
      </c>
    </row>
    <row r="51" spans="1:8" x14ac:dyDescent="0.25">
      <c r="A51">
        <v>42704</v>
      </c>
      <c r="B51" s="1">
        <v>43466</v>
      </c>
      <c r="C51">
        <v>6</v>
      </c>
      <c r="D51">
        <v>2</v>
      </c>
      <c r="E51">
        <v>601779.1</v>
      </c>
      <c r="F51">
        <v>2</v>
      </c>
      <c r="G51">
        <v>15</v>
      </c>
      <c r="H51">
        <v>543120.97</v>
      </c>
    </row>
    <row r="52" spans="1:8" x14ac:dyDescent="0.25">
      <c r="A52">
        <v>42703</v>
      </c>
      <c r="B52" s="1">
        <v>43435</v>
      </c>
      <c r="C52">
        <v>6</v>
      </c>
      <c r="D52">
        <v>2</v>
      </c>
      <c r="E52">
        <v>784475.44</v>
      </c>
      <c r="F52">
        <v>2</v>
      </c>
      <c r="G52">
        <v>15</v>
      </c>
      <c r="H52">
        <v>744156.18</v>
      </c>
    </row>
    <row r="53" spans="1:8" x14ac:dyDescent="0.25">
      <c r="A53">
        <v>42702</v>
      </c>
      <c r="B53" s="1">
        <v>43405</v>
      </c>
      <c r="C53">
        <v>6</v>
      </c>
      <c r="D53">
        <v>2</v>
      </c>
      <c r="E53">
        <v>784475.44</v>
      </c>
      <c r="F53">
        <v>2</v>
      </c>
      <c r="G53">
        <v>15</v>
      </c>
      <c r="H53">
        <v>715674.34</v>
      </c>
    </row>
    <row r="54" spans="1:8" x14ac:dyDescent="0.25">
      <c r="A54">
        <v>42701</v>
      </c>
      <c r="B54" s="1">
        <v>43374</v>
      </c>
      <c r="C54">
        <v>6</v>
      </c>
      <c r="D54">
        <v>2</v>
      </c>
      <c r="E54">
        <v>785277</v>
      </c>
      <c r="F54">
        <v>2</v>
      </c>
      <c r="G54">
        <v>15</v>
      </c>
      <c r="H54">
        <v>831799.05</v>
      </c>
    </row>
    <row r="55" spans="1:8" x14ac:dyDescent="0.25">
      <c r="A55">
        <v>42700</v>
      </c>
      <c r="B55" s="1">
        <v>43344</v>
      </c>
      <c r="C55">
        <v>6</v>
      </c>
      <c r="D55">
        <v>2</v>
      </c>
      <c r="E55">
        <v>734717.56</v>
      </c>
      <c r="F55">
        <v>2</v>
      </c>
      <c r="G55">
        <v>15</v>
      </c>
      <c r="H55">
        <v>616123.76</v>
      </c>
    </row>
    <row r="56" spans="1:8" x14ac:dyDescent="0.25">
      <c r="A56">
        <v>42699</v>
      </c>
      <c r="B56" s="1">
        <v>43313</v>
      </c>
      <c r="C56">
        <v>6</v>
      </c>
      <c r="D56">
        <v>2</v>
      </c>
      <c r="E56">
        <v>952962</v>
      </c>
      <c r="F56">
        <v>2</v>
      </c>
      <c r="G56">
        <v>15</v>
      </c>
      <c r="H56">
        <v>1073679.4099999999</v>
      </c>
    </row>
    <row r="57" spans="1:8" x14ac:dyDescent="0.25">
      <c r="A57">
        <v>42698</v>
      </c>
      <c r="B57" s="1">
        <v>43282</v>
      </c>
      <c r="C57">
        <v>6</v>
      </c>
      <c r="D57">
        <v>2</v>
      </c>
      <c r="E57">
        <v>799298.4</v>
      </c>
      <c r="F57">
        <v>2</v>
      </c>
      <c r="G57">
        <v>15</v>
      </c>
      <c r="H57">
        <v>882718.23</v>
      </c>
    </row>
    <row r="58" spans="1:8" x14ac:dyDescent="0.25">
      <c r="A58">
        <v>42697</v>
      </c>
      <c r="B58" s="1">
        <v>43252</v>
      </c>
      <c r="C58">
        <v>6</v>
      </c>
      <c r="D58">
        <v>2</v>
      </c>
      <c r="E58">
        <v>775550.3</v>
      </c>
      <c r="F58">
        <v>2</v>
      </c>
      <c r="G58">
        <v>15</v>
      </c>
      <c r="H58">
        <v>777295.3</v>
      </c>
    </row>
    <row r="59" spans="1:8" x14ac:dyDescent="0.25">
      <c r="A59">
        <v>42696</v>
      </c>
      <c r="B59" s="1">
        <v>43221</v>
      </c>
      <c r="C59">
        <v>6</v>
      </c>
      <c r="D59">
        <v>2</v>
      </c>
      <c r="E59">
        <v>966240.44</v>
      </c>
      <c r="F59">
        <v>2</v>
      </c>
      <c r="G59">
        <v>15</v>
      </c>
      <c r="H59">
        <v>1059969.75</v>
      </c>
    </row>
    <row r="60" spans="1:8" x14ac:dyDescent="0.25">
      <c r="A60">
        <v>42695</v>
      </c>
      <c r="B60" s="1">
        <v>43191</v>
      </c>
      <c r="C60">
        <v>6</v>
      </c>
      <c r="D60">
        <v>2</v>
      </c>
      <c r="E60">
        <v>774023.7</v>
      </c>
      <c r="F60">
        <v>2</v>
      </c>
      <c r="G60">
        <v>15</v>
      </c>
      <c r="H60">
        <v>724498.06</v>
      </c>
    </row>
    <row r="61" spans="1:8" x14ac:dyDescent="0.25">
      <c r="A61">
        <v>42694</v>
      </c>
      <c r="B61" s="1">
        <v>43160</v>
      </c>
      <c r="C61">
        <v>6</v>
      </c>
      <c r="D61">
        <v>2</v>
      </c>
      <c r="E61">
        <v>790379.1</v>
      </c>
      <c r="F61">
        <v>2</v>
      </c>
      <c r="G61">
        <v>15</v>
      </c>
      <c r="H61">
        <v>840475.4</v>
      </c>
    </row>
    <row r="62" spans="1:8" x14ac:dyDescent="0.25">
      <c r="A62">
        <v>42693</v>
      </c>
      <c r="B62" s="1">
        <v>43132</v>
      </c>
      <c r="C62">
        <v>6</v>
      </c>
      <c r="D62">
        <v>2</v>
      </c>
      <c r="E62">
        <v>812747.9</v>
      </c>
      <c r="F62">
        <v>2</v>
      </c>
      <c r="G62">
        <v>15</v>
      </c>
      <c r="H62">
        <v>780166.98</v>
      </c>
    </row>
    <row r="63" spans="1:8" x14ac:dyDescent="0.25">
      <c r="A63">
        <v>42692</v>
      </c>
      <c r="B63" s="1">
        <v>43101</v>
      </c>
      <c r="C63">
        <v>6</v>
      </c>
      <c r="D63">
        <v>2</v>
      </c>
      <c r="E63">
        <v>704331.75</v>
      </c>
      <c r="F63">
        <v>2</v>
      </c>
      <c r="G63">
        <v>15</v>
      </c>
      <c r="H63">
        <v>660106.34</v>
      </c>
    </row>
    <row r="64" spans="1:8" x14ac:dyDescent="0.25">
      <c r="A64">
        <v>42691</v>
      </c>
      <c r="B64" s="1">
        <v>43070</v>
      </c>
      <c r="C64">
        <v>6</v>
      </c>
      <c r="D64">
        <v>2</v>
      </c>
      <c r="E64">
        <v>1188942.6000000001</v>
      </c>
      <c r="F64">
        <v>2</v>
      </c>
      <c r="G64">
        <v>15</v>
      </c>
      <c r="H64">
        <v>1285890.8</v>
      </c>
    </row>
    <row r="65" spans="1:8" x14ac:dyDescent="0.25">
      <c r="A65">
        <v>42690</v>
      </c>
      <c r="B65" s="1">
        <v>43040</v>
      </c>
      <c r="C65">
        <v>6</v>
      </c>
      <c r="D65">
        <v>2</v>
      </c>
      <c r="E65">
        <v>705163.9</v>
      </c>
      <c r="F65">
        <v>2</v>
      </c>
      <c r="G65">
        <v>15</v>
      </c>
      <c r="H65">
        <v>683958.58</v>
      </c>
    </row>
    <row r="66" spans="1:8" x14ac:dyDescent="0.25">
      <c r="A66">
        <v>42689</v>
      </c>
      <c r="B66" s="1">
        <v>43009</v>
      </c>
      <c r="C66">
        <v>6</v>
      </c>
      <c r="D66">
        <v>2</v>
      </c>
      <c r="E66">
        <v>806425.9</v>
      </c>
      <c r="F66">
        <v>2</v>
      </c>
      <c r="G66">
        <v>15</v>
      </c>
      <c r="H66">
        <v>753237.5</v>
      </c>
    </row>
    <row r="67" spans="1:8" x14ac:dyDescent="0.25">
      <c r="A67">
        <v>42688</v>
      </c>
      <c r="B67" s="1">
        <v>42979</v>
      </c>
      <c r="C67">
        <v>6</v>
      </c>
      <c r="D67">
        <v>2</v>
      </c>
      <c r="E67">
        <v>827513.6</v>
      </c>
      <c r="F67">
        <v>2</v>
      </c>
      <c r="G67">
        <v>15</v>
      </c>
      <c r="H67">
        <v>903794.13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F8633-D3A9-4A66-A8DA-DD68C1FFCA9E}">
  <dimension ref="A1:L68"/>
  <sheetViews>
    <sheetView workbookViewId="0">
      <selection activeCell="M21" sqref="M21"/>
    </sheetView>
  </sheetViews>
  <sheetFormatPr defaultRowHeight="15" x14ac:dyDescent="0.25"/>
  <cols>
    <col min="8" max="8" width="1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</row>
    <row r="2" spans="1:12" x14ac:dyDescent="0.25">
      <c r="A2">
        <v>42820</v>
      </c>
      <c r="B2" s="1">
        <v>44958</v>
      </c>
      <c r="C2">
        <v>6</v>
      </c>
      <c r="D2">
        <v>2</v>
      </c>
      <c r="E2">
        <v>877495.1</v>
      </c>
      <c r="F2">
        <v>3</v>
      </c>
      <c r="G2">
        <v>15</v>
      </c>
      <c r="I2">
        <v>516513.91</v>
      </c>
    </row>
    <row r="3" spans="1:12" x14ac:dyDescent="0.25">
      <c r="A3">
        <v>42819</v>
      </c>
      <c r="B3" s="1">
        <v>44927</v>
      </c>
      <c r="C3">
        <v>6</v>
      </c>
      <c r="D3">
        <v>2</v>
      </c>
      <c r="E3">
        <v>877495.1</v>
      </c>
      <c r="F3">
        <v>3</v>
      </c>
      <c r="G3">
        <v>15</v>
      </c>
      <c r="I3">
        <v>577831.74</v>
      </c>
    </row>
    <row r="4" spans="1:12" x14ac:dyDescent="0.25">
      <c r="A4">
        <v>42818</v>
      </c>
      <c r="B4" s="1">
        <v>44896</v>
      </c>
      <c r="C4">
        <v>6</v>
      </c>
      <c r="D4">
        <v>2</v>
      </c>
      <c r="E4">
        <v>877495.1</v>
      </c>
      <c r="F4">
        <v>3</v>
      </c>
      <c r="G4">
        <v>15</v>
      </c>
      <c r="I4">
        <v>806148.14</v>
      </c>
    </row>
    <row r="5" spans="1:12" x14ac:dyDescent="0.25">
      <c r="A5">
        <v>42817</v>
      </c>
      <c r="B5" s="1">
        <v>44866</v>
      </c>
      <c r="C5">
        <v>6</v>
      </c>
      <c r="D5">
        <v>2</v>
      </c>
      <c r="E5">
        <v>877495.1</v>
      </c>
      <c r="F5">
        <v>3</v>
      </c>
      <c r="G5">
        <v>15</v>
      </c>
      <c r="I5">
        <v>674650.29</v>
      </c>
    </row>
    <row r="6" spans="1:12" x14ac:dyDescent="0.25">
      <c r="A6">
        <v>42816</v>
      </c>
      <c r="B6" s="1">
        <v>44835</v>
      </c>
      <c r="C6">
        <v>6</v>
      </c>
      <c r="D6">
        <v>2</v>
      </c>
      <c r="E6">
        <v>877495.1</v>
      </c>
      <c r="F6">
        <v>3</v>
      </c>
      <c r="G6">
        <v>15</v>
      </c>
      <c r="I6">
        <v>497313.96</v>
      </c>
    </row>
    <row r="7" spans="1:12" x14ac:dyDescent="0.25">
      <c r="A7">
        <v>42815</v>
      </c>
      <c r="B7" s="1">
        <v>44805</v>
      </c>
      <c r="C7">
        <v>6</v>
      </c>
      <c r="D7">
        <v>2</v>
      </c>
      <c r="E7">
        <v>877495.1</v>
      </c>
      <c r="F7">
        <v>3</v>
      </c>
      <c r="G7">
        <v>15</v>
      </c>
      <c r="I7">
        <v>415646.8</v>
      </c>
      <c r="K7" s="2" t="s">
        <v>8</v>
      </c>
      <c r="L7">
        <f>SUM(H14:H23)</f>
        <v>8507905.1388980001</v>
      </c>
    </row>
    <row r="8" spans="1:12" x14ac:dyDescent="0.25">
      <c r="A8">
        <v>42814</v>
      </c>
      <c r="B8" s="1">
        <v>44774</v>
      </c>
      <c r="C8">
        <v>6</v>
      </c>
      <c r="D8">
        <v>2</v>
      </c>
      <c r="E8">
        <v>877495.1</v>
      </c>
      <c r="F8">
        <v>3</v>
      </c>
      <c r="G8">
        <v>15</v>
      </c>
      <c r="I8">
        <v>588700.13</v>
      </c>
      <c r="K8" s="2" t="s">
        <v>9</v>
      </c>
      <c r="L8">
        <f>SUM(E2:E13)</f>
        <v>10529941.199999997</v>
      </c>
    </row>
    <row r="9" spans="1:12" x14ac:dyDescent="0.25">
      <c r="A9">
        <v>42813</v>
      </c>
      <c r="B9" s="1">
        <v>44743</v>
      </c>
      <c r="C9">
        <v>6</v>
      </c>
      <c r="D9">
        <v>2</v>
      </c>
      <c r="E9">
        <v>877495.1</v>
      </c>
      <c r="F9">
        <v>3</v>
      </c>
      <c r="G9">
        <v>15</v>
      </c>
      <c r="I9">
        <v>334373.68</v>
      </c>
      <c r="K9" s="2" t="s">
        <v>10</v>
      </c>
      <c r="L9">
        <f>SUM(I2:I13)</f>
        <v>5911118.9899999993</v>
      </c>
    </row>
    <row r="10" spans="1:12" x14ac:dyDescent="0.25">
      <c r="A10">
        <v>42812</v>
      </c>
      <c r="B10" s="1">
        <v>44713</v>
      </c>
      <c r="C10">
        <v>6</v>
      </c>
      <c r="D10">
        <v>2</v>
      </c>
      <c r="E10">
        <v>877495.1</v>
      </c>
      <c r="F10">
        <v>3</v>
      </c>
      <c r="G10">
        <v>15</v>
      </c>
      <c r="I10">
        <v>171562.43</v>
      </c>
    </row>
    <row r="11" spans="1:12" x14ac:dyDescent="0.25">
      <c r="A11">
        <v>42811</v>
      </c>
      <c r="B11" s="1">
        <v>44682</v>
      </c>
      <c r="C11">
        <v>6</v>
      </c>
      <c r="D11">
        <v>2</v>
      </c>
      <c r="E11">
        <v>877495.1</v>
      </c>
      <c r="F11">
        <v>3</v>
      </c>
      <c r="G11">
        <v>15</v>
      </c>
      <c r="I11">
        <v>491791.04</v>
      </c>
      <c r="K11" s="2" t="s">
        <v>9</v>
      </c>
      <c r="L11">
        <f>(L8-L7)/L7*100</f>
        <v>23.766556256689817</v>
      </c>
    </row>
    <row r="12" spans="1:12" x14ac:dyDescent="0.25">
      <c r="A12">
        <v>42810</v>
      </c>
      <c r="B12" s="1">
        <v>44652</v>
      </c>
      <c r="C12">
        <v>6</v>
      </c>
      <c r="D12">
        <v>2</v>
      </c>
      <c r="E12">
        <v>877495.1</v>
      </c>
      <c r="F12">
        <v>3</v>
      </c>
      <c r="G12">
        <v>15</v>
      </c>
      <c r="I12">
        <v>432865.09</v>
      </c>
      <c r="K12" s="2" t="s">
        <v>10</v>
      </c>
      <c r="L12">
        <f>(L9-L7)/L7*100</f>
        <v>-30.522039285858256</v>
      </c>
    </row>
    <row r="13" spans="1:12" x14ac:dyDescent="0.25">
      <c r="A13">
        <v>42809</v>
      </c>
      <c r="B13" s="1">
        <v>44621</v>
      </c>
      <c r="C13">
        <v>6</v>
      </c>
      <c r="D13">
        <v>2</v>
      </c>
      <c r="E13">
        <v>877495.1</v>
      </c>
      <c r="F13">
        <v>3</v>
      </c>
      <c r="G13">
        <v>15</v>
      </c>
      <c r="I13">
        <v>403721.78</v>
      </c>
    </row>
    <row r="14" spans="1:12" x14ac:dyDescent="0.25">
      <c r="A14">
        <v>42808</v>
      </c>
      <c r="B14" s="1">
        <v>44593</v>
      </c>
      <c r="C14">
        <v>6</v>
      </c>
      <c r="D14">
        <v>2</v>
      </c>
      <c r="E14">
        <v>573562.80000000005</v>
      </c>
      <c r="F14">
        <v>3</v>
      </c>
      <c r="G14">
        <v>15</v>
      </c>
      <c r="H14">
        <v>1615628.1949159999</v>
      </c>
      <c r="I14">
        <v>509676.42</v>
      </c>
    </row>
    <row r="15" spans="1:12" x14ac:dyDescent="0.25">
      <c r="A15">
        <v>42807</v>
      </c>
      <c r="B15" s="1">
        <v>44562</v>
      </c>
      <c r="C15">
        <v>6</v>
      </c>
      <c r="D15">
        <v>2</v>
      </c>
      <c r="E15">
        <v>573562.80000000005</v>
      </c>
      <c r="F15">
        <v>3</v>
      </c>
      <c r="G15">
        <v>15</v>
      </c>
      <c r="H15">
        <v>1381785.517124</v>
      </c>
      <c r="I15">
        <v>572018.43999999994</v>
      </c>
    </row>
    <row r="16" spans="1:12" x14ac:dyDescent="0.25">
      <c r="A16">
        <v>42806</v>
      </c>
      <c r="B16" s="1">
        <v>44531</v>
      </c>
      <c r="C16">
        <v>6</v>
      </c>
      <c r="D16">
        <v>2</v>
      </c>
      <c r="E16">
        <v>573562.80000000005</v>
      </c>
      <c r="F16">
        <v>3</v>
      </c>
      <c r="G16">
        <v>15</v>
      </c>
      <c r="H16">
        <v>786502.64634500095</v>
      </c>
      <c r="I16">
        <v>801283.14</v>
      </c>
    </row>
    <row r="17" spans="1:9" x14ac:dyDescent="0.25">
      <c r="A17">
        <v>42805</v>
      </c>
      <c r="B17" s="1">
        <v>44501</v>
      </c>
      <c r="C17">
        <v>6</v>
      </c>
      <c r="D17">
        <v>2</v>
      </c>
      <c r="E17">
        <v>573562.80000000005</v>
      </c>
      <c r="F17">
        <v>3</v>
      </c>
      <c r="G17">
        <v>15</v>
      </c>
      <c r="H17">
        <v>809068.16830599995</v>
      </c>
      <c r="I17">
        <v>689408.74</v>
      </c>
    </row>
    <row r="18" spans="1:9" x14ac:dyDescent="0.25">
      <c r="A18">
        <v>42804</v>
      </c>
      <c r="B18" s="1">
        <v>44470</v>
      </c>
      <c r="C18">
        <v>6</v>
      </c>
      <c r="D18">
        <v>2</v>
      </c>
      <c r="E18">
        <v>573562.80000000005</v>
      </c>
      <c r="F18">
        <v>3</v>
      </c>
      <c r="G18">
        <v>15</v>
      </c>
      <c r="H18">
        <v>757788.44772900001</v>
      </c>
      <c r="I18">
        <v>442952.33</v>
      </c>
    </row>
    <row r="19" spans="1:9" x14ac:dyDescent="0.25">
      <c r="A19">
        <v>42803</v>
      </c>
      <c r="B19" s="1">
        <v>44440</v>
      </c>
      <c r="C19">
        <v>6</v>
      </c>
      <c r="D19">
        <v>2</v>
      </c>
      <c r="E19">
        <v>573562.80000000005</v>
      </c>
      <c r="F19">
        <v>3</v>
      </c>
      <c r="G19">
        <v>15</v>
      </c>
      <c r="H19">
        <v>512584.10308600002</v>
      </c>
      <c r="I19">
        <v>402572.9</v>
      </c>
    </row>
    <row r="20" spans="1:9" x14ac:dyDescent="0.25">
      <c r="A20">
        <v>42802</v>
      </c>
      <c r="B20" s="1">
        <v>44409</v>
      </c>
      <c r="C20">
        <v>6</v>
      </c>
      <c r="D20">
        <v>2</v>
      </c>
      <c r="E20">
        <v>573562.80000000005</v>
      </c>
      <c r="F20">
        <v>3</v>
      </c>
      <c r="G20">
        <v>15</v>
      </c>
      <c r="H20">
        <v>451440.21038200002</v>
      </c>
      <c r="I20">
        <v>555259.77</v>
      </c>
    </row>
    <row r="21" spans="1:9" x14ac:dyDescent="0.25">
      <c r="A21">
        <v>42801</v>
      </c>
      <c r="B21" s="1">
        <v>44378</v>
      </c>
      <c r="C21">
        <v>6</v>
      </c>
      <c r="D21">
        <v>2</v>
      </c>
      <c r="E21">
        <v>573562.80000000005</v>
      </c>
      <c r="F21">
        <v>3</v>
      </c>
      <c r="G21">
        <v>15</v>
      </c>
      <c r="H21">
        <v>629920.86627999996</v>
      </c>
      <c r="I21">
        <v>356398.67</v>
      </c>
    </row>
    <row r="22" spans="1:9" x14ac:dyDescent="0.25">
      <c r="A22">
        <v>42800</v>
      </c>
      <c r="B22" s="1">
        <v>44348</v>
      </c>
      <c r="C22">
        <v>6</v>
      </c>
      <c r="D22">
        <v>2</v>
      </c>
      <c r="E22">
        <v>573562.80000000005</v>
      </c>
      <c r="F22">
        <v>3</v>
      </c>
      <c r="G22">
        <v>15</v>
      </c>
      <c r="H22">
        <v>598972.88684799999</v>
      </c>
      <c r="I22">
        <v>163500.09</v>
      </c>
    </row>
    <row r="23" spans="1:9" x14ac:dyDescent="0.25">
      <c r="A23">
        <v>42799</v>
      </c>
      <c r="B23" s="1">
        <v>44317</v>
      </c>
      <c r="C23">
        <v>6</v>
      </c>
      <c r="D23">
        <v>2</v>
      </c>
      <c r="E23">
        <v>573562.80000000005</v>
      </c>
      <c r="F23">
        <v>3</v>
      </c>
      <c r="G23">
        <v>15</v>
      </c>
      <c r="H23">
        <v>964214.09788200003</v>
      </c>
      <c r="I23">
        <v>486093.57</v>
      </c>
    </row>
    <row r="24" spans="1:9" x14ac:dyDescent="0.25">
      <c r="A24">
        <v>42798</v>
      </c>
      <c r="B24" s="1">
        <v>44287</v>
      </c>
      <c r="C24">
        <v>6</v>
      </c>
      <c r="D24">
        <v>2</v>
      </c>
      <c r="E24">
        <v>573562.80000000005</v>
      </c>
      <c r="F24">
        <v>3</v>
      </c>
      <c r="G24">
        <v>15</v>
      </c>
      <c r="H24">
        <v>659178.306858</v>
      </c>
      <c r="I24">
        <v>452840.14</v>
      </c>
    </row>
    <row r="25" spans="1:9" x14ac:dyDescent="0.25">
      <c r="A25">
        <v>42797</v>
      </c>
      <c r="B25" s="1">
        <v>44256</v>
      </c>
      <c r="C25">
        <v>6</v>
      </c>
      <c r="D25">
        <v>2</v>
      </c>
      <c r="E25">
        <v>573562.80000000005</v>
      </c>
      <c r="F25">
        <v>3</v>
      </c>
      <c r="G25">
        <v>15</v>
      </c>
      <c r="H25">
        <v>778742.24240999995</v>
      </c>
      <c r="I25">
        <v>370350.86</v>
      </c>
    </row>
    <row r="26" spans="1:9" x14ac:dyDescent="0.25">
      <c r="A26">
        <v>42796</v>
      </c>
      <c r="B26" s="1">
        <v>44228</v>
      </c>
      <c r="C26">
        <v>6</v>
      </c>
      <c r="D26">
        <v>2</v>
      </c>
      <c r="E26">
        <v>475968.3</v>
      </c>
      <c r="F26">
        <v>3</v>
      </c>
      <c r="G26">
        <v>15</v>
      </c>
      <c r="H26">
        <v>319882.97193599999</v>
      </c>
    </row>
    <row r="27" spans="1:9" x14ac:dyDescent="0.25">
      <c r="A27">
        <v>42795</v>
      </c>
      <c r="B27" s="1">
        <v>44197</v>
      </c>
      <c r="C27">
        <v>6</v>
      </c>
      <c r="D27">
        <v>2</v>
      </c>
      <c r="E27">
        <v>573562.80000000005</v>
      </c>
      <c r="F27">
        <v>3</v>
      </c>
      <c r="G27">
        <v>15</v>
      </c>
      <c r="H27">
        <v>621142.56121800002</v>
      </c>
    </row>
    <row r="28" spans="1:9" x14ac:dyDescent="0.25">
      <c r="A28">
        <v>42794</v>
      </c>
      <c r="B28" s="1">
        <v>44166</v>
      </c>
      <c r="C28">
        <v>6</v>
      </c>
      <c r="D28">
        <v>2</v>
      </c>
      <c r="E28">
        <v>403340.66</v>
      </c>
      <c r="F28">
        <v>3</v>
      </c>
      <c r="G28">
        <v>15</v>
      </c>
      <c r="H28">
        <v>372617.88597100001</v>
      </c>
    </row>
    <row r="29" spans="1:9" x14ac:dyDescent="0.25">
      <c r="A29">
        <v>42793</v>
      </c>
      <c r="B29" s="1">
        <v>44136</v>
      </c>
      <c r="C29">
        <v>6</v>
      </c>
      <c r="D29">
        <v>2</v>
      </c>
      <c r="E29">
        <v>403340.66</v>
      </c>
      <c r="F29">
        <v>3</v>
      </c>
      <c r="G29">
        <v>15</v>
      </c>
      <c r="H29">
        <v>407361.20254700002</v>
      </c>
    </row>
    <row r="30" spans="1:9" x14ac:dyDescent="0.25">
      <c r="A30">
        <v>42792</v>
      </c>
      <c r="B30" s="1">
        <v>44105</v>
      </c>
      <c r="C30">
        <v>6</v>
      </c>
      <c r="D30">
        <v>2</v>
      </c>
      <c r="E30">
        <v>403340.66</v>
      </c>
      <c r="F30">
        <v>3</v>
      </c>
      <c r="G30">
        <v>15</v>
      </c>
      <c r="H30">
        <v>396318.10119700001</v>
      </c>
    </row>
    <row r="31" spans="1:9" x14ac:dyDescent="0.25">
      <c r="A31">
        <v>42791</v>
      </c>
      <c r="B31" s="1">
        <v>44075</v>
      </c>
      <c r="C31">
        <v>6</v>
      </c>
      <c r="D31">
        <v>2</v>
      </c>
      <c r="E31">
        <v>403340.66</v>
      </c>
      <c r="F31">
        <v>3</v>
      </c>
      <c r="G31">
        <v>15</v>
      </c>
      <c r="H31">
        <v>401336.83356499998</v>
      </c>
    </row>
    <row r="32" spans="1:9" x14ac:dyDescent="0.25">
      <c r="A32">
        <v>42790</v>
      </c>
      <c r="B32" s="1">
        <v>44044</v>
      </c>
      <c r="C32">
        <v>6</v>
      </c>
      <c r="D32">
        <v>2</v>
      </c>
      <c r="E32">
        <v>292846.71999999997</v>
      </c>
      <c r="F32">
        <v>3</v>
      </c>
      <c r="G32">
        <v>15</v>
      </c>
      <c r="H32">
        <v>333136.98302400002</v>
      </c>
    </row>
    <row r="33" spans="1:8" x14ac:dyDescent="0.25">
      <c r="A33">
        <v>42789</v>
      </c>
      <c r="B33" s="1">
        <v>44013</v>
      </c>
      <c r="C33">
        <v>6</v>
      </c>
      <c r="D33">
        <v>2</v>
      </c>
      <c r="E33">
        <v>475968.3</v>
      </c>
      <c r="F33">
        <v>3</v>
      </c>
      <c r="G33">
        <v>15</v>
      </c>
      <c r="H33">
        <v>560193.66348800005</v>
      </c>
    </row>
    <row r="34" spans="1:8" x14ac:dyDescent="0.25">
      <c r="A34">
        <v>42788</v>
      </c>
      <c r="B34" s="1">
        <v>43983</v>
      </c>
      <c r="C34">
        <v>6</v>
      </c>
      <c r="D34">
        <v>2</v>
      </c>
      <c r="E34">
        <v>292846.71999999997</v>
      </c>
      <c r="F34">
        <v>3</v>
      </c>
      <c r="G34">
        <v>15</v>
      </c>
      <c r="H34">
        <v>261372.77259499999</v>
      </c>
    </row>
    <row r="35" spans="1:8" x14ac:dyDescent="0.25">
      <c r="A35">
        <v>42787</v>
      </c>
      <c r="B35" s="1">
        <v>43952</v>
      </c>
      <c r="C35">
        <v>6</v>
      </c>
      <c r="D35">
        <v>2</v>
      </c>
      <c r="E35">
        <v>475968.3</v>
      </c>
      <c r="F35">
        <v>3</v>
      </c>
      <c r="G35">
        <v>15</v>
      </c>
      <c r="H35">
        <v>528811.05718</v>
      </c>
    </row>
    <row r="36" spans="1:8" x14ac:dyDescent="0.25">
      <c r="A36">
        <v>42786</v>
      </c>
      <c r="B36" s="1">
        <v>43922</v>
      </c>
      <c r="C36">
        <v>6</v>
      </c>
      <c r="D36">
        <v>2</v>
      </c>
      <c r="E36">
        <v>475968.3</v>
      </c>
      <c r="F36">
        <v>3</v>
      </c>
      <c r="G36">
        <v>15</v>
      </c>
      <c r="H36">
        <v>500501.55657900003</v>
      </c>
    </row>
    <row r="37" spans="1:8" x14ac:dyDescent="0.25">
      <c r="A37">
        <v>42785</v>
      </c>
      <c r="B37" s="1">
        <v>43891</v>
      </c>
      <c r="C37">
        <v>6</v>
      </c>
      <c r="D37">
        <v>2</v>
      </c>
      <c r="E37">
        <v>475968.3</v>
      </c>
      <c r="F37">
        <v>3</v>
      </c>
      <c r="G37">
        <v>15</v>
      </c>
      <c r="H37">
        <v>457987.27071399998</v>
      </c>
    </row>
    <row r="38" spans="1:8" x14ac:dyDescent="0.25">
      <c r="A38">
        <v>42784</v>
      </c>
      <c r="B38" s="1">
        <v>43862</v>
      </c>
      <c r="C38">
        <v>6</v>
      </c>
      <c r="D38">
        <v>2</v>
      </c>
      <c r="E38">
        <v>573562.80000000005</v>
      </c>
      <c r="F38">
        <v>3</v>
      </c>
      <c r="G38">
        <v>15</v>
      </c>
      <c r="H38">
        <v>648081.62793299998</v>
      </c>
    </row>
    <row r="39" spans="1:8" x14ac:dyDescent="0.25">
      <c r="A39">
        <v>42783</v>
      </c>
      <c r="B39" s="1">
        <v>43831</v>
      </c>
      <c r="C39">
        <v>6</v>
      </c>
      <c r="D39">
        <v>2</v>
      </c>
      <c r="E39">
        <v>292846.71999999997</v>
      </c>
      <c r="F39">
        <v>3</v>
      </c>
      <c r="G39">
        <v>15</v>
      </c>
      <c r="H39">
        <v>256982.15817499999</v>
      </c>
    </row>
    <row r="40" spans="1:8" x14ac:dyDescent="0.25">
      <c r="A40">
        <v>42782</v>
      </c>
      <c r="B40" s="1">
        <v>43800</v>
      </c>
      <c r="C40">
        <v>6</v>
      </c>
      <c r="D40">
        <v>2</v>
      </c>
      <c r="E40">
        <v>292846.71999999997</v>
      </c>
      <c r="F40">
        <v>3</v>
      </c>
      <c r="G40">
        <v>15</v>
      </c>
      <c r="H40">
        <v>232842.59118700001</v>
      </c>
    </row>
    <row r="41" spans="1:8" x14ac:dyDescent="0.25">
      <c r="A41">
        <v>42781</v>
      </c>
      <c r="B41" s="1">
        <v>43770</v>
      </c>
      <c r="C41">
        <v>6</v>
      </c>
      <c r="D41">
        <v>2</v>
      </c>
      <c r="E41">
        <v>292846.71999999997</v>
      </c>
      <c r="F41">
        <v>3</v>
      </c>
      <c r="G41">
        <v>15</v>
      </c>
      <c r="H41">
        <v>355774.83539700002</v>
      </c>
    </row>
    <row r="42" spans="1:8" x14ac:dyDescent="0.25">
      <c r="A42">
        <v>42780</v>
      </c>
      <c r="B42" s="1">
        <v>43739</v>
      </c>
      <c r="C42">
        <v>6</v>
      </c>
      <c r="D42">
        <v>2</v>
      </c>
      <c r="E42">
        <v>403340.66</v>
      </c>
      <c r="F42">
        <v>3</v>
      </c>
      <c r="G42">
        <v>15</v>
      </c>
      <c r="H42">
        <v>406820.869695</v>
      </c>
    </row>
    <row r="43" spans="1:8" x14ac:dyDescent="0.25">
      <c r="A43">
        <v>42779</v>
      </c>
      <c r="B43" s="1">
        <v>43709</v>
      </c>
      <c r="C43">
        <v>6</v>
      </c>
      <c r="D43">
        <v>2</v>
      </c>
      <c r="E43">
        <v>292846.71999999997</v>
      </c>
      <c r="F43">
        <v>3</v>
      </c>
      <c r="G43">
        <v>15</v>
      </c>
      <c r="H43">
        <v>193887.6</v>
      </c>
    </row>
    <row r="44" spans="1:8" x14ac:dyDescent="0.25">
      <c r="A44">
        <v>42778</v>
      </c>
      <c r="B44" s="1">
        <v>43678</v>
      </c>
      <c r="C44">
        <v>6</v>
      </c>
      <c r="D44">
        <v>2</v>
      </c>
      <c r="E44">
        <v>403340.66</v>
      </c>
      <c r="F44">
        <v>3</v>
      </c>
      <c r="G44">
        <v>15</v>
      </c>
      <c r="H44">
        <v>399734.51</v>
      </c>
    </row>
    <row r="45" spans="1:8" x14ac:dyDescent="0.25">
      <c r="A45">
        <v>42777</v>
      </c>
      <c r="B45" s="1">
        <v>43647</v>
      </c>
      <c r="C45">
        <v>6</v>
      </c>
      <c r="D45">
        <v>2</v>
      </c>
      <c r="E45">
        <v>475968.3</v>
      </c>
      <c r="F45">
        <v>3</v>
      </c>
      <c r="G45">
        <v>15</v>
      </c>
      <c r="H45">
        <v>507317.7</v>
      </c>
    </row>
    <row r="46" spans="1:8" x14ac:dyDescent="0.25">
      <c r="A46">
        <v>42776</v>
      </c>
      <c r="B46" s="1">
        <v>43617</v>
      </c>
      <c r="C46">
        <v>6</v>
      </c>
      <c r="D46">
        <v>2</v>
      </c>
      <c r="E46">
        <v>292846.71999999997</v>
      </c>
      <c r="F46">
        <v>3</v>
      </c>
      <c r="G46">
        <v>15</v>
      </c>
      <c r="H46">
        <v>200510.91</v>
      </c>
    </row>
    <row r="47" spans="1:8" x14ac:dyDescent="0.25">
      <c r="A47">
        <v>42775</v>
      </c>
      <c r="B47" s="1">
        <v>43586</v>
      </c>
      <c r="C47">
        <v>6</v>
      </c>
      <c r="D47">
        <v>2</v>
      </c>
      <c r="E47">
        <v>403340.66</v>
      </c>
      <c r="F47">
        <v>3</v>
      </c>
      <c r="G47">
        <v>15</v>
      </c>
      <c r="H47">
        <v>373068.05</v>
      </c>
    </row>
    <row r="48" spans="1:8" x14ac:dyDescent="0.25">
      <c r="A48">
        <v>42774</v>
      </c>
      <c r="B48" s="1">
        <v>43556</v>
      </c>
      <c r="C48">
        <v>6</v>
      </c>
      <c r="D48">
        <v>2</v>
      </c>
      <c r="E48">
        <v>292846.71999999997</v>
      </c>
      <c r="F48">
        <v>3</v>
      </c>
      <c r="G48">
        <v>15</v>
      </c>
      <c r="H48">
        <v>329666.59000000003</v>
      </c>
    </row>
    <row r="49" spans="1:8" x14ac:dyDescent="0.25">
      <c r="A49">
        <v>42773</v>
      </c>
      <c r="B49" s="1">
        <v>43525</v>
      </c>
      <c r="C49">
        <v>6</v>
      </c>
      <c r="D49">
        <v>2</v>
      </c>
      <c r="E49">
        <v>403340.66</v>
      </c>
      <c r="F49">
        <v>3</v>
      </c>
      <c r="G49">
        <v>15</v>
      </c>
      <c r="H49">
        <v>403959.94</v>
      </c>
    </row>
    <row r="50" spans="1:8" x14ac:dyDescent="0.25">
      <c r="A50">
        <v>42772</v>
      </c>
      <c r="B50" s="1">
        <v>43497</v>
      </c>
      <c r="C50">
        <v>6</v>
      </c>
      <c r="D50">
        <v>2</v>
      </c>
      <c r="E50">
        <v>292846.71999999997</v>
      </c>
      <c r="F50">
        <v>3</v>
      </c>
      <c r="G50">
        <v>15</v>
      </c>
      <c r="H50">
        <v>281922.40000000002</v>
      </c>
    </row>
    <row r="51" spans="1:8" x14ac:dyDescent="0.25">
      <c r="A51">
        <v>42771</v>
      </c>
      <c r="B51" s="1">
        <v>43466</v>
      </c>
      <c r="C51">
        <v>6</v>
      </c>
      <c r="D51">
        <v>2</v>
      </c>
      <c r="E51">
        <v>292846.71999999997</v>
      </c>
      <c r="F51">
        <v>3</v>
      </c>
      <c r="G51">
        <v>15</v>
      </c>
      <c r="H51">
        <v>254276.57</v>
      </c>
    </row>
    <row r="52" spans="1:8" x14ac:dyDescent="0.25">
      <c r="A52">
        <v>42770</v>
      </c>
      <c r="B52" s="1">
        <v>43435</v>
      </c>
      <c r="C52">
        <v>6</v>
      </c>
      <c r="D52">
        <v>2</v>
      </c>
      <c r="E52">
        <v>292846.71999999997</v>
      </c>
      <c r="F52">
        <v>3</v>
      </c>
      <c r="G52">
        <v>15</v>
      </c>
      <c r="H52">
        <v>243027.1</v>
      </c>
    </row>
    <row r="53" spans="1:8" x14ac:dyDescent="0.25">
      <c r="A53">
        <v>42769</v>
      </c>
      <c r="B53" s="1">
        <v>43405</v>
      </c>
      <c r="C53">
        <v>6</v>
      </c>
      <c r="D53">
        <v>2</v>
      </c>
      <c r="E53">
        <v>292846.71999999997</v>
      </c>
      <c r="F53">
        <v>3</v>
      </c>
      <c r="G53">
        <v>15</v>
      </c>
      <c r="H53">
        <v>308831.39</v>
      </c>
    </row>
    <row r="54" spans="1:8" x14ac:dyDescent="0.25">
      <c r="A54">
        <v>42768</v>
      </c>
      <c r="B54" s="1">
        <v>43374</v>
      </c>
      <c r="C54">
        <v>6</v>
      </c>
      <c r="D54">
        <v>2</v>
      </c>
      <c r="E54">
        <v>403340.66</v>
      </c>
      <c r="F54">
        <v>3</v>
      </c>
      <c r="G54">
        <v>15</v>
      </c>
      <c r="H54">
        <v>412492.04</v>
      </c>
    </row>
    <row r="55" spans="1:8" x14ac:dyDescent="0.25">
      <c r="A55">
        <v>42767</v>
      </c>
      <c r="B55" s="1">
        <v>43344</v>
      </c>
      <c r="C55">
        <v>6</v>
      </c>
      <c r="D55">
        <v>2</v>
      </c>
      <c r="E55">
        <v>292846.71999999997</v>
      </c>
      <c r="F55">
        <v>3</v>
      </c>
      <c r="G55">
        <v>15</v>
      </c>
      <c r="H55">
        <v>289790.14</v>
      </c>
    </row>
    <row r="56" spans="1:8" x14ac:dyDescent="0.25">
      <c r="A56">
        <v>42766</v>
      </c>
      <c r="B56" s="1">
        <v>43313</v>
      </c>
      <c r="C56">
        <v>6</v>
      </c>
      <c r="D56">
        <v>2</v>
      </c>
      <c r="E56">
        <v>475968.3</v>
      </c>
      <c r="F56">
        <v>3</v>
      </c>
      <c r="G56">
        <v>15</v>
      </c>
      <c r="H56">
        <v>453860.68</v>
      </c>
    </row>
    <row r="57" spans="1:8" x14ac:dyDescent="0.25">
      <c r="A57">
        <v>42765</v>
      </c>
      <c r="B57" s="1">
        <v>43282</v>
      </c>
      <c r="C57">
        <v>6</v>
      </c>
      <c r="D57">
        <v>2</v>
      </c>
      <c r="E57">
        <v>292846.71999999997</v>
      </c>
      <c r="F57">
        <v>3</v>
      </c>
      <c r="G57">
        <v>15</v>
      </c>
      <c r="H57">
        <v>278545.96000000002</v>
      </c>
    </row>
    <row r="58" spans="1:8" x14ac:dyDescent="0.25">
      <c r="A58">
        <v>42764</v>
      </c>
      <c r="B58" s="1">
        <v>43252</v>
      </c>
      <c r="C58">
        <v>6</v>
      </c>
      <c r="D58">
        <v>2</v>
      </c>
      <c r="E58">
        <v>475968.3</v>
      </c>
      <c r="F58">
        <v>3</v>
      </c>
      <c r="G58">
        <v>15</v>
      </c>
      <c r="H58">
        <v>480208.75</v>
      </c>
    </row>
    <row r="59" spans="1:8" x14ac:dyDescent="0.25">
      <c r="A59">
        <v>42763</v>
      </c>
      <c r="B59" s="1">
        <v>43221</v>
      </c>
      <c r="C59">
        <v>6</v>
      </c>
      <c r="D59">
        <v>2</v>
      </c>
      <c r="E59">
        <v>475968.3</v>
      </c>
      <c r="F59">
        <v>3</v>
      </c>
      <c r="G59">
        <v>15</v>
      </c>
      <c r="H59">
        <v>521718.2</v>
      </c>
    </row>
    <row r="60" spans="1:8" x14ac:dyDescent="0.25">
      <c r="A60">
        <v>42762</v>
      </c>
      <c r="B60" s="1">
        <v>43191</v>
      </c>
      <c r="C60">
        <v>6</v>
      </c>
      <c r="D60">
        <v>2</v>
      </c>
      <c r="E60">
        <v>475968.3</v>
      </c>
      <c r="F60">
        <v>3</v>
      </c>
      <c r="G60">
        <v>15</v>
      </c>
      <c r="H60">
        <v>463407.99070000002</v>
      </c>
    </row>
    <row r="61" spans="1:8" x14ac:dyDescent="0.25">
      <c r="A61">
        <v>42761</v>
      </c>
      <c r="B61" s="1">
        <v>43160</v>
      </c>
      <c r="C61">
        <v>6</v>
      </c>
      <c r="D61">
        <v>2</v>
      </c>
      <c r="E61">
        <v>475968.3</v>
      </c>
      <c r="F61">
        <v>3</v>
      </c>
      <c r="G61">
        <v>15</v>
      </c>
      <c r="H61">
        <v>565885.01</v>
      </c>
    </row>
    <row r="62" spans="1:8" x14ac:dyDescent="0.25">
      <c r="A62">
        <v>42760</v>
      </c>
      <c r="B62" s="1">
        <v>43132</v>
      </c>
      <c r="C62">
        <v>6</v>
      </c>
      <c r="D62">
        <v>2</v>
      </c>
      <c r="E62">
        <v>475968.3</v>
      </c>
      <c r="F62">
        <v>3</v>
      </c>
      <c r="G62">
        <v>15</v>
      </c>
      <c r="H62">
        <v>511185.4</v>
      </c>
    </row>
    <row r="63" spans="1:8" x14ac:dyDescent="0.25">
      <c r="A63">
        <v>42759</v>
      </c>
      <c r="B63" s="1">
        <v>43101</v>
      </c>
      <c r="C63">
        <v>6</v>
      </c>
      <c r="D63">
        <v>2</v>
      </c>
      <c r="E63">
        <v>475968.3</v>
      </c>
      <c r="F63">
        <v>3</v>
      </c>
      <c r="G63">
        <v>15</v>
      </c>
      <c r="H63">
        <v>477895.85</v>
      </c>
    </row>
    <row r="64" spans="1:8" x14ac:dyDescent="0.25">
      <c r="A64">
        <v>42758</v>
      </c>
      <c r="B64" s="1">
        <v>43070</v>
      </c>
      <c r="C64">
        <v>6</v>
      </c>
      <c r="D64">
        <v>2</v>
      </c>
      <c r="E64">
        <v>475968.3</v>
      </c>
      <c r="F64">
        <v>3</v>
      </c>
      <c r="G64">
        <v>15</v>
      </c>
      <c r="H64">
        <v>573347.69999999995</v>
      </c>
    </row>
    <row r="65" spans="1:8" x14ac:dyDescent="0.25">
      <c r="A65">
        <v>42757</v>
      </c>
      <c r="B65" s="1">
        <v>43040</v>
      </c>
      <c r="C65">
        <v>6</v>
      </c>
      <c r="D65">
        <v>2</v>
      </c>
      <c r="E65">
        <v>573562.80000000005</v>
      </c>
      <c r="F65">
        <v>3</v>
      </c>
      <c r="G65">
        <v>15</v>
      </c>
      <c r="H65">
        <v>630981.31999999995</v>
      </c>
    </row>
    <row r="66" spans="1:8" x14ac:dyDescent="0.25">
      <c r="A66">
        <v>42756</v>
      </c>
      <c r="B66" s="1">
        <v>43009</v>
      </c>
      <c r="C66">
        <v>6</v>
      </c>
      <c r="D66">
        <v>2</v>
      </c>
      <c r="E66">
        <v>573562.80000000005</v>
      </c>
      <c r="F66">
        <v>3</v>
      </c>
      <c r="G66">
        <v>15</v>
      </c>
      <c r="H66">
        <v>889689.700000001</v>
      </c>
    </row>
    <row r="67" spans="1:8" x14ac:dyDescent="0.25">
      <c r="A67">
        <v>42755</v>
      </c>
      <c r="B67" s="1">
        <v>42979</v>
      </c>
      <c r="C67">
        <v>6</v>
      </c>
      <c r="D67">
        <v>2</v>
      </c>
      <c r="E67">
        <v>573562.80000000005</v>
      </c>
      <c r="F67">
        <v>3</v>
      </c>
      <c r="G67">
        <v>15</v>
      </c>
      <c r="H67">
        <v>652391.9</v>
      </c>
    </row>
    <row r="68" spans="1:8" x14ac:dyDescent="0.25">
      <c r="A68">
        <v>42754</v>
      </c>
      <c r="B68" s="1">
        <v>42948</v>
      </c>
      <c r="C68">
        <v>6</v>
      </c>
      <c r="D68">
        <v>2</v>
      </c>
      <c r="E68">
        <v>573562.80000000005</v>
      </c>
      <c r="F68">
        <v>3</v>
      </c>
      <c r="G68">
        <v>15</v>
      </c>
      <c r="H68">
        <v>736151.18999999901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DB9E-47CB-408B-9447-8E2A894F4DD8}">
  <dimension ref="A1:L67"/>
  <sheetViews>
    <sheetView zoomScaleNormal="100" workbookViewId="0"/>
  </sheetViews>
  <sheetFormatPr defaultRowHeight="15" x14ac:dyDescent="0.25"/>
  <cols>
    <col min="8" max="8" width="1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</row>
    <row r="2" spans="1:12" x14ac:dyDescent="0.25">
      <c r="A2">
        <v>41594</v>
      </c>
      <c r="B2" s="1">
        <v>44958</v>
      </c>
      <c r="C2">
        <v>2</v>
      </c>
      <c r="D2">
        <v>2</v>
      </c>
      <c r="E2">
        <v>6657169.8186714202</v>
      </c>
      <c r="F2">
        <v>2</v>
      </c>
      <c r="G2">
        <v>15</v>
      </c>
      <c r="I2">
        <v>3883971.59</v>
      </c>
    </row>
    <row r="3" spans="1:12" x14ac:dyDescent="0.25">
      <c r="A3">
        <v>41593</v>
      </c>
      <c r="B3" s="1">
        <v>44927</v>
      </c>
      <c r="C3">
        <v>2</v>
      </c>
      <c r="D3">
        <v>2</v>
      </c>
      <c r="E3">
        <v>4342637.1057609199</v>
      </c>
      <c r="F3">
        <v>2</v>
      </c>
      <c r="G3">
        <v>15</v>
      </c>
      <c r="I3">
        <v>3616496.74</v>
      </c>
    </row>
    <row r="4" spans="1:12" x14ac:dyDescent="0.25">
      <c r="A4">
        <v>41592</v>
      </c>
      <c r="B4" s="1">
        <v>44896</v>
      </c>
      <c r="C4">
        <v>2</v>
      </c>
      <c r="D4">
        <v>2</v>
      </c>
      <c r="E4">
        <v>4511618.0174927898</v>
      </c>
      <c r="F4">
        <v>2</v>
      </c>
      <c r="G4">
        <v>15</v>
      </c>
      <c r="I4">
        <v>3758281.3</v>
      </c>
    </row>
    <row r="5" spans="1:12" x14ac:dyDescent="0.25">
      <c r="A5">
        <v>41591</v>
      </c>
      <c r="B5" s="1">
        <v>44866</v>
      </c>
      <c r="C5">
        <v>2</v>
      </c>
      <c r="D5">
        <v>2</v>
      </c>
      <c r="E5">
        <v>3999728.8109180001</v>
      </c>
      <c r="F5">
        <v>2</v>
      </c>
      <c r="G5">
        <v>15</v>
      </c>
      <c r="I5">
        <v>3528477.32</v>
      </c>
    </row>
    <row r="6" spans="1:12" x14ac:dyDescent="0.25">
      <c r="A6">
        <v>41590</v>
      </c>
      <c r="B6" s="1">
        <v>44835</v>
      </c>
      <c r="C6">
        <v>2</v>
      </c>
      <c r="D6">
        <v>2</v>
      </c>
      <c r="E6">
        <v>3893150.1000947799</v>
      </c>
      <c r="F6">
        <v>2</v>
      </c>
      <c r="G6">
        <v>15</v>
      </c>
      <c r="I6">
        <v>3658265.02</v>
      </c>
    </row>
    <row r="7" spans="1:12" x14ac:dyDescent="0.25">
      <c r="A7">
        <v>41589</v>
      </c>
      <c r="B7" s="1">
        <v>44805</v>
      </c>
      <c r="C7">
        <v>2</v>
      </c>
      <c r="D7">
        <v>2</v>
      </c>
      <c r="E7">
        <v>3517391.8746057898</v>
      </c>
      <c r="F7">
        <v>2</v>
      </c>
      <c r="G7">
        <v>15</v>
      </c>
      <c r="I7">
        <v>3324408.05</v>
      </c>
      <c r="K7" s="2" t="s">
        <v>8</v>
      </c>
      <c r="L7">
        <f>SUM(H14:H23)</f>
        <v>40806722.248153999</v>
      </c>
    </row>
    <row r="8" spans="1:12" x14ac:dyDescent="0.25">
      <c r="A8">
        <v>41588</v>
      </c>
      <c r="B8" s="1">
        <v>44774</v>
      </c>
      <c r="C8">
        <v>2</v>
      </c>
      <c r="D8">
        <v>2</v>
      </c>
      <c r="E8">
        <v>3485381.1577829299</v>
      </c>
      <c r="F8">
        <v>2</v>
      </c>
      <c r="G8">
        <v>15</v>
      </c>
      <c r="I8">
        <v>3603237.6</v>
      </c>
      <c r="K8" s="2" t="s">
        <v>9</v>
      </c>
      <c r="L8">
        <f>SUM(E2:E13)</f>
        <v>52116666.320830755</v>
      </c>
    </row>
    <row r="9" spans="1:12" x14ac:dyDescent="0.25">
      <c r="A9">
        <v>41587</v>
      </c>
      <c r="B9" s="1">
        <v>44743</v>
      </c>
      <c r="C9">
        <v>2</v>
      </c>
      <c r="D9">
        <v>2</v>
      </c>
      <c r="E9">
        <v>3561827.9121161099</v>
      </c>
      <c r="F9">
        <v>2</v>
      </c>
      <c r="G9">
        <v>15</v>
      </c>
      <c r="I9">
        <v>3591116.7</v>
      </c>
      <c r="K9" s="2" t="s">
        <v>10</v>
      </c>
      <c r="L9">
        <f>SUM(I2:I13)</f>
        <v>41294953.469999999</v>
      </c>
    </row>
    <row r="10" spans="1:12" x14ac:dyDescent="0.25">
      <c r="A10">
        <v>41586</v>
      </c>
      <c r="B10" s="1">
        <v>44713</v>
      </c>
      <c r="C10">
        <v>2</v>
      </c>
      <c r="D10">
        <v>2</v>
      </c>
      <c r="E10">
        <v>4274876.4101734497</v>
      </c>
      <c r="F10">
        <v>2</v>
      </c>
      <c r="G10">
        <v>15</v>
      </c>
      <c r="I10">
        <v>2913664.3</v>
      </c>
    </row>
    <row r="11" spans="1:12" x14ac:dyDescent="0.25">
      <c r="A11">
        <v>41585</v>
      </c>
      <c r="B11" s="1">
        <v>44682</v>
      </c>
      <c r="C11">
        <v>2</v>
      </c>
      <c r="D11">
        <v>2</v>
      </c>
      <c r="E11">
        <v>3973777.0452870601</v>
      </c>
      <c r="F11">
        <v>2</v>
      </c>
      <c r="G11">
        <v>15</v>
      </c>
      <c r="I11">
        <v>2957041.74</v>
      </c>
      <c r="K11" s="2" t="s">
        <v>9</v>
      </c>
      <c r="L11">
        <f>(L8-L7)/L7*100</f>
        <v>27.715884662087486</v>
      </c>
    </row>
    <row r="12" spans="1:12" x14ac:dyDescent="0.25">
      <c r="A12">
        <v>41584</v>
      </c>
      <c r="B12" s="1">
        <v>44652</v>
      </c>
      <c r="C12">
        <v>2</v>
      </c>
      <c r="D12">
        <v>2</v>
      </c>
      <c r="E12">
        <v>4170474.28169289</v>
      </c>
      <c r="F12">
        <v>2</v>
      </c>
      <c r="G12">
        <v>15</v>
      </c>
      <c r="I12">
        <v>3255513.14</v>
      </c>
      <c r="K12" s="2" t="s">
        <v>10</v>
      </c>
      <c r="L12">
        <f>(L9-L7)/L7*100</f>
        <v>1.1964480236294543</v>
      </c>
    </row>
    <row r="13" spans="1:12" x14ac:dyDescent="0.25">
      <c r="A13">
        <v>41583</v>
      </c>
      <c r="B13" s="1">
        <v>44621</v>
      </c>
      <c r="C13">
        <v>2</v>
      </c>
      <c r="D13">
        <v>2</v>
      </c>
      <c r="E13">
        <v>5728633.7862346098</v>
      </c>
      <c r="F13">
        <v>2</v>
      </c>
      <c r="G13">
        <v>15</v>
      </c>
      <c r="I13">
        <v>3204479.97</v>
      </c>
    </row>
    <row r="14" spans="1:12" x14ac:dyDescent="0.25">
      <c r="A14">
        <v>41582</v>
      </c>
      <c r="B14" s="1">
        <v>44593</v>
      </c>
      <c r="C14">
        <v>2</v>
      </c>
      <c r="D14">
        <v>2</v>
      </c>
      <c r="E14">
        <v>5004371.2989591304</v>
      </c>
      <c r="F14">
        <v>2</v>
      </c>
      <c r="G14">
        <v>15</v>
      </c>
      <c r="H14">
        <v>7316638.0467100004</v>
      </c>
      <c r="I14">
        <v>3876660.22</v>
      </c>
    </row>
    <row r="15" spans="1:12" x14ac:dyDescent="0.25">
      <c r="A15">
        <v>41581</v>
      </c>
      <c r="B15" s="1">
        <v>44562</v>
      </c>
      <c r="C15">
        <v>2</v>
      </c>
      <c r="D15">
        <v>2</v>
      </c>
      <c r="E15">
        <v>3105959.6614488601</v>
      </c>
      <c r="F15">
        <v>2</v>
      </c>
      <c r="G15">
        <v>15</v>
      </c>
      <c r="H15">
        <v>3313374.124353</v>
      </c>
      <c r="I15">
        <v>3698789.87</v>
      </c>
    </row>
    <row r="16" spans="1:12" x14ac:dyDescent="0.25">
      <c r="A16">
        <v>41580</v>
      </c>
      <c r="B16" s="1">
        <v>44531</v>
      </c>
      <c r="C16">
        <v>2</v>
      </c>
      <c r="D16">
        <v>2</v>
      </c>
      <c r="E16">
        <v>3876376.1415181002</v>
      </c>
      <c r="F16">
        <v>2</v>
      </c>
      <c r="G16">
        <v>15</v>
      </c>
      <c r="H16">
        <v>3715460.581739</v>
      </c>
      <c r="I16">
        <v>3392481.43</v>
      </c>
    </row>
    <row r="17" spans="1:9" x14ac:dyDescent="0.25">
      <c r="A17">
        <v>41579</v>
      </c>
      <c r="B17" s="1">
        <v>44501</v>
      </c>
      <c r="C17">
        <v>2</v>
      </c>
      <c r="D17">
        <v>2</v>
      </c>
      <c r="E17">
        <v>3064843.8348860699</v>
      </c>
      <c r="F17">
        <v>2</v>
      </c>
      <c r="G17">
        <v>15</v>
      </c>
      <c r="H17">
        <v>3537442.3035400002</v>
      </c>
      <c r="I17">
        <v>3214858.47</v>
      </c>
    </row>
    <row r="18" spans="1:9" x14ac:dyDescent="0.25">
      <c r="A18">
        <v>41578</v>
      </c>
      <c r="B18" s="1">
        <v>44470</v>
      </c>
      <c r="C18">
        <v>2</v>
      </c>
      <c r="D18">
        <v>2</v>
      </c>
      <c r="E18">
        <v>3501880.2549535702</v>
      </c>
      <c r="F18">
        <v>2</v>
      </c>
      <c r="G18">
        <v>15</v>
      </c>
      <c r="H18">
        <v>3912485.789233</v>
      </c>
      <c r="I18">
        <v>3503780.52</v>
      </c>
    </row>
    <row r="19" spans="1:9" x14ac:dyDescent="0.25">
      <c r="A19">
        <v>41577</v>
      </c>
      <c r="B19" s="1">
        <v>44440</v>
      </c>
      <c r="C19">
        <v>2</v>
      </c>
      <c r="D19">
        <v>2</v>
      </c>
      <c r="E19">
        <v>3681397.2761597899</v>
      </c>
      <c r="F19">
        <v>2</v>
      </c>
      <c r="G19">
        <v>15</v>
      </c>
      <c r="H19">
        <v>3953804.1922619999</v>
      </c>
      <c r="I19">
        <v>3285409.63</v>
      </c>
    </row>
    <row r="20" spans="1:9" x14ac:dyDescent="0.25">
      <c r="A20">
        <v>41576</v>
      </c>
      <c r="B20" s="1">
        <v>44409</v>
      </c>
      <c r="C20">
        <v>2</v>
      </c>
      <c r="D20">
        <v>2</v>
      </c>
      <c r="E20">
        <v>3972530.2038926198</v>
      </c>
      <c r="F20">
        <v>2</v>
      </c>
      <c r="G20">
        <v>15</v>
      </c>
      <c r="H20">
        <v>3666294.0165849999</v>
      </c>
      <c r="I20">
        <v>3633603.81</v>
      </c>
    </row>
    <row r="21" spans="1:9" x14ac:dyDescent="0.25">
      <c r="A21">
        <v>41575</v>
      </c>
      <c r="B21" s="1">
        <v>44378</v>
      </c>
      <c r="C21">
        <v>2</v>
      </c>
      <c r="D21">
        <v>2</v>
      </c>
      <c r="E21">
        <v>4617380.1612406503</v>
      </c>
      <c r="F21">
        <v>2</v>
      </c>
      <c r="G21">
        <v>15</v>
      </c>
      <c r="H21">
        <v>3297676.3286080002</v>
      </c>
      <c r="I21">
        <v>3926411.21</v>
      </c>
    </row>
    <row r="22" spans="1:9" x14ac:dyDescent="0.25">
      <c r="A22">
        <v>41574</v>
      </c>
      <c r="B22" s="1">
        <v>44348</v>
      </c>
      <c r="C22">
        <v>2</v>
      </c>
      <c r="D22">
        <v>2</v>
      </c>
      <c r="E22">
        <v>3979133.8948389101</v>
      </c>
      <c r="F22">
        <v>2</v>
      </c>
      <c r="G22">
        <v>15</v>
      </c>
      <c r="H22">
        <v>4318325.8700339999</v>
      </c>
      <c r="I22">
        <v>3011061.28</v>
      </c>
    </row>
    <row r="23" spans="1:9" x14ac:dyDescent="0.25">
      <c r="A23">
        <v>41573</v>
      </c>
      <c r="B23" s="1">
        <v>44317</v>
      </c>
      <c r="C23">
        <v>2</v>
      </c>
      <c r="D23">
        <v>2</v>
      </c>
      <c r="E23">
        <v>3608961.2391286502</v>
      </c>
      <c r="F23">
        <v>2</v>
      </c>
      <c r="G23">
        <v>15</v>
      </c>
      <c r="H23">
        <v>3775220.9950899999</v>
      </c>
      <c r="I23">
        <v>3095116.54</v>
      </c>
    </row>
    <row r="24" spans="1:9" x14ac:dyDescent="0.25">
      <c r="A24">
        <v>41572</v>
      </c>
      <c r="B24" s="1">
        <v>44287</v>
      </c>
      <c r="C24">
        <v>2</v>
      </c>
      <c r="D24">
        <v>2</v>
      </c>
      <c r="E24">
        <v>3605843.5496448199</v>
      </c>
      <c r="F24">
        <v>2</v>
      </c>
      <c r="G24">
        <v>15</v>
      </c>
      <c r="H24">
        <v>3208026.3431259999</v>
      </c>
      <c r="I24">
        <v>3072104.19</v>
      </c>
    </row>
    <row r="25" spans="1:9" x14ac:dyDescent="0.25">
      <c r="A25">
        <v>41571</v>
      </c>
      <c r="B25" s="1">
        <v>44256</v>
      </c>
      <c r="C25">
        <v>2</v>
      </c>
      <c r="D25">
        <v>2</v>
      </c>
      <c r="E25">
        <v>3489789.3395316</v>
      </c>
      <c r="F25">
        <v>2</v>
      </c>
      <c r="G25">
        <v>15</v>
      </c>
      <c r="H25">
        <v>3298921.5373379998</v>
      </c>
      <c r="I25">
        <v>3337126.61</v>
      </c>
    </row>
    <row r="26" spans="1:9" x14ac:dyDescent="0.25">
      <c r="A26">
        <v>41570</v>
      </c>
      <c r="B26" s="1">
        <v>44228</v>
      </c>
      <c r="C26">
        <v>2</v>
      </c>
      <c r="D26">
        <v>2</v>
      </c>
      <c r="E26">
        <v>3489789.3395316</v>
      </c>
      <c r="F26">
        <v>2</v>
      </c>
      <c r="G26">
        <v>15</v>
      </c>
      <c r="H26">
        <v>3472580.2943099998</v>
      </c>
    </row>
    <row r="27" spans="1:9" x14ac:dyDescent="0.25">
      <c r="A27">
        <v>41569</v>
      </c>
      <c r="B27" s="1">
        <v>44197</v>
      </c>
      <c r="C27">
        <v>2</v>
      </c>
      <c r="D27">
        <v>2</v>
      </c>
      <c r="E27">
        <v>2728787.6676536901</v>
      </c>
      <c r="F27">
        <v>2</v>
      </c>
      <c r="G27">
        <v>15</v>
      </c>
      <c r="H27">
        <v>2728857.3782739998</v>
      </c>
    </row>
    <row r="28" spans="1:9" x14ac:dyDescent="0.25">
      <c r="A28">
        <v>41568</v>
      </c>
      <c r="B28" s="1">
        <v>44166</v>
      </c>
      <c r="C28">
        <v>2</v>
      </c>
      <c r="D28">
        <v>2</v>
      </c>
      <c r="E28">
        <v>3538647.9746566899</v>
      </c>
      <c r="F28">
        <v>2</v>
      </c>
      <c r="G28">
        <v>15</v>
      </c>
      <c r="H28">
        <v>3529484.6993900002</v>
      </c>
    </row>
    <row r="29" spans="1:9" x14ac:dyDescent="0.25">
      <c r="A29">
        <v>41567</v>
      </c>
      <c r="B29" s="1">
        <v>44136</v>
      </c>
      <c r="C29">
        <v>2</v>
      </c>
      <c r="D29">
        <v>2</v>
      </c>
      <c r="E29">
        <v>3017423.0366164702</v>
      </c>
      <c r="F29">
        <v>2</v>
      </c>
      <c r="G29">
        <v>15</v>
      </c>
      <c r="H29">
        <v>3027634.4841370001</v>
      </c>
    </row>
    <row r="30" spans="1:9" x14ac:dyDescent="0.25">
      <c r="A30">
        <v>41566</v>
      </c>
      <c r="B30" s="1">
        <v>44105</v>
      </c>
      <c r="C30">
        <v>2</v>
      </c>
      <c r="D30">
        <v>2</v>
      </c>
      <c r="E30">
        <v>2675635.4636611599</v>
      </c>
      <c r="F30">
        <v>2</v>
      </c>
      <c r="G30">
        <v>15</v>
      </c>
      <c r="H30">
        <v>2685031.7699259999</v>
      </c>
    </row>
    <row r="31" spans="1:9" x14ac:dyDescent="0.25">
      <c r="A31">
        <v>41565</v>
      </c>
      <c r="B31" s="1">
        <v>44075</v>
      </c>
      <c r="C31">
        <v>2</v>
      </c>
      <c r="D31">
        <v>2</v>
      </c>
      <c r="E31">
        <v>2901178.1313642901</v>
      </c>
      <c r="F31">
        <v>2</v>
      </c>
      <c r="G31">
        <v>15</v>
      </c>
      <c r="H31">
        <v>2871949.5291030002</v>
      </c>
    </row>
    <row r="32" spans="1:9" x14ac:dyDescent="0.25">
      <c r="A32">
        <v>41564</v>
      </c>
      <c r="B32" s="1">
        <v>44044</v>
      </c>
      <c r="C32">
        <v>2</v>
      </c>
      <c r="D32">
        <v>2</v>
      </c>
      <c r="E32">
        <v>3786161.7703616498</v>
      </c>
      <c r="F32">
        <v>2</v>
      </c>
      <c r="G32">
        <v>15</v>
      </c>
      <c r="H32">
        <v>3750612.2942309999</v>
      </c>
    </row>
    <row r="33" spans="1:8" x14ac:dyDescent="0.25">
      <c r="A33">
        <v>41563</v>
      </c>
      <c r="B33" s="1">
        <v>44013</v>
      </c>
      <c r="C33">
        <v>2</v>
      </c>
      <c r="D33">
        <v>2</v>
      </c>
      <c r="E33">
        <v>3243118.2728619501</v>
      </c>
      <c r="F33">
        <v>2</v>
      </c>
      <c r="G33">
        <v>15</v>
      </c>
      <c r="H33">
        <v>3266463.5252339998</v>
      </c>
    </row>
    <row r="34" spans="1:8" x14ac:dyDescent="0.25">
      <c r="A34">
        <v>41562</v>
      </c>
      <c r="B34" s="1">
        <v>43983</v>
      </c>
      <c r="C34">
        <v>2</v>
      </c>
      <c r="D34">
        <v>2</v>
      </c>
      <c r="E34">
        <v>3669415.3250607899</v>
      </c>
      <c r="F34">
        <v>2</v>
      </c>
      <c r="G34">
        <v>15</v>
      </c>
      <c r="H34">
        <v>3649917.2348210001</v>
      </c>
    </row>
    <row r="35" spans="1:8" x14ac:dyDescent="0.25">
      <c r="A35">
        <v>41561</v>
      </c>
      <c r="B35" s="1">
        <v>43952</v>
      </c>
      <c r="C35">
        <v>2</v>
      </c>
      <c r="D35">
        <v>2</v>
      </c>
      <c r="E35">
        <v>3283365.45843902</v>
      </c>
      <c r="F35">
        <v>2</v>
      </c>
      <c r="G35">
        <v>15</v>
      </c>
      <c r="H35">
        <v>3266557.4016749999</v>
      </c>
    </row>
    <row r="36" spans="1:8" x14ac:dyDescent="0.25">
      <c r="A36">
        <v>41560</v>
      </c>
      <c r="B36" s="1">
        <v>43922</v>
      </c>
      <c r="C36">
        <v>2</v>
      </c>
      <c r="D36">
        <v>2</v>
      </c>
      <c r="E36">
        <v>3822333.3793691099</v>
      </c>
      <c r="F36">
        <v>2</v>
      </c>
      <c r="G36">
        <v>15</v>
      </c>
      <c r="H36">
        <v>3761527.102684</v>
      </c>
    </row>
    <row r="37" spans="1:8" x14ac:dyDescent="0.25">
      <c r="A37">
        <v>41559</v>
      </c>
      <c r="B37" s="1">
        <v>43891</v>
      </c>
      <c r="C37">
        <v>2</v>
      </c>
      <c r="D37">
        <v>2</v>
      </c>
      <c r="E37">
        <v>2404130.0964503302</v>
      </c>
      <c r="F37">
        <v>2</v>
      </c>
      <c r="G37">
        <v>15</v>
      </c>
      <c r="H37">
        <v>2411369.90649</v>
      </c>
    </row>
    <row r="38" spans="1:8" x14ac:dyDescent="0.25">
      <c r="A38">
        <v>41558</v>
      </c>
      <c r="B38" s="1">
        <v>43862</v>
      </c>
      <c r="C38">
        <v>2</v>
      </c>
      <c r="D38">
        <v>2</v>
      </c>
      <c r="E38">
        <v>2418853.02920262</v>
      </c>
      <c r="F38">
        <v>2</v>
      </c>
      <c r="G38">
        <v>15</v>
      </c>
      <c r="H38">
        <v>2426056.0585099999</v>
      </c>
    </row>
    <row r="39" spans="1:8" x14ac:dyDescent="0.25">
      <c r="A39">
        <v>41557</v>
      </c>
      <c r="B39" s="1">
        <v>43831</v>
      </c>
      <c r="C39">
        <v>2</v>
      </c>
      <c r="D39">
        <v>2</v>
      </c>
      <c r="E39">
        <v>2505266.8008095399</v>
      </c>
      <c r="F39">
        <v>2</v>
      </c>
      <c r="G39">
        <v>15</v>
      </c>
      <c r="H39">
        <v>2503261.1272559999</v>
      </c>
    </row>
    <row r="40" spans="1:8" x14ac:dyDescent="0.25">
      <c r="A40">
        <v>41556</v>
      </c>
      <c r="B40" s="1">
        <v>43800</v>
      </c>
      <c r="C40">
        <v>2</v>
      </c>
      <c r="D40">
        <v>2</v>
      </c>
      <c r="E40">
        <v>3218515.588428</v>
      </c>
      <c r="F40">
        <v>2</v>
      </c>
      <c r="G40">
        <v>15</v>
      </c>
      <c r="H40">
        <v>3195282.771065</v>
      </c>
    </row>
    <row r="41" spans="1:8" x14ac:dyDescent="0.25">
      <c r="A41">
        <v>41555</v>
      </c>
      <c r="B41" s="1">
        <v>43770</v>
      </c>
      <c r="C41">
        <v>2</v>
      </c>
      <c r="D41">
        <v>2</v>
      </c>
      <c r="E41">
        <v>2335849.19942063</v>
      </c>
      <c r="F41">
        <v>2</v>
      </c>
      <c r="G41">
        <v>15</v>
      </c>
      <c r="H41">
        <v>2311248.034885</v>
      </c>
    </row>
    <row r="42" spans="1:8" x14ac:dyDescent="0.25">
      <c r="A42">
        <v>41554</v>
      </c>
      <c r="B42" s="1">
        <v>43739</v>
      </c>
      <c r="C42">
        <v>2</v>
      </c>
      <c r="D42">
        <v>2</v>
      </c>
      <c r="E42">
        <v>2467613.3072299799</v>
      </c>
      <c r="F42">
        <v>2</v>
      </c>
      <c r="G42">
        <v>15</v>
      </c>
      <c r="H42">
        <v>2463512.7489109999</v>
      </c>
    </row>
    <row r="43" spans="1:8" x14ac:dyDescent="0.25">
      <c r="A43">
        <v>41553</v>
      </c>
      <c r="B43" s="1">
        <v>43709</v>
      </c>
      <c r="C43">
        <v>2</v>
      </c>
      <c r="D43">
        <v>2</v>
      </c>
      <c r="E43">
        <v>3062074.7899510898</v>
      </c>
      <c r="F43">
        <v>2</v>
      </c>
      <c r="G43">
        <v>15</v>
      </c>
      <c r="H43">
        <v>3068229.7236000001</v>
      </c>
    </row>
    <row r="44" spans="1:8" x14ac:dyDescent="0.25">
      <c r="A44">
        <v>41552</v>
      </c>
      <c r="B44" s="1">
        <v>43678</v>
      </c>
      <c r="C44">
        <v>2</v>
      </c>
      <c r="D44">
        <v>2</v>
      </c>
      <c r="E44">
        <v>2839569.7195139099</v>
      </c>
      <c r="F44">
        <v>2</v>
      </c>
      <c r="G44">
        <v>15</v>
      </c>
      <c r="H44">
        <v>2860209.98</v>
      </c>
    </row>
    <row r="45" spans="1:8" x14ac:dyDescent="0.25">
      <c r="A45">
        <v>41551</v>
      </c>
      <c r="B45" s="1">
        <v>43647</v>
      </c>
      <c r="C45">
        <v>2</v>
      </c>
      <c r="D45">
        <v>2</v>
      </c>
      <c r="E45">
        <v>3433937.2701052101</v>
      </c>
      <c r="F45">
        <v>2</v>
      </c>
      <c r="G45">
        <v>15</v>
      </c>
      <c r="H45">
        <v>3468155.9852999998</v>
      </c>
    </row>
    <row r="46" spans="1:8" x14ac:dyDescent="0.25">
      <c r="A46">
        <v>41550</v>
      </c>
      <c r="B46" s="1">
        <v>43617</v>
      </c>
      <c r="C46">
        <v>2</v>
      </c>
      <c r="D46">
        <v>2</v>
      </c>
      <c r="E46">
        <v>2021006.6280348999</v>
      </c>
      <c r="F46">
        <v>2</v>
      </c>
      <c r="G46">
        <v>15</v>
      </c>
      <c r="H46">
        <v>2013461.2755</v>
      </c>
    </row>
    <row r="47" spans="1:8" x14ac:dyDescent="0.25">
      <c r="A47">
        <v>41549</v>
      </c>
      <c r="B47" s="1">
        <v>43586</v>
      </c>
      <c r="C47">
        <v>2</v>
      </c>
      <c r="D47">
        <v>2</v>
      </c>
      <c r="E47">
        <v>3146008.5987476599</v>
      </c>
      <c r="F47">
        <v>2</v>
      </c>
      <c r="G47">
        <v>15</v>
      </c>
      <c r="H47">
        <v>3150766.8977000001</v>
      </c>
    </row>
    <row r="48" spans="1:8" x14ac:dyDescent="0.25">
      <c r="A48">
        <v>41548</v>
      </c>
      <c r="B48" s="1">
        <v>43556</v>
      </c>
      <c r="C48">
        <v>2</v>
      </c>
      <c r="D48">
        <v>2</v>
      </c>
      <c r="E48">
        <v>3677783.3519542101</v>
      </c>
      <c r="F48">
        <v>2</v>
      </c>
      <c r="G48">
        <v>15</v>
      </c>
      <c r="H48">
        <v>3736411.3873000001</v>
      </c>
    </row>
    <row r="49" spans="1:8" x14ac:dyDescent="0.25">
      <c r="A49">
        <v>41547</v>
      </c>
      <c r="B49" s="1">
        <v>43525</v>
      </c>
      <c r="C49">
        <v>2</v>
      </c>
      <c r="D49">
        <v>2</v>
      </c>
      <c r="E49">
        <v>3244901.57761832</v>
      </c>
      <c r="F49">
        <v>2</v>
      </c>
      <c r="G49">
        <v>15</v>
      </c>
      <c r="H49">
        <v>3239724.4786</v>
      </c>
    </row>
    <row r="50" spans="1:8" x14ac:dyDescent="0.25">
      <c r="A50">
        <v>41546</v>
      </c>
      <c r="B50" s="1">
        <v>43497</v>
      </c>
      <c r="C50">
        <v>2</v>
      </c>
      <c r="D50">
        <v>2</v>
      </c>
      <c r="E50">
        <v>2959009.1704107998</v>
      </c>
      <c r="F50">
        <v>2</v>
      </c>
      <c r="G50">
        <v>15</v>
      </c>
      <c r="H50">
        <v>2991236.3736</v>
      </c>
    </row>
    <row r="51" spans="1:8" x14ac:dyDescent="0.25">
      <c r="A51">
        <v>41545</v>
      </c>
      <c r="B51" s="1">
        <v>43466</v>
      </c>
      <c r="C51">
        <v>2</v>
      </c>
      <c r="D51">
        <v>2</v>
      </c>
      <c r="E51">
        <v>2223405.9944752902</v>
      </c>
      <c r="F51">
        <v>2</v>
      </c>
      <c r="G51">
        <v>15</v>
      </c>
      <c r="H51">
        <v>2227479.7362000002</v>
      </c>
    </row>
    <row r="52" spans="1:8" x14ac:dyDescent="0.25">
      <c r="A52">
        <v>41544</v>
      </c>
      <c r="B52" s="1">
        <v>43435</v>
      </c>
      <c r="C52">
        <v>2</v>
      </c>
      <c r="D52">
        <v>2</v>
      </c>
      <c r="E52">
        <v>2574085.6583902901</v>
      </c>
      <c r="F52">
        <v>2</v>
      </c>
      <c r="G52">
        <v>15</v>
      </c>
      <c r="H52">
        <v>2576882.1272999998</v>
      </c>
    </row>
    <row r="53" spans="1:8" x14ac:dyDescent="0.25">
      <c r="A53">
        <v>41543</v>
      </c>
      <c r="B53" s="1">
        <v>43405</v>
      </c>
      <c r="C53">
        <v>2</v>
      </c>
      <c r="D53">
        <v>2</v>
      </c>
      <c r="E53">
        <v>1872464.6315559801</v>
      </c>
      <c r="F53">
        <v>2</v>
      </c>
      <c r="G53">
        <v>15</v>
      </c>
      <c r="H53">
        <v>1857276.8899000001</v>
      </c>
    </row>
    <row r="54" spans="1:8" x14ac:dyDescent="0.25">
      <c r="A54">
        <v>41542</v>
      </c>
      <c r="B54" s="1">
        <v>43374</v>
      </c>
      <c r="C54">
        <v>2</v>
      </c>
      <c r="D54">
        <v>2</v>
      </c>
      <c r="E54">
        <v>2750164.75398099</v>
      </c>
      <c r="F54">
        <v>2</v>
      </c>
      <c r="G54">
        <v>15</v>
      </c>
      <c r="H54">
        <v>2762742.1247</v>
      </c>
    </row>
    <row r="55" spans="1:8" x14ac:dyDescent="0.25">
      <c r="A55">
        <v>41541</v>
      </c>
      <c r="B55" s="1">
        <v>43344</v>
      </c>
      <c r="C55">
        <v>2</v>
      </c>
      <c r="D55">
        <v>2</v>
      </c>
      <c r="E55">
        <v>2977078.1775255501</v>
      </c>
      <c r="F55">
        <v>2</v>
      </c>
      <c r="G55">
        <v>15</v>
      </c>
      <c r="H55">
        <v>2961103.8182999999</v>
      </c>
    </row>
    <row r="56" spans="1:8" x14ac:dyDescent="0.25">
      <c r="A56">
        <v>41540</v>
      </c>
      <c r="B56" s="1">
        <v>43313</v>
      </c>
      <c r="C56">
        <v>2</v>
      </c>
      <c r="D56">
        <v>2</v>
      </c>
      <c r="E56">
        <v>2542372.34314697</v>
      </c>
      <c r="F56">
        <v>2</v>
      </c>
      <c r="G56">
        <v>15</v>
      </c>
      <c r="H56">
        <v>2526324.2357999999</v>
      </c>
    </row>
    <row r="57" spans="1:8" x14ac:dyDescent="0.25">
      <c r="A57">
        <v>41539</v>
      </c>
      <c r="B57" s="1">
        <v>43282</v>
      </c>
      <c r="C57">
        <v>2</v>
      </c>
      <c r="D57">
        <v>2</v>
      </c>
      <c r="E57">
        <v>5121675.5523995301</v>
      </c>
      <c r="F57">
        <v>2</v>
      </c>
      <c r="G57">
        <v>15</v>
      </c>
      <c r="H57">
        <v>5421509.5669999998</v>
      </c>
    </row>
    <row r="58" spans="1:8" x14ac:dyDescent="0.25">
      <c r="A58">
        <v>41538</v>
      </c>
      <c r="B58" s="1">
        <v>43252</v>
      </c>
      <c r="C58">
        <v>2</v>
      </c>
      <c r="D58">
        <v>2</v>
      </c>
      <c r="E58">
        <v>2583997.7818601602</v>
      </c>
      <c r="F58">
        <v>2</v>
      </c>
      <c r="G58">
        <v>15</v>
      </c>
      <c r="H58">
        <v>2584979.4534999998</v>
      </c>
    </row>
    <row r="59" spans="1:8" x14ac:dyDescent="0.25">
      <c r="A59">
        <v>41537</v>
      </c>
      <c r="B59" s="1">
        <v>43221</v>
      </c>
      <c r="C59">
        <v>2</v>
      </c>
      <c r="D59">
        <v>2</v>
      </c>
      <c r="E59">
        <v>2545654.0100062299</v>
      </c>
      <c r="F59">
        <v>2</v>
      </c>
      <c r="G59">
        <v>15</v>
      </c>
      <c r="H59">
        <v>2541985.2774</v>
      </c>
    </row>
    <row r="60" spans="1:8" x14ac:dyDescent="0.25">
      <c r="A60">
        <v>41536</v>
      </c>
      <c r="B60" s="1">
        <v>43191</v>
      </c>
      <c r="C60">
        <v>2</v>
      </c>
      <c r="D60">
        <v>2</v>
      </c>
      <c r="E60">
        <v>2155849.1418488701</v>
      </c>
      <c r="F60">
        <v>2</v>
      </c>
      <c r="G60">
        <v>15</v>
      </c>
      <c r="H60">
        <v>2127585.8939999999</v>
      </c>
    </row>
    <row r="61" spans="1:8" x14ac:dyDescent="0.25">
      <c r="A61">
        <v>41535</v>
      </c>
      <c r="B61" s="1">
        <v>43160</v>
      </c>
      <c r="C61">
        <v>2</v>
      </c>
      <c r="D61">
        <v>2</v>
      </c>
      <c r="E61">
        <v>2513382.1054407</v>
      </c>
      <c r="F61">
        <v>2</v>
      </c>
      <c r="G61">
        <v>15</v>
      </c>
      <c r="H61">
        <v>2510168.8473</v>
      </c>
    </row>
    <row r="62" spans="1:8" x14ac:dyDescent="0.25">
      <c r="A62">
        <v>41534</v>
      </c>
      <c r="B62" s="1">
        <v>43132</v>
      </c>
      <c r="C62">
        <v>2</v>
      </c>
      <c r="D62">
        <v>2</v>
      </c>
      <c r="E62">
        <v>2482729.9925386198</v>
      </c>
      <c r="F62">
        <v>2</v>
      </c>
      <c r="G62">
        <v>15</v>
      </c>
      <c r="H62">
        <v>2485710.9177000001</v>
      </c>
    </row>
    <row r="63" spans="1:8" x14ac:dyDescent="0.25">
      <c r="A63">
        <v>41533</v>
      </c>
      <c r="B63" s="1">
        <v>43101</v>
      </c>
      <c r="C63">
        <v>2</v>
      </c>
      <c r="D63">
        <v>2</v>
      </c>
      <c r="E63">
        <v>2068186.04508632</v>
      </c>
      <c r="F63">
        <v>2</v>
      </c>
      <c r="G63">
        <v>15</v>
      </c>
      <c r="H63">
        <v>2063978.5723000001</v>
      </c>
    </row>
    <row r="64" spans="1:8" x14ac:dyDescent="0.25">
      <c r="A64">
        <v>41532</v>
      </c>
      <c r="B64" s="1">
        <v>43070</v>
      </c>
      <c r="C64">
        <v>2</v>
      </c>
      <c r="D64">
        <v>2</v>
      </c>
      <c r="E64">
        <v>2158476.3025217098</v>
      </c>
      <c r="F64">
        <v>2</v>
      </c>
      <c r="G64">
        <v>15</v>
      </c>
      <c r="H64">
        <v>2166602.8491000002</v>
      </c>
    </row>
    <row r="65" spans="1:8" x14ac:dyDescent="0.25">
      <c r="A65">
        <v>41531</v>
      </c>
      <c r="B65" s="1">
        <v>43040</v>
      </c>
      <c r="C65">
        <v>2</v>
      </c>
      <c r="D65">
        <v>2</v>
      </c>
      <c r="E65">
        <v>1734500.5719643</v>
      </c>
      <c r="F65">
        <v>2</v>
      </c>
      <c r="G65">
        <v>15</v>
      </c>
      <c r="H65">
        <v>1741112.6428</v>
      </c>
    </row>
    <row r="66" spans="1:8" x14ac:dyDescent="0.25">
      <c r="A66">
        <v>41530</v>
      </c>
      <c r="B66" s="1">
        <v>43009</v>
      </c>
      <c r="C66">
        <v>2</v>
      </c>
      <c r="D66">
        <v>2</v>
      </c>
      <c r="E66">
        <v>1702123.20399851</v>
      </c>
      <c r="F66">
        <v>2</v>
      </c>
      <c r="G66">
        <v>15</v>
      </c>
      <c r="H66">
        <v>1641984.7984</v>
      </c>
    </row>
    <row r="67" spans="1:8" x14ac:dyDescent="0.25">
      <c r="A67">
        <v>41529</v>
      </c>
      <c r="B67" s="1">
        <v>42979</v>
      </c>
      <c r="C67">
        <v>2</v>
      </c>
      <c r="D67">
        <v>2</v>
      </c>
      <c r="E67">
        <v>1808143.64842481</v>
      </c>
      <c r="F67">
        <v>2</v>
      </c>
      <c r="G67">
        <v>15</v>
      </c>
      <c r="H67">
        <v>1830167.6074000001</v>
      </c>
    </row>
  </sheetData>
  <sortState xmlns:xlrd2="http://schemas.microsoft.com/office/spreadsheetml/2017/richdata2" ref="A1:B24">
    <sortCondition descending="1" ref="A1:A2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1AC88-4489-4782-B4F4-1E0EB35F5172}">
  <dimension ref="A1:L64"/>
  <sheetViews>
    <sheetView workbookViewId="0">
      <selection activeCell="N30" sqref="N30"/>
    </sheetView>
  </sheetViews>
  <sheetFormatPr defaultRowHeight="15" x14ac:dyDescent="0.25"/>
  <cols>
    <col min="8" max="8" width="1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</row>
    <row r="2" spans="1:12" x14ac:dyDescent="0.25">
      <c r="A2">
        <v>41657</v>
      </c>
      <c r="B2" s="1">
        <v>44958</v>
      </c>
      <c r="C2">
        <v>2</v>
      </c>
      <c r="D2">
        <v>2</v>
      </c>
      <c r="E2">
        <v>2878738.2641203199</v>
      </c>
      <c r="F2">
        <v>3</v>
      </c>
      <c r="G2">
        <v>15</v>
      </c>
      <c r="I2">
        <v>2911283.81</v>
      </c>
    </row>
    <row r="3" spans="1:12" x14ac:dyDescent="0.25">
      <c r="A3">
        <v>41656</v>
      </c>
      <c r="B3" s="1">
        <v>44927</v>
      </c>
      <c r="C3">
        <v>2</v>
      </c>
      <c r="D3">
        <v>2</v>
      </c>
      <c r="E3">
        <v>2642371.07567662</v>
      </c>
      <c r="F3">
        <v>3</v>
      </c>
      <c r="G3">
        <v>15</v>
      </c>
      <c r="I3">
        <v>2715946.09</v>
      </c>
    </row>
    <row r="4" spans="1:12" x14ac:dyDescent="0.25">
      <c r="A4">
        <v>41655</v>
      </c>
      <c r="B4" s="1">
        <v>44896</v>
      </c>
      <c r="C4">
        <v>2</v>
      </c>
      <c r="D4">
        <v>2</v>
      </c>
      <c r="E4">
        <v>2642371.07567662</v>
      </c>
      <c r="F4">
        <v>3</v>
      </c>
      <c r="G4">
        <v>15</v>
      </c>
      <c r="I4">
        <v>2631088.41</v>
      </c>
    </row>
    <row r="5" spans="1:12" ht="19.5" customHeight="1" x14ac:dyDescent="0.25">
      <c r="A5">
        <v>41654</v>
      </c>
      <c r="B5" s="1">
        <v>44866</v>
      </c>
      <c r="C5">
        <v>2</v>
      </c>
      <c r="D5">
        <v>2</v>
      </c>
      <c r="E5">
        <v>2343962.5416207402</v>
      </c>
      <c r="F5">
        <v>3</v>
      </c>
      <c r="G5">
        <v>15</v>
      </c>
      <c r="I5">
        <v>2485409.2599999998</v>
      </c>
    </row>
    <row r="6" spans="1:12" x14ac:dyDescent="0.25">
      <c r="A6">
        <v>41653</v>
      </c>
      <c r="B6" s="1">
        <v>44835</v>
      </c>
      <c r="C6">
        <v>2</v>
      </c>
      <c r="D6">
        <v>2</v>
      </c>
      <c r="E6">
        <v>2381775.0871576099</v>
      </c>
      <c r="F6">
        <v>3</v>
      </c>
      <c r="G6">
        <v>15</v>
      </c>
      <c r="I6">
        <v>2250752.69</v>
      </c>
    </row>
    <row r="7" spans="1:12" x14ac:dyDescent="0.25">
      <c r="A7">
        <v>41652</v>
      </c>
      <c r="B7" s="1">
        <v>44805</v>
      </c>
      <c r="C7">
        <v>2</v>
      </c>
      <c r="D7">
        <v>2</v>
      </c>
      <c r="E7">
        <v>2807426.98461441</v>
      </c>
      <c r="F7">
        <v>3</v>
      </c>
      <c r="G7">
        <v>15</v>
      </c>
      <c r="I7">
        <v>2131402.2599999998</v>
      </c>
      <c r="K7" s="2" t="s">
        <v>8</v>
      </c>
      <c r="L7">
        <f>SUM(H14:H23)</f>
        <v>25223195.235502992</v>
      </c>
    </row>
    <row r="8" spans="1:12" x14ac:dyDescent="0.25">
      <c r="A8">
        <v>41651</v>
      </c>
      <c r="B8" s="1">
        <v>44774</v>
      </c>
      <c r="C8">
        <v>2</v>
      </c>
      <c r="D8">
        <v>2</v>
      </c>
      <c r="E8">
        <v>2900376.9494554698</v>
      </c>
      <c r="F8">
        <v>3</v>
      </c>
      <c r="G8">
        <v>15</v>
      </c>
      <c r="I8">
        <v>1980167.35</v>
      </c>
      <c r="K8" s="2" t="s">
        <v>9</v>
      </c>
      <c r="L8">
        <f>SUM(E2:E13)</f>
        <v>31155479.610006489</v>
      </c>
    </row>
    <row r="9" spans="1:12" x14ac:dyDescent="0.25">
      <c r="A9">
        <v>41650</v>
      </c>
      <c r="B9" s="1">
        <v>44743</v>
      </c>
      <c r="C9">
        <v>2</v>
      </c>
      <c r="D9">
        <v>2</v>
      </c>
      <c r="E9">
        <v>2165814.3461186499</v>
      </c>
      <c r="F9">
        <v>3</v>
      </c>
      <c r="G9">
        <v>15</v>
      </c>
      <c r="I9">
        <v>2234986.14</v>
      </c>
      <c r="K9" s="2" t="s">
        <v>10</v>
      </c>
      <c r="L9">
        <f>SUM(I2:I13)</f>
        <v>27402107.609999999</v>
      </c>
    </row>
    <row r="10" spans="1:12" x14ac:dyDescent="0.25">
      <c r="A10">
        <v>41649</v>
      </c>
      <c r="B10" s="1">
        <v>44713</v>
      </c>
      <c r="C10">
        <v>2</v>
      </c>
      <c r="D10">
        <v>2</v>
      </c>
      <c r="E10">
        <v>2145698.6101160399</v>
      </c>
      <c r="F10">
        <v>3</v>
      </c>
      <c r="G10">
        <v>15</v>
      </c>
      <c r="I10">
        <v>1883146.11</v>
      </c>
    </row>
    <row r="11" spans="1:12" x14ac:dyDescent="0.25">
      <c r="A11">
        <v>41648</v>
      </c>
      <c r="B11" s="1">
        <v>44682</v>
      </c>
      <c r="C11">
        <v>2</v>
      </c>
      <c r="D11">
        <v>2</v>
      </c>
      <c r="E11">
        <v>2096405.30226912</v>
      </c>
      <c r="F11">
        <v>3</v>
      </c>
      <c r="G11">
        <v>15</v>
      </c>
      <c r="I11">
        <v>2070691.9</v>
      </c>
      <c r="K11" s="2" t="s">
        <v>9</v>
      </c>
      <c r="L11">
        <f>(L8-L7)/L7*100</f>
        <v>23.519162893975825</v>
      </c>
    </row>
    <row r="12" spans="1:12" x14ac:dyDescent="0.25">
      <c r="A12">
        <v>41647</v>
      </c>
      <c r="B12" s="1">
        <v>44652</v>
      </c>
      <c r="C12">
        <v>2</v>
      </c>
      <c r="D12">
        <v>2</v>
      </c>
      <c r="E12">
        <v>2823469.4522503498</v>
      </c>
      <c r="F12">
        <v>3</v>
      </c>
      <c r="G12">
        <v>15</v>
      </c>
      <c r="I12">
        <v>2014642.37</v>
      </c>
      <c r="K12" s="2" t="s">
        <v>10</v>
      </c>
      <c r="L12">
        <f>(L9-L7)/L7*100</f>
        <v>8.6385263807896635</v>
      </c>
    </row>
    <row r="13" spans="1:12" x14ac:dyDescent="0.25">
      <c r="A13">
        <v>41646</v>
      </c>
      <c r="B13" s="1">
        <v>44621</v>
      </c>
      <c r="C13">
        <v>2</v>
      </c>
      <c r="D13">
        <v>2</v>
      </c>
      <c r="E13">
        <v>3327069.9209305402</v>
      </c>
      <c r="F13">
        <v>3</v>
      </c>
      <c r="G13">
        <v>15</v>
      </c>
      <c r="I13">
        <v>2092591.22</v>
      </c>
    </row>
    <row r="14" spans="1:12" x14ac:dyDescent="0.25">
      <c r="A14">
        <v>41645</v>
      </c>
      <c r="B14" s="1">
        <v>44593</v>
      </c>
      <c r="C14">
        <v>2</v>
      </c>
      <c r="D14">
        <v>2</v>
      </c>
      <c r="E14">
        <v>2198298.8685514899</v>
      </c>
      <c r="F14">
        <v>3</v>
      </c>
      <c r="G14">
        <v>15</v>
      </c>
      <c r="H14">
        <v>4224691.2937789997</v>
      </c>
      <c r="I14">
        <v>2314841.63</v>
      </c>
    </row>
    <row r="15" spans="1:12" x14ac:dyDescent="0.25">
      <c r="A15">
        <v>41644</v>
      </c>
      <c r="B15" s="1">
        <v>44562</v>
      </c>
      <c r="C15">
        <v>2</v>
      </c>
      <c r="D15">
        <v>2</v>
      </c>
      <c r="E15">
        <v>2198298.8685514899</v>
      </c>
      <c r="F15">
        <v>3</v>
      </c>
      <c r="G15">
        <v>15</v>
      </c>
      <c r="H15">
        <v>2041718.9851909999</v>
      </c>
      <c r="I15">
        <v>2150000.37</v>
      </c>
    </row>
    <row r="16" spans="1:12" x14ac:dyDescent="0.25">
      <c r="A16">
        <v>41643</v>
      </c>
      <c r="B16" s="1">
        <v>44531</v>
      </c>
      <c r="C16">
        <v>2</v>
      </c>
      <c r="D16">
        <v>2</v>
      </c>
      <c r="E16">
        <v>2205953.79751362</v>
      </c>
      <c r="F16">
        <v>3</v>
      </c>
      <c r="G16">
        <v>15</v>
      </c>
      <c r="H16">
        <v>3427575.6727789999</v>
      </c>
      <c r="I16">
        <v>1870443.02</v>
      </c>
    </row>
    <row r="17" spans="1:9" x14ac:dyDescent="0.25">
      <c r="A17">
        <v>41642</v>
      </c>
      <c r="B17" s="1">
        <v>44501</v>
      </c>
      <c r="C17">
        <v>2</v>
      </c>
      <c r="D17">
        <v>2</v>
      </c>
      <c r="E17">
        <v>2146696.5291652302</v>
      </c>
      <c r="F17">
        <v>3</v>
      </c>
      <c r="G17">
        <v>15</v>
      </c>
      <c r="H17">
        <v>3175048.1654610001</v>
      </c>
      <c r="I17">
        <v>1732551</v>
      </c>
    </row>
    <row r="18" spans="1:9" x14ac:dyDescent="0.25">
      <c r="A18">
        <v>41641</v>
      </c>
      <c r="B18" s="1">
        <v>44470</v>
      </c>
      <c r="C18">
        <v>2</v>
      </c>
      <c r="D18">
        <v>2</v>
      </c>
      <c r="E18">
        <v>2141754.1139335302</v>
      </c>
      <c r="F18">
        <v>3</v>
      </c>
      <c r="G18">
        <v>15</v>
      </c>
      <c r="H18">
        <v>2101981.005928</v>
      </c>
      <c r="I18">
        <v>1800396.16</v>
      </c>
    </row>
    <row r="19" spans="1:9" x14ac:dyDescent="0.25">
      <c r="A19">
        <v>41640</v>
      </c>
      <c r="B19" s="1">
        <v>44440</v>
      </c>
      <c r="C19">
        <v>2</v>
      </c>
      <c r="D19">
        <v>2</v>
      </c>
      <c r="E19">
        <v>2123861.1881310502</v>
      </c>
      <c r="F19">
        <v>3</v>
      </c>
      <c r="G19">
        <v>15</v>
      </c>
      <c r="H19">
        <v>2255031.6855560001</v>
      </c>
      <c r="I19">
        <v>1692417.23</v>
      </c>
    </row>
    <row r="20" spans="1:9" x14ac:dyDescent="0.25">
      <c r="A20">
        <v>41639</v>
      </c>
      <c r="B20" s="1">
        <v>44409</v>
      </c>
      <c r="C20">
        <v>2</v>
      </c>
      <c r="D20">
        <v>2</v>
      </c>
      <c r="E20">
        <v>2123861.1881310502</v>
      </c>
      <c r="F20">
        <v>3</v>
      </c>
      <c r="G20">
        <v>15</v>
      </c>
      <c r="H20">
        <v>2318354.4860109999</v>
      </c>
      <c r="I20">
        <v>1628043.4</v>
      </c>
    </row>
    <row r="21" spans="1:9" x14ac:dyDescent="0.25">
      <c r="A21">
        <v>41638</v>
      </c>
      <c r="B21" s="1">
        <v>44378</v>
      </c>
      <c r="C21">
        <v>2</v>
      </c>
      <c r="D21">
        <v>2</v>
      </c>
      <c r="E21">
        <v>2123861.1881310502</v>
      </c>
      <c r="F21">
        <v>3</v>
      </c>
      <c r="G21">
        <v>15</v>
      </c>
      <c r="H21">
        <v>1910132.2291310001</v>
      </c>
      <c r="I21">
        <v>1881103.56</v>
      </c>
    </row>
    <row r="22" spans="1:9" x14ac:dyDescent="0.25">
      <c r="A22">
        <v>41637</v>
      </c>
      <c r="B22" s="1">
        <v>44348</v>
      </c>
      <c r="C22">
        <v>2</v>
      </c>
      <c r="D22">
        <v>2</v>
      </c>
      <c r="E22">
        <v>2041905.97960822</v>
      </c>
      <c r="F22">
        <v>3</v>
      </c>
      <c r="G22">
        <v>15</v>
      </c>
      <c r="H22">
        <v>2084866.3368569999</v>
      </c>
      <c r="I22">
        <v>1736404.32</v>
      </c>
    </row>
    <row r="23" spans="1:9" x14ac:dyDescent="0.25">
      <c r="A23">
        <v>41636</v>
      </c>
      <c r="B23" s="1">
        <v>44317</v>
      </c>
      <c r="C23">
        <v>2</v>
      </c>
      <c r="D23">
        <v>2</v>
      </c>
      <c r="E23">
        <v>1986828.5938351001</v>
      </c>
      <c r="F23">
        <v>3</v>
      </c>
      <c r="G23">
        <v>15</v>
      </c>
      <c r="H23">
        <v>1683795.37481</v>
      </c>
      <c r="I23">
        <v>1729856.09</v>
      </c>
    </row>
    <row r="24" spans="1:9" x14ac:dyDescent="0.25">
      <c r="A24">
        <v>41635</v>
      </c>
      <c r="B24" s="1">
        <v>44287</v>
      </c>
      <c r="C24">
        <v>2</v>
      </c>
      <c r="D24">
        <v>2</v>
      </c>
      <c r="E24">
        <v>1750013.72379496</v>
      </c>
      <c r="F24">
        <v>3</v>
      </c>
      <c r="G24">
        <v>15</v>
      </c>
      <c r="H24">
        <v>1859219.297725</v>
      </c>
      <c r="I24">
        <v>1629290.12</v>
      </c>
    </row>
    <row r="25" spans="1:9" x14ac:dyDescent="0.25">
      <c r="A25">
        <v>41634</v>
      </c>
      <c r="B25" s="1">
        <v>44256</v>
      </c>
      <c r="C25">
        <v>2</v>
      </c>
      <c r="D25">
        <v>2</v>
      </c>
      <c r="E25">
        <v>1750013.72379496</v>
      </c>
      <c r="F25">
        <v>3</v>
      </c>
      <c r="G25">
        <v>15</v>
      </c>
      <c r="H25">
        <v>2044051.681146</v>
      </c>
      <c r="I25">
        <v>1776842.39</v>
      </c>
    </row>
    <row r="26" spans="1:9" x14ac:dyDescent="0.25">
      <c r="A26">
        <v>41633</v>
      </c>
      <c r="B26" s="1">
        <v>44228</v>
      </c>
      <c r="C26">
        <v>2</v>
      </c>
      <c r="D26">
        <v>2</v>
      </c>
      <c r="E26">
        <v>1750013.72379496</v>
      </c>
      <c r="F26">
        <v>3</v>
      </c>
      <c r="G26">
        <v>15</v>
      </c>
      <c r="H26">
        <v>1712798.9198680001</v>
      </c>
    </row>
    <row r="27" spans="1:9" x14ac:dyDescent="0.25">
      <c r="A27">
        <v>41632</v>
      </c>
      <c r="B27" s="1">
        <v>44197</v>
      </c>
      <c r="C27">
        <v>2</v>
      </c>
      <c r="D27">
        <v>2</v>
      </c>
      <c r="E27">
        <v>1746861.2691900199</v>
      </c>
      <c r="F27">
        <v>3</v>
      </c>
      <c r="G27">
        <v>15</v>
      </c>
      <c r="H27">
        <v>1746231.639275</v>
      </c>
    </row>
    <row r="28" spans="1:9" x14ac:dyDescent="0.25">
      <c r="A28">
        <v>41631</v>
      </c>
      <c r="B28" s="1">
        <v>44166</v>
      </c>
      <c r="C28">
        <v>2</v>
      </c>
      <c r="D28">
        <v>2</v>
      </c>
      <c r="E28">
        <v>1816658.0880472399</v>
      </c>
      <c r="F28">
        <v>3</v>
      </c>
      <c r="G28">
        <v>15</v>
      </c>
      <c r="H28">
        <v>1835614.299996</v>
      </c>
    </row>
    <row r="29" spans="1:9" x14ac:dyDescent="0.25">
      <c r="A29">
        <v>41630</v>
      </c>
      <c r="B29" s="1">
        <v>44136</v>
      </c>
      <c r="C29">
        <v>2</v>
      </c>
      <c r="D29">
        <v>2</v>
      </c>
      <c r="E29">
        <v>1923887.3709627299</v>
      </c>
      <c r="F29">
        <v>3</v>
      </c>
      <c r="G29">
        <v>15</v>
      </c>
      <c r="H29">
        <v>1885263.9323110001</v>
      </c>
    </row>
    <row r="30" spans="1:9" x14ac:dyDescent="0.25">
      <c r="A30">
        <v>41629</v>
      </c>
      <c r="B30" s="1">
        <v>44105</v>
      </c>
      <c r="C30">
        <v>2</v>
      </c>
      <c r="D30">
        <v>2</v>
      </c>
      <c r="E30">
        <v>2079098.1751491399</v>
      </c>
      <c r="F30">
        <v>3</v>
      </c>
      <c r="G30">
        <v>15</v>
      </c>
      <c r="H30">
        <v>2201412.5351450001</v>
      </c>
    </row>
    <row r="31" spans="1:9" x14ac:dyDescent="0.25">
      <c r="A31">
        <v>41628</v>
      </c>
      <c r="B31" s="1">
        <v>44075</v>
      </c>
      <c r="C31">
        <v>2</v>
      </c>
      <c r="D31">
        <v>2</v>
      </c>
      <c r="E31">
        <v>1835408.5363876901</v>
      </c>
      <c r="F31">
        <v>3</v>
      </c>
      <c r="G31">
        <v>15</v>
      </c>
      <c r="H31">
        <v>1800154.680655</v>
      </c>
    </row>
    <row r="32" spans="1:9" x14ac:dyDescent="0.25">
      <c r="A32">
        <v>41627</v>
      </c>
      <c r="B32" s="1">
        <v>44044</v>
      </c>
      <c r="C32">
        <v>2</v>
      </c>
      <c r="D32">
        <v>2</v>
      </c>
      <c r="E32">
        <v>1621002.35595778</v>
      </c>
      <c r="F32">
        <v>3</v>
      </c>
      <c r="G32">
        <v>15</v>
      </c>
      <c r="H32">
        <v>1595446.6438190001</v>
      </c>
    </row>
    <row r="33" spans="1:8" x14ac:dyDescent="0.25">
      <c r="A33">
        <v>41626</v>
      </c>
      <c r="B33" s="1">
        <v>44013</v>
      </c>
      <c r="C33">
        <v>2</v>
      </c>
      <c r="D33">
        <v>2</v>
      </c>
      <c r="E33">
        <v>1532623.00539631</v>
      </c>
      <c r="F33">
        <v>3</v>
      </c>
      <c r="G33">
        <v>15</v>
      </c>
      <c r="H33">
        <v>1516603.2740209999</v>
      </c>
    </row>
    <row r="34" spans="1:8" x14ac:dyDescent="0.25">
      <c r="A34">
        <v>41625</v>
      </c>
      <c r="B34" s="1">
        <v>43983</v>
      </c>
      <c r="C34">
        <v>2</v>
      </c>
      <c r="D34">
        <v>2</v>
      </c>
      <c r="E34">
        <v>1558003.24012838</v>
      </c>
      <c r="F34">
        <v>3</v>
      </c>
      <c r="G34">
        <v>15</v>
      </c>
      <c r="H34">
        <v>1603679.3547739999</v>
      </c>
    </row>
    <row r="35" spans="1:8" x14ac:dyDescent="0.25">
      <c r="A35">
        <v>41624</v>
      </c>
      <c r="B35" s="1">
        <v>43952</v>
      </c>
      <c r="C35">
        <v>2</v>
      </c>
      <c r="D35">
        <v>2</v>
      </c>
      <c r="E35">
        <v>1343458.9193822099</v>
      </c>
      <c r="F35">
        <v>3</v>
      </c>
      <c r="G35">
        <v>15</v>
      </c>
      <c r="H35">
        <v>1322937.2608090001</v>
      </c>
    </row>
    <row r="36" spans="1:8" x14ac:dyDescent="0.25">
      <c r="A36">
        <v>41623</v>
      </c>
      <c r="B36" s="1">
        <v>43922</v>
      </c>
      <c r="C36">
        <v>2</v>
      </c>
      <c r="D36">
        <v>2</v>
      </c>
      <c r="E36">
        <v>1366532.9498622001</v>
      </c>
      <c r="F36">
        <v>3</v>
      </c>
      <c r="G36">
        <v>15</v>
      </c>
      <c r="H36">
        <v>1347121.318153</v>
      </c>
    </row>
    <row r="37" spans="1:8" x14ac:dyDescent="0.25">
      <c r="A37">
        <v>41622</v>
      </c>
      <c r="B37" s="1">
        <v>43891</v>
      </c>
      <c r="C37">
        <v>2</v>
      </c>
      <c r="D37">
        <v>2</v>
      </c>
      <c r="E37">
        <v>1750108.29300925</v>
      </c>
      <c r="F37">
        <v>3</v>
      </c>
      <c r="G37">
        <v>15</v>
      </c>
      <c r="H37">
        <v>1752109.8849760001</v>
      </c>
    </row>
    <row r="38" spans="1:8" x14ac:dyDescent="0.25">
      <c r="A38">
        <v>41621</v>
      </c>
      <c r="B38" s="1">
        <v>43862</v>
      </c>
      <c r="C38">
        <v>2</v>
      </c>
      <c r="D38">
        <v>2</v>
      </c>
      <c r="E38">
        <v>1757455.0556486</v>
      </c>
      <c r="F38">
        <v>3</v>
      </c>
      <c r="G38">
        <v>15</v>
      </c>
      <c r="H38">
        <v>1689200.73484</v>
      </c>
    </row>
    <row r="39" spans="1:8" x14ac:dyDescent="0.25">
      <c r="A39">
        <v>41620</v>
      </c>
      <c r="B39" s="1">
        <v>43831</v>
      </c>
      <c r="C39">
        <v>2</v>
      </c>
      <c r="D39">
        <v>2</v>
      </c>
      <c r="E39">
        <v>1613553.69837764</v>
      </c>
      <c r="F39">
        <v>3</v>
      </c>
      <c r="G39">
        <v>15</v>
      </c>
      <c r="H39">
        <v>1576368.319961</v>
      </c>
    </row>
    <row r="40" spans="1:8" x14ac:dyDescent="0.25">
      <c r="A40">
        <v>41619</v>
      </c>
      <c r="B40" s="1">
        <v>43800</v>
      </c>
      <c r="C40">
        <v>2</v>
      </c>
      <c r="D40">
        <v>2</v>
      </c>
      <c r="E40">
        <v>1860298.7698645699</v>
      </c>
      <c r="F40">
        <v>3</v>
      </c>
      <c r="G40">
        <v>15</v>
      </c>
      <c r="H40">
        <v>1899386.3300379999</v>
      </c>
    </row>
    <row r="41" spans="1:8" x14ac:dyDescent="0.25">
      <c r="A41">
        <v>41618</v>
      </c>
      <c r="B41" s="1">
        <v>43770</v>
      </c>
      <c r="C41">
        <v>2</v>
      </c>
      <c r="D41">
        <v>2</v>
      </c>
      <c r="E41">
        <v>1949122.9829488599</v>
      </c>
      <c r="F41">
        <v>3</v>
      </c>
      <c r="G41">
        <v>15</v>
      </c>
      <c r="H41">
        <v>1986897.101057</v>
      </c>
    </row>
    <row r="42" spans="1:8" x14ac:dyDescent="0.25">
      <c r="A42">
        <v>41617</v>
      </c>
      <c r="B42" s="1">
        <v>43739</v>
      </c>
      <c r="C42">
        <v>2</v>
      </c>
      <c r="D42">
        <v>2</v>
      </c>
      <c r="E42">
        <v>1957112.89131611</v>
      </c>
      <c r="F42">
        <v>3</v>
      </c>
      <c r="G42">
        <v>15</v>
      </c>
      <c r="H42">
        <v>2004667.032171</v>
      </c>
    </row>
    <row r="43" spans="1:8" x14ac:dyDescent="0.25">
      <c r="A43">
        <v>41616</v>
      </c>
      <c r="B43" s="1">
        <v>43709</v>
      </c>
      <c r="C43">
        <v>2</v>
      </c>
      <c r="D43">
        <v>2</v>
      </c>
      <c r="E43">
        <v>2036001.42312799</v>
      </c>
      <c r="F43">
        <v>3</v>
      </c>
      <c r="G43">
        <v>15</v>
      </c>
      <c r="H43">
        <v>2151369.1828999999</v>
      </c>
    </row>
    <row r="44" spans="1:8" x14ac:dyDescent="0.25">
      <c r="A44">
        <v>41615</v>
      </c>
      <c r="B44" s="1">
        <v>43678</v>
      </c>
      <c r="C44">
        <v>2</v>
      </c>
      <c r="D44">
        <v>2</v>
      </c>
      <c r="E44">
        <v>1863416.29914439</v>
      </c>
      <c r="F44">
        <v>3</v>
      </c>
      <c r="G44">
        <v>15</v>
      </c>
      <c r="H44">
        <v>1887272.3004000001</v>
      </c>
    </row>
    <row r="45" spans="1:8" x14ac:dyDescent="0.25">
      <c r="A45">
        <v>41614</v>
      </c>
      <c r="B45" s="1">
        <v>43647</v>
      </c>
      <c r="C45">
        <v>2</v>
      </c>
      <c r="D45">
        <v>2</v>
      </c>
      <c r="E45">
        <v>1751303.4750876201</v>
      </c>
      <c r="F45">
        <v>3</v>
      </c>
      <c r="G45">
        <v>15</v>
      </c>
      <c r="H45">
        <v>1776757.9016</v>
      </c>
    </row>
    <row r="46" spans="1:8" x14ac:dyDescent="0.25">
      <c r="A46">
        <v>41613</v>
      </c>
      <c r="B46" s="1">
        <v>43617</v>
      </c>
      <c r="C46">
        <v>2</v>
      </c>
      <c r="D46">
        <v>2</v>
      </c>
      <c r="E46">
        <v>1557657.2287129499</v>
      </c>
      <c r="F46">
        <v>3</v>
      </c>
      <c r="G46">
        <v>15</v>
      </c>
      <c r="H46">
        <v>1522717.3999000001</v>
      </c>
    </row>
    <row r="47" spans="1:8" x14ac:dyDescent="0.25">
      <c r="A47">
        <v>41612</v>
      </c>
      <c r="B47" s="1">
        <v>43586</v>
      </c>
      <c r="C47">
        <v>2</v>
      </c>
      <c r="D47">
        <v>2</v>
      </c>
      <c r="E47">
        <v>1718370.6773306101</v>
      </c>
      <c r="F47">
        <v>3</v>
      </c>
      <c r="G47">
        <v>15</v>
      </c>
      <c r="H47">
        <v>1796340.0889000001</v>
      </c>
    </row>
    <row r="48" spans="1:8" x14ac:dyDescent="0.25">
      <c r="A48">
        <v>41611</v>
      </c>
      <c r="B48" s="1">
        <v>43556</v>
      </c>
      <c r="C48">
        <v>2</v>
      </c>
      <c r="D48">
        <v>2</v>
      </c>
      <c r="E48">
        <v>1566723.9981530099</v>
      </c>
      <c r="F48">
        <v>3</v>
      </c>
      <c r="G48">
        <v>15</v>
      </c>
      <c r="H48">
        <v>1470908.2804</v>
      </c>
    </row>
    <row r="49" spans="1:8" x14ac:dyDescent="0.25">
      <c r="A49">
        <v>41610</v>
      </c>
      <c r="B49" s="1">
        <v>43525</v>
      </c>
      <c r="C49">
        <v>2</v>
      </c>
      <c r="D49">
        <v>2</v>
      </c>
      <c r="E49">
        <v>1690236.49714087</v>
      </c>
      <c r="F49">
        <v>3</v>
      </c>
      <c r="G49">
        <v>15</v>
      </c>
      <c r="H49">
        <v>1659548.6628</v>
      </c>
    </row>
    <row r="50" spans="1:8" x14ac:dyDescent="0.25">
      <c r="A50">
        <v>41609</v>
      </c>
      <c r="B50" s="1">
        <v>43497</v>
      </c>
      <c r="C50">
        <v>2</v>
      </c>
      <c r="D50">
        <v>2</v>
      </c>
      <c r="E50">
        <v>1642674.5507485999</v>
      </c>
      <c r="F50">
        <v>3</v>
      </c>
      <c r="G50">
        <v>15</v>
      </c>
      <c r="H50">
        <v>1632036.2645</v>
      </c>
    </row>
    <row r="51" spans="1:8" x14ac:dyDescent="0.25">
      <c r="A51">
        <v>41608</v>
      </c>
      <c r="B51" s="1">
        <v>43466</v>
      </c>
      <c r="C51">
        <v>2</v>
      </c>
      <c r="D51">
        <v>2</v>
      </c>
      <c r="E51">
        <v>1661187.93842319</v>
      </c>
      <c r="F51">
        <v>3</v>
      </c>
      <c r="G51">
        <v>15</v>
      </c>
      <c r="H51">
        <v>1709538.5549000001</v>
      </c>
    </row>
    <row r="52" spans="1:8" x14ac:dyDescent="0.25">
      <c r="A52">
        <v>41607</v>
      </c>
      <c r="B52" s="1">
        <v>43435</v>
      </c>
      <c r="C52">
        <v>2</v>
      </c>
      <c r="D52">
        <v>2</v>
      </c>
      <c r="E52">
        <v>1620680.6204405101</v>
      </c>
      <c r="F52">
        <v>3</v>
      </c>
      <c r="G52">
        <v>15</v>
      </c>
      <c r="H52">
        <v>1622856.4545</v>
      </c>
    </row>
    <row r="53" spans="1:8" x14ac:dyDescent="0.25">
      <c r="A53">
        <v>41606</v>
      </c>
      <c r="B53" s="1">
        <v>43405</v>
      </c>
      <c r="C53">
        <v>2</v>
      </c>
      <c r="D53">
        <v>2</v>
      </c>
      <c r="E53">
        <v>1502215.90776068</v>
      </c>
      <c r="F53">
        <v>3</v>
      </c>
      <c r="G53">
        <v>15</v>
      </c>
      <c r="H53">
        <v>1472366.385</v>
      </c>
    </row>
    <row r="54" spans="1:8" x14ac:dyDescent="0.25">
      <c r="A54">
        <v>41605</v>
      </c>
      <c r="B54" s="1">
        <v>43374</v>
      </c>
      <c r="C54">
        <v>2</v>
      </c>
      <c r="D54">
        <v>2</v>
      </c>
      <c r="E54">
        <v>1472590.3785487099</v>
      </c>
      <c r="F54">
        <v>3</v>
      </c>
      <c r="G54">
        <v>15</v>
      </c>
      <c r="H54">
        <v>1427053.2981</v>
      </c>
    </row>
    <row r="55" spans="1:8" x14ac:dyDescent="0.25">
      <c r="A55">
        <v>41604</v>
      </c>
      <c r="B55" s="1">
        <v>43344</v>
      </c>
      <c r="C55">
        <v>2</v>
      </c>
      <c r="D55">
        <v>2</v>
      </c>
      <c r="E55">
        <v>1698276.49765292</v>
      </c>
      <c r="F55">
        <v>3</v>
      </c>
      <c r="G55">
        <v>15</v>
      </c>
      <c r="H55">
        <v>1743264.0263</v>
      </c>
    </row>
    <row r="56" spans="1:8" x14ac:dyDescent="0.25">
      <c r="A56">
        <v>41603</v>
      </c>
      <c r="B56" s="1">
        <v>43313</v>
      </c>
      <c r="C56">
        <v>2</v>
      </c>
      <c r="D56">
        <v>2</v>
      </c>
      <c r="E56">
        <v>1819030.2026666901</v>
      </c>
      <c r="F56">
        <v>3</v>
      </c>
      <c r="G56">
        <v>15</v>
      </c>
      <c r="H56">
        <v>1769741.7901000001</v>
      </c>
    </row>
    <row r="57" spans="1:8" x14ac:dyDescent="0.25">
      <c r="A57">
        <v>41602</v>
      </c>
      <c r="B57" s="1">
        <v>43282</v>
      </c>
      <c r="C57">
        <v>2</v>
      </c>
      <c r="D57">
        <v>2</v>
      </c>
      <c r="E57">
        <v>2052455.8384831699</v>
      </c>
      <c r="F57">
        <v>3</v>
      </c>
      <c r="G57">
        <v>15</v>
      </c>
      <c r="H57">
        <v>2232788.2577999998</v>
      </c>
    </row>
    <row r="58" spans="1:8" x14ac:dyDescent="0.25">
      <c r="A58">
        <v>41601</v>
      </c>
      <c r="B58" s="1">
        <v>43252</v>
      </c>
      <c r="C58">
        <v>2</v>
      </c>
      <c r="D58">
        <v>2</v>
      </c>
      <c r="E58">
        <v>1407487.47408528</v>
      </c>
      <c r="F58">
        <v>3</v>
      </c>
      <c r="G58">
        <v>15</v>
      </c>
      <c r="H58">
        <v>1270555.675</v>
      </c>
    </row>
    <row r="59" spans="1:8" x14ac:dyDescent="0.25">
      <c r="A59">
        <v>41600</v>
      </c>
      <c r="B59" s="1">
        <v>43221</v>
      </c>
      <c r="C59">
        <v>2</v>
      </c>
      <c r="D59">
        <v>2</v>
      </c>
      <c r="E59">
        <v>1573722.2690151399</v>
      </c>
      <c r="F59">
        <v>3</v>
      </c>
      <c r="G59">
        <v>15</v>
      </c>
      <c r="H59">
        <v>1588363.9893</v>
      </c>
    </row>
    <row r="60" spans="1:8" x14ac:dyDescent="0.25">
      <c r="A60">
        <v>41599</v>
      </c>
      <c r="B60" s="1">
        <v>43191</v>
      </c>
      <c r="C60">
        <v>2</v>
      </c>
      <c r="D60">
        <v>2</v>
      </c>
      <c r="E60">
        <v>1797495.0649749199</v>
      </c>
      <c r="F60">
        <v>3</v>
      </c>
      <c r="G60">
        <v>15</v>
      </c>
      <c r="H60">
        <v>1931637.1897</v>
      </c>
    </row>
    <row r="61" spans="1:8" x14ac:dyDescent="0.25">
      <c r="A61">
        <v>41598</v>
      </c>
      <c r="B61" s="1">
        <v>43160</v>
      </c>
      <c r="C61">
        <v>2</v>
      </c>
      <c r="D61">
        <v>2</v>
      </c>
      <c r="E61">
        <v>1565276.76901185</v>
      </c>
      <c r="F61">
        <v>3</v>
      </c>
      <c r="G61">
        <v>15</v>
      </c>
      <c r="H61">
        <v>1555576.2478</v>
      </c>
    </row>
    <row r="62" spans="1:8" x14ac:dyDescent="0.25">
      <c r="A62">
        <v>41597</v>
      </c>
      <c r="B62" s="1">
        <v>43132</v>
      </c>
      <c r="C62">
        <v>2</v>
      </c>
      <c r="D62">
        <v>2</v>
      </c>
      <c r="E62">
        <v>1389903.5225414101</v>
      </c>
      <c r="F62">
        <v>3</v>
      </c>
      <c r="G62">
        <v>15</v>
      </c>
      <c r="H62">
        <v>1290828.2224000001</v>
      </c>
    </row>
    <row r="63" spans="1:8" x14ac:dyDescent="0.25">
      <c r="A63">
        <v>41596</v>
      </c>
      <c r="B63" s="1">
        <v>43101</v>
      </c>
      <c r="C63">
        <v>2</v>
      </c>
      <c r="D63">
        <v>2</v>
      </c>
      <c r="E63">
        <v>1783202.2834043601</v>
      </c>
      <c r="F63">
        <v>3</v>
      </c>
      <c r="G63">
        <v>15</v>
      </c>
      <c r="H63">
        <v>1841386.1125</v>
      </c>
    </row>
    <row r="64" spans="1:8" x14ac:dyDescent="0.25">
      <c r="A64">
        <v>41595</v>
      </c>
      <c r="B64" s="1">
        <v>43070</v>
      </c>
      <c r="C64">
        <v>2</v>
      </c>
      <c r="D64">
        <v>2</v>
      </c>
      <c r="E64">
        <v>1717186.51649965</v>
      </c>
      <c r="F64">
        <v>3</v>
      </c>
      <c r="G64">
        <v>15</v>
      </c>
      <c r="H64">
        <v>1735626.7875999999</v>
      </c>
    </row>
  </sheetData>
  <sortState xmlns:xlrd2="http://schemas.microsoft.com/office/spreadsheetml/2017/richdata2" ref="Z2:AA25">
    <sortCondition descending="1" ref="Z2:Z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BE1C-405E-4413-9A6D-51F61B3CAEB1}">
  <dimension ref="A1:L64"/>
  <sheetViews>
    <sheetView workbookViewId="0">
      <selection activeCell="I1" sqref="I1"/>
    </sheetView>
  </sheetViews>
  <sheetFormatPr defaultRowHeight="15" x14ac:dyDescent="0.25"/>
  <cols>
    <col min="2" max="2" width="9.7109375" bestFit="1" customWidth="1"/>
    <col min="8" max="8" width="1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</row>
    <row r="2" spans="1:12" x14ac:dyDescent="0.25">
      <c r="A2">
        <v>41720</v>
      </c>
      <c r="B2" s="1">
        <v>44958</v>
      </c>
      <c r="C2">
        <v>7</v>
      </c>
      <c r="D2">
        <v>2</v>
      </c>
      <c r="E2">
        <v>936204.94000832597</v>
      </c>
      <c r="F2">
        <v>1</v>
      </c>
      <c r="G2">
        <v>15</v>
      </c>
      <c r="I2">
        <v>649426.18000000005</v>
      </c>
    </row>
    <row r="3" spans="1:12" x14ac:dyDescent="0.25">
      <c r="A3">
        <v>41719</v>
      </c>
      <c r="B3" s="1">
        <v>44927</v>
      </c>
      <c r="C3">
        <v>7</v>
      </c>
      <c r="D3">
        <v>2</v>
      </c>
      <c r="E3">
        <v>406743.10764858703</v>
      </c>
      <c r="F3">
        <v>1</v>
      </c>
      <c r="G3">
        <v>15</v>
      </c>
      <c r="I3">
        <v>583642.43000000005</v>
      </c>
    </row>
    <row r="4" spans="1:12" x14ac:dyDescent="0.25">
      <c r="A4">
        <v>41718</v>
      </c>
      <c r="B4" s="1">
        <v>44896</v>
      </c>
      <c r="C4">
        <v>7</v>
      </c>
      <c r="D4">
        <v>2</v>
      </c>
      <c r="E4">
        <v>1017337.71275779</v>
      </c>
      <c r="F4">
        <v>1</v>
      </c>
      <c r="G4">
        <v>15</v>
      </c>
      <c r="I4">
        <v>655873.72</v>
      </c>
    </row>
    <row r="5" spans="1:12" x14ac:dyDescent="0.25">
      <c r="A5">
        <v>41717</v>
      </c>
      <c r="B5" s="1">
        <v>44866</v>
      </c>
      <c r="C5">
        <v>7</v>
      </c>
      <c r="D5">
        <v>2</v>
      </c>
      <c r="E5">
        <v>1007928.59315419</v>
      </c>
      <c r="F5">
        <v>1</v>
      </c>
      <c r="G5">
        <v>15</v>
      </c>
      <c r="I5">
        <v>962147.26</v>
      </c>
    </row>
    <row r="6" spans="1:12" x14ac:dyDescent="0.25">
      <c r="A6">
        <v>41716</v>
      </c>
      <c r="B6" s="1">
        <v>44835</v>
      </c>
      <c r="C6">
        <v>7</v>
      </c>
      <c r="D6">
        <v>2</v>
      </c>
      <c r="E6">
        <v>677066.24538795801</v>
      </c>
      <c r="F6">
        <v>1</v>
      </c>
      <c r="G6">
        <v>15</v>
      </c>
      <c r="I6">
        <v>275637.21000000002</v>
      </c>
    </row>
    <row r="7" spans="1:12" x14ac:dyDescent="0.25">
      <c r="A7">
        <v>41715</v>
      </c>
      <c r="B7" s="1">
        <v>44805</v>
      </c>
      <c r="C7">
        <v>7</v>
      </c>
      <c r="D7">
        <v>2</v>
      </c>
      <c r="E7">
        <v>475389.425818444</v>
      </c>
      <c r="F7">
        <v>1</v>
      </c>
      <c r="G7">
        <v>15</v>
      </c>
      <c r="I7">
        <v>512514.34</v>
      </c>
      <c r="K7" s="2" t="s">
        <v>8</v>
      </c>
      <c r="L7">
        <f>SUM(H14:H25)</f>
        <v>7917559.3884020001</v>
      </c>
    </row>
    <row r="8" spans="1:12" x14ac:dyDescent="0.25">
      <c r="A8">
        <v>41714</v>
      </c>
      <c r="B8" s="1">
        <v>44774</v>
      </c>
      <c r="C8">
        <v>7</v>
      </c>
      <c r="D8">
        <v>2</v>
      </c>
      <c r="E8">
        <v>993356.35020070395</v>
      </c>
      <c r="F8">
        <v>1</v>
      </c>
      <c r="G8">
        <v>15</v>
      </c>
      <c r="I8">
        <v>505105.38</v>
      </c>
      <c r="K8" s="2" t="s">
        <v>9</v>
      </c>
      <c r="L8">
        <f>SUM(E2:E13)</f>
        <v>9028798.726174403</v>
      </c>
    </row>
    <row r="9" spans="1:12" x14ac:dyDescent="0.25">
      <c r="A9">
        <v>41713</v>
      </c>
      <c r="B9" s="1">
        <v>44743</v>
      </c>
      <c r="C9">
        <v>7</v>
      </c>
      <c r="D9">
        <v>2</v>
      </c>
      <c r="E9">
        <v>466709.51790783502</v>
      </c>
      <c r="F9">
        <v>1</v>
      </c>
      <c r="G9">
        <v>15</v>
      </c>
      <c r="I9">
        <v>584862.71</v>
      </c>
      <c r="K9" s="2" t="s">
        <v>10</v>
      </c>
      <c r="L9">
        <f>SUM(I2:I13)</f>
        <v>8259317.5999999996</v>
      </c>
    </row>
    <row r="10" spans="1:12" x14ac:dyDescent="0.25">
      <c r="A10">
        <v>41712</v>
      </c>
      <c r="B10" s="1">
        <v>44713</v>
      </c>
      <c r="C10">
        <v>7</v>
      </c>
      <c r="D10">
        <v>2</v>
      </c>
      <c r="E10">
        <v>475389.425818444</v>
      </c>
      <c r="F10">
        <v>1</v>
      </c>
      <c r="G10">
        <v>15</v>
      </c>
      <c r="I10">
        <v>726567.75</v>
      </c>
    </row>
    <row r="11" spans="1:12" x14ac:dyDescent="0.25">
      <c r="A11">
        <v>41711</v>
      </c>
      <c r="B11" s="1">
        <v>44682</v>
      </c>
      <c r="C11">
        <v>7</v>
      </c>
      <c r="D11">
        <v>2</v>
      </c>
      <c r="E11">
        <v>1007928.59315419</v>
      </c>
      <c r="F11">
        <v>1</v>
      </c>
      <c r="G11">
        <v>15</v>
      </c>
      <c r="I11">
        <v>1102920.32</v>
      </c>
      <c r="K11" s="2" t="s">
        <v>9</v>
      </c>
      <c r="L11">
        <f>(L8-L7)/L7*100</f>
        <v>14.035124755744766</v>
      </c>
    </row>
    <row r="12" spans="1:12" x14ac:dyDescent="0.25">
      <c r="A12">
        <v>41710</v>
      </c>
      <c r="B12" s="1">
        <v>44652</v>
      </c>
      <c r="C12">
        <v>7</v>
      </c>
      <c r="D12">
        <v>2</v>
      </c>
      <c r="E12">
        <v>475389.425818444</v>
      </c>
      <c r="F12">
        <v>1</v>
      </c>
      <c r="G12">
        <v>15</v>
      </c>
      <c r="I12">
        <v>959914.86</v>
      </c>
      <c r="K12" s="2" t="s">
        <v>10</v>
      </c>
      <c r="L12">
        <f>(L9-L7)/L7*100</f>
        <v>4.3164590858468648</v>
      </c>
    </row>
    <row r="13" spans="1:12" x14ac:dyDescent="0.25">
      <c r="A13">
        <v>41709</v>
      </c>
      <c r="B13" s="1">
        <v>44621</v>
      </c>
      <c r="C13">
        <v>7</v>
      </c>
      <c r="D13">
        <v>2</v>
      </c>
      <c r="E13">
        <v>1089355.38849949</v>
      </c>
      <c r="F13">
        <v>1</v>
      </c>
      <c r="G13">
        <v>15</v>
      </c>
      <c r="I13">
        <v>740705.44</v>
      </c>
    </row>
    <row r="14" spans="1:12" x14ac:dyDescent="0.25">
      <c r="A14">
        <v>41708</v>
      </c>
      <c r="B14" s="1">
        <v>44593</v>
      </c>
      <c r="C14">
        <v>7</v>
      </c>
      <c r="D14">
        <v>2</v>
      </c>
      <c r="E14">
        <v>850346.24184988299</v>
      </c>
      <c r="F14">
        <v>1</v>
      </c>
      <c r="G14">
        <v>15</v>
      </c>
      <c r="H14">
        <v>1609199.01</v>
      </c>
      <c r="I14">
        <v>917046.1</v>
      </c>
    </row>
    <row r="15" spans="1:12" x14ac:dyDescent="0.25">
      <c r="A15">
        <v>41707</v>
      </c>
      <c r="B15" s="1">
        <v>44562</v>
      </c>
      <c r="C15">
        <v>7</v>
      </c>
      <c r="D15">
        <v>2</v>
      </c>
      <c r="E15">
        <v>850346.24184988299</v>
      </c>
      <c r="F15">
        <v>1</v>
      </c>
      <c r="G15">
        <v>15</v>
      </c>
      <c r="H15">
        <v>0</v>
      </c>
      <c r="I15">
        <v>1441560.6</v>
      </c>
    </row>
    <row r="16" spans="1:12" x14ac:dyDescent="0.25">
      <c r="A16">
        <v>41706</v>
      </c>
      <c r="B16" s="1">
        <v>44531</v>
      </c>
      <c r="C16">
        <v>7</v>
      </c>
      <c r="D16">
        <v>2</v>
      </c>
      <c r="E16">
        <v>850346.24184988299</v>
      </c>
      <c r="F16">
        <v>1</v>
      </c>
      <c r="G16">
        <v>15</v>
      </c>
      <c r="H16">
        <v>491961.07404699997</v>
      </c>
      <c r="I16">
        <v>1077381.1100000001</v>
      </c>
    </row>
    <row r="17" spans="1:9" x14ac:dyDescent="0.25">
      <c r="A17">
        <v>41705</v>
      </c>
      <c r="B17" s="1">
        <v>44501</v>
      </c>
      <c r="C17">
        <v>7</v>
      </c>
      <c r="D17">
        <v>2</v>
      </c>
      <c r="E17">
        <v>850346.24184988299</v>
      </c>
      <c r="F17">
        <v>1</v>
      </c>
      <c r="G17">
        <v>15</v>
      </c>
      <c r="H17">
        <v>1227889.68</v>
      </c>
      <c r="I17">
        <v>1092559.24</v>
      </c>
    </row>
    <row r="18" spans="1:9" x14ac:dyDescent="0.25">
      <c r="A18">
        <v>41704</v>
      </c>
      <c r="B18" s="1">
        <v>44470</v>
      </c>
      <c r="C18">
        <v>7</v>
      </c>
      <c r="D18">
        <v>2</v>
      </c>
      <c r="E18">
        <v>607472.366924703</v>
      </c>
      <c r="F18">
        <v>1</v>
      </c>
      <c r="G18">
        <v>15</v>
      </c>
      <c r="H18">
        <v>-501.90738199999998</v>
      </c>
      <c r="I18">
        <v>875231.95</v>
      </c>
    </row>
    <row r="19" spans="1:9" x14ac:dyDescent="0.25">
      <c r="A19">
        <v>41703</v>
      </c>
      <c r="B19" s="1">
        <v>44440</v>
      </c>
      <c r="C19">
        <v>7</v>
      </c>
      <c r="D19">
        <v>2</v>
      </c>
      <c r="E19">
        <v>599015.96114938799</v>
      </c>
      <c r="F19">
        <v>1</v>
      </c>
      <c r="G19">
        <v>15</v>
      </c>
      <c r="H19">
        <v>197508.67420099999</v>
      </c>
      <c r="I19">
        <v>951357.43</v>
      </c>
    </row>
    <row r="20" spans="1:9" x14ac:dyDescent="0.25">
      <c r="A20">
        <v>41702</v>
      </c>
      <c r="B20" s="1">
        <v>44409</v>
      </c>
      <c r="C20">
        <v>7</v>
      </c>
      <c r="D20">
        <v>2</v>
      </c>
      <c r="E20">
        <v>599015.96114938799</v>
      </c>
      <c r="F20">
        <v>1</v>
      </c>
      <c r="G20">
        <v>15</v>
      </c>
      <c r="H20">
        <v>905609.37714800006</v>
      </c>
      <c r="I20">
        <v>675432.93</v>
      </c>
    </row>
    <row r="21" spans="1:9" x14ac:dyDescent="0.25">
      <c r="A21">
        <v>41701</v>
      </c>
      <c r="B21" s="1">
        <v>44378</v>
      </c>
      <c r="C21">
        <v>7</v>
      </c>
      <c r="D21">
        <v>2</v>
      </c>
      <c r="E21">
        <v>599015.96114938799</v>
      </c>
      <c r="F21">
        <v>1</v>
      </c>
      <c r="G21">
        <v>15</v>
      </c>
      <c r="H21">
        <v>873631.31597500003</v>
      </c>
      <c r="I21">
        <v>952942.56</v>
      </c>
    </row>
    <row r="22" spans="1:9" x14ac:dyDescent="0.25">
      <c r="A22">
        <v>41700</v>
      </c>
      <c r="B22" s="1">
        <v>44348</v>
      </c>
      <c r="C22">
        <v>7</v>
      </c>
      <c r="D22">
        <v>2</v>
      </c>
      <c r="E22">
        <v>599015.96114938799</v>
      </c>
      <c r="F22">
        <v>1</v>
      </c>
      <c r="G22">
        <v>15</v>
      </c>
      <c r="H22">
        <v>742332.91807500005</v>
      </c>
      <c r="I22">
        <v>794228.86</v>
      </c>
    </row>
    <row r="23" spans="1:9" x14ac:dyDescent="0.25">
      <c r="A23">
        <v>41699</v>
      </c>
      <c r="B23" s="1">
        <v>44317</v>
      </c>
      <c r="C23">
        <v>7</v>
      </c>
      <c r="D23">
        <v>2</v>
      </c>
      <c r="E23">
        <v>599015.96114938799</v>
      </c>
      <c r="F23">
        <v>1</v>
      </c>
      <c r="G23">
        <v>15</v>
      </c>
      <c r="H23">
        <v>429468.93215200002</v>
      </c>
      <c r="I23">
        <v>569617.6</v>
      </c>
    </row>
    <row r="24" spans="1:9" x14ac:dyDescent="0.25">
      <c r="A24">
        <v>41698</v>
      </c>
      <c r="B24" s="1">
        <v>44287</v>
      </c>
      <c r="C24">
        <v>7</v>
      </c>
      <c r="D24">
        <v>2</v>
      </c>
      <c r="E24">
        <v>404031.28382352</v>
      </c>
      <c r="F24">
        <v>1</v>
      </c>
      <c r="G24">
        <v>15</v>
      </c>
      <c r="H24">
        <v>2091.8002329999999</v>
      </c>
      <c r="I24">
        <v>640101.96</v>
      </c>
    </row>
    <row r="25" spans="1:9" x14ac:dyDescent="0.25">
      <c r="A25">
        <v>41697</v>
      </c>
      <c r="B25" s="1">
        <v>44256</v>
      </c>
      <c r="C25">
        <v>7</v>
      </c>
      <c r="D25">
        <v>2</v>
      </c>
      <c r="E25">
        <v>599015.96114938799</v>
      </c>
      <c r="F25">
        <v>1</v>
      </c>
      <c r="G25">
        <v>15</v>
      </c>
      <c r="H25">
        <v>1438368.5139530001</v>
      </c>
    </row>
    <row r="26" spans="1:9" x14ac:dyDescent="0.25">
      <c r="A26">
        <v>41696</v>
      </c>
      <c r="B26" s="1">
        <v>44228</v>
      </c>
      <c r="C26">
        <v>7</v>
      </c>
      <c r="D26">
        <v>2</v>
      </c>
      <c r="E26">
        <v>599015.96114938799</v>
      </c>
      <c r="F26">
        <v>1</v>
      </c>
      <c r="G26">
        <v>15</v>
      </c>
      <c r="H26">
        <v>455.162801</v>
      </c>
    </row>
    <row r="27" spans="1:9" x14ac:dyDescent="0.25">
      <c r="A27">
        <v>41695</v>
      </c>
      <c r="B27" s="1">
        <v>44197</v>
      </c>
      <c r="C27">
        <v>7</v>
      </c>
      <c r="D27">
        <v>2</v>
      </c>
      <c r="E27">
        <v>599015.96114938799</v>
      </c>
      <c r="F27">
        <v>1</v>
      </c>
      <c r="G27">
        <v>15</v>
      </c>
      <c r="H27">
        <v>639321.975248</v>
      </c>
    </row>
    <row r="28" spans="1:9" x14ac:dyDescent="0.25">
      <c r="A28">
        <v>41694</v>
      </c>
      <c r="B28" s="1">
        <v>44166</v>
      </c>
      <c r="C28">
        <v>7</v>
      </c>
      <c r="D28">
        <v>2</v>
      </c>
      <c r="E28">
        <v>599015.96114938799</v>
      </c>
      <c r="F28">
        <v>1</v>
      </c>
      <c r="G28">
        <v>15</v>
      </c>
      <c r="H28">
        <v>933396.74614099995</v>
      </c>
    </row>
    <row r="29" spans="1:9" x14ac:dyDescent="0.25">
      <c r="A29">
        <v>41693</v>
      </c>
      <c r="B29" s="1">
        <v>44136</v>
      </c>
      <c r="C29">
        <v>7</v>
      </c>
      <c r="D29">
        <v>2</v>
      </c>
      <c r="E29">
        <v>599015.96114938799</v>
      </c>
      <c r="F29">
        <v>1</v>
      </c>
      <c r="G29">
        <v>15</v>
      </c>
      <c r="H29">
        <v>1097182.1280459999</v>
      </c>
    </row>
    <row r="30" spans="1:9" x14ac:dyDescent="0.25">
      <c r="A30">
        <v>41692</v>
      </c>
      <c r="B30" s="1">
        <v>44105</v>
      </c>
      <c r="C30">
        <v>7</v>
      </c>
      <c r="D30">
        <v>2</v>
      </c>
      <c r="E30">
        <v>333116.300202802</v>
      </c>
      <c r="F30">
        <v>1</v>
      </c>
      <c r="G30">
        <v>15</v>
      </c>
      <c r="H30">
        <v>278.32</v>
      </c>
    </row>
    <row r="31" spans="1:9" x14ac:dyDescent="0.25">
      <c r="A31">
        <v>41691</v>
      </c>
      <c r="B31" s="1">
        <v>44075</v>
      </c>
      <c r="C31">
        <v>7</v>
      </c>
      <c r="D31">
        <v>2</v>
      </c>
      <c r="E31">
        <v>258739.112713401</v>
      </c>
      <c r="F31">
        <v>1</v>
      </c>
      <c r="G31">
        <v>15</v>
      </c>
      <c r="H31">
        <v>86326.53</v>
      </c>
    </row>
    <row r="32" spans="1:9" x14ac:dyDescent="0.25">
      <c r="A32">
        <v>41690</v>
      </c>
      <c r="B32" s="1">
        <v>44044</v>
      </c>
      <c r="C32">
        <v>7</v>
      </c>
      <c r="D32">
        <v>2</v>
      </c>
      <c r="E32">
        <v>258739.112713401</v>
      </c>
      <c r="F32">
        <v>1</v>
      </c>
      <c r="G32">
        <v>15</v>
      </c>
      <c r="H32">
        <v>146536.03192499999</v>
      </c>
    </row>
    <row r="33" spans="1:8" x14ac:dyDescent="0.25">
      <c r="A33">
        <v>41689</v>
      </c>
      <c r="B33" s="1">
        <v>44013</v>
      </c>
      <c r="C33">
        <v>7</v>
      </c>
      <c r="D33">
        <v>2</v>
      </c>
      <c r="E33">
        <v>202124.27801191999</v>
      </c>
      <c r="F33">
        <v>1</v>
      </c>
      <c r="G33">
        <v>15</v>
      </c>
      <c r="H33">
        <v>-18676.36</v>
      </c>
    </row>
    <row r="34" spans="1:8" x14ac:dyDescent="0.25">
      <c r="A34">
        <v>41688</v>
      </c>
      <c r="B34" s="1">
        <v>43983</v>
      </c>
      <c r="C34">
        <v>7</v>
      </c>
      <c r="D34">
        <v>2</v>
      </c>
      <c r="E34">
        <v>7346.5216121181502</v>
      </c>
      <c r="F34">
        <v>1</v>
      </c>
      <c r="G34">
        <v>15</v>
      </c>
      <c r="H34">
        <v>1127.76999999999</v>
      </c>
    </row>
    <row r="35" spans="1:8" x14ac:dyDescent="0.25">
      <c r="A35">
        <v>41687</v>
      </c>
      <c r="B35" s="1">
        <v>43952</v>
      </c>
      <c r="C35">
        <v>7</v>
      </c>
      <c r="D35">
        <v>2</v>
      </c>
      <c r="E35">
        <v>15869.437688129499</v>
      </c>
      <c r="F35">
        <v>1</v>
      </c>
      <c r="G35">
        <v>15</v>
      </c>
      <c r="H35">
        <v>0</v>
      </c>
    </row>
    <row r="36" spans="1:8" x14ac:dyDescent="0.25">
      <c r="A36">
        <v>41686</v>
      </c>
      <c r="B36" s="1">
        <v>43922</v>
      </c>
      <c r="C36">
        <v>7</v>
      </c>
      <c r="D36">
        <v>2</v>
      </c>
      <c r="E36">
        <v>15869.437688129499</v>
      </c>
      <c r="F36">
        <v>1</v>
      </c>
      <c r="G36">
        <v>15</v>
      </c>
      <c r="H36">
        <v>2559.37</v>
      </c>
    </row>
    <row r="37" spans="1:8" x14ac:dyDescent="0.25">
      <c r="A37">
        <v>41685</v>
      </c>
      <c r="B37" s="1">
        <v>43891</v>
      </c>
      <c r="C37">
        <v>7</v>
      </c>
      <c r="D37">
        <v>2</v>
      </c>
      <c r="E37">
        <v>304737.01620101603</v>
      </c>
      <c r="F37">
        <v>1</v>
      </c>
      <c r="G37">
        <v>15</v>
      </c>
      <c r="H37">
        <v>450887.32551599998</v>
      </c>
    </row>
    <row r="38" spans="1:8" x14ac:dyDescent="0.25">
      <c r="A38">
        <v>41684</v>
      </c>
      <c r="B38" s="1">
        <v>43862</v>
      </c>
      <c r="C38">
        <v>7</v>
      </c>
      <c r="D38">
        <v>2</v>
      </c>
      <c r="E38">
        <v>304737.01620101603</v>
      </c>
      <c r="F38">
        <v>1</v>
      </c>
      <c r="G38">
        <v>15</v>
      </c>
      <c r="H38">
        <v>3621.53</v>
      </c>
    </row>
    <row r="39" spans="1:8" x14ac:dyDescent="0.25">
      <c r="A39">
        <v>41683</v>
      </c>
      <c r="B39" s="1">
        <v>43831</v>
      </c>
      <c r="C39">
        <v>7</v>
      </c>
      <c r="D39">
        <v>2</v>
      </c>
      <c r="E39">
        <v>304737.01620101603</v>
      </c>
      <c r="F39">
        <v>1</v>
      </c>
      <c r="G39">
        <v>15</v>
      </c>
      <c r="H39">
        <v>1173151.7679359999</v>
      </c>
    </row>
    <row r="40" spans="1:8" x14ac:dyDescent="0.25">
      <c r="A40">
        <v>41682</v>
      </c>
      <c r="B40" s="1">
        <v>43800</v>
      </c>
      <c r="C40">
        <v>7</v>
      </c>
      <c r="D40">
        <v>2</v>
      </c>
      <c r="E40">
        <v>304737.01620101603</v>
      </c>
      <c r="F40">
        <v>1</v>
      </c>
      <c r="G40">
        <v>15</v>
      </c>
      <c r="H40">
        <v>1144.0499999998101</v>
      </c>
    </row>
    <row r="41" spans="1:8" x14ac:dyDescent="0.25">
      <c r="A41">
        <v>41681</v>
      </c>
      <c r="B41" s="1">
        <v>43770</v>
      </c>
      <c r="C41">
        <v>7</v>
      </c>
      <c r="D41">
        <v>2</v>
      </c>
      <c r="E41">
        <v>304737.01620101603</v>
      </c>
      <c r="F41">
        <v>1</v>
      </c>
      <c r="G41">
        <v>15</v>
      </c>
      <c r="H41">
        <v>34815.760000000002</v>
      </c>
    </row>
    <row r="42" spans="1:8" x14ac:dyDescent="0.25">
      <c r="A42">
        <v>41680</v>
      </c>
      <c r="B42" s="1">
        <v>43739</v>
      </c>
      <c r="C42">
        <v>7</v>
      </c>
      <c r="D42">
        <v>2</v>
      </c>
      <c r="E42">
        <v>304737.01620101603</v>
      </c>
      <c r="F42">
        <v>1</v>
      </c>
      <c r="G42">
        <v>15</v>
      </c>
      <c r="H42">
        <v>117021.847656</v>
      </c>
    </row>
    <row r="43" spans="1:8" x14ac:dyDescent="0.25">
      <c r="A43">
        <v>41679</v>
      </c>
      <c r="B43" s="1">
        <v>43709</v>
      </c>
      <c r="C43">
        <v>7</v>
      </c>
      <c r="D43">
        <v>2</v>
      </c>
      <c r="E43">
        <v>304737.01620101603</v>
      </c>
      <c r="F43">
        <v>1</v>
      </c>
      <c r="G43">
        <v>15</v>
      </c>
      <c r="H43">
        <v>-5502.6299999998901</v>
      </c>
    </row>
    <row r="44" spans="1:8" x14ac:dyDescent="0.25">
      <c r="A44">
        <v>41678</v>
      </c>
      <c r="B44" s="1">
        <v>43678</v>
      </c>
      <c r="C44">
        <v>7</v>
      </c>
      <c r="D44">
        <v>2</v>
      </c>
      <c r="E44">
        <v>304737.01620101603</v>
      </c>
      <c r="F44">
        <v>1</v>
      </c>
      <c r="G44">
        <v>15</v>
      </c>
      <c r="H44">
        <v>202018.35</v>
      </c>
    </row>
    <row r="45" spans="1:8" x14ac:dyDescent="0.25">
      <c r="A45">
        <v>41677</v>
      </c>
      <c r="B45" s="1">
        <v>43647</v>
      </c>
      <c r="C45">
        <v>7</v>
      </c>
      <c r="D45">
        <v>2</v>
      </c>
      <c r="E45">
        <v>571568.70302899997</v>
      </c>
      <c r="F45">
        <v>1</v>
      </c>
      <c r="G45">
        <v>15</v>
      </c>
      <c r="H45">
        <v>1401696.31</v>
      </c>
    </row>
    <row r="46" spans="1:8" x14ac:dyDescent="0.25">
      <c r="A46">
        <v>41676</v>
      </c>
      <c r="B46" s="1">
        <v>43617</v>
      </c>
      <c r="C46">
        <v>7</v>
      </c>
      <c r="D46">
        <v>2</v>
      </c>
      <c r="E46">
        <v>321430.52634795598</v>
      </c>
      <c r="F46">
        <v>1</v>
      </c>
      <c r="G46">
        <v>15</v>
      </c>
      <c r="H46">
        <v>448127.85</v>
      </c>
    </row>
    <row r="47" spans="1:8" x14ac:dyDescent="0.25">
      <c r="A47">
        <v>41675</v>
      </c>
      <c r="B47" s="1">
        <v>43586</v>
      </c>
      <c r="C47">
        <v>7</v>
      </c>
      <c r="D47">
        <v>2</v>
      </c>
      <c r="E47">
        <v>248125.36400309901</v>
      </c>
      <c r="F47">
        <v>1</v>
      </c>
      <c r="G47">
        <v>15</v>
      </c>
      <c r="H47">
        <v>58946.239999999998</v>
      </c>
    </row>
    <row r="48" spans="1:8" x14ac:dyDescent="0.25">
      <c r="A48">
        <v>41674</v>
      </c>
      <c r="B48" s="1">
        <v>43556</v>
      </c>
      <c r="C48">
        <v>7</v>
      </c>
      <c r="D48">
        <v>2</v>
      </c>
      <c r="E48">
        <v>13615.8818913205</v>
      </c>
      <c r="F48">
        <v>1</v>
      </c>
      <c r="G48">
        <v>15</v>
      </c>
      <c r="H48">
        <v>-5468</v>
      </c>
    </row>
    <row r="49" spans="1:8" x14ac:dyDescent="0.25">
      <c r="A49">
        <v>41673</v>
      </c>
      <c r="B49" s="1">
        <v>43525</v>
      </c>
      <c r="C49">
        <v>7</v>
      </c>
      <c r="D49">
        <v>2</v>
      </c>
      <c r="E49">
        <v>478100.60198749398</v>
      </c>
      <c r="F49">
        <v>1</v>
      </c>
      <c r="G49">
        <v>15</v>
      </c>
      <c r="H49">
        <v>3520.11</v>
      </c>
    </row>
    <row r="50" spans="1:8" x14ac:dyDescent="0.25">
      <c r="A50">
        <v>41672</v>
      </c>
      <c r="B50" s="1">
        <v>43497</v>
      </c>
      <c r="C50">
        <v>7</v>
      </c>
      <c r="D50">
        <v>2</v>
      </c>
      <c r="E50">
        <v>478100.60198749398</v>
      </c>
      <c r="F50">
        <v>1</v>
      </c>
      <c r="G50">
        <v>15</v>
      </c>
      <c r="H50">
        <v>1531</v>
      </c>
    </row>
    <row r="51" spans="1:8" x14ac:dyDescent="0.25">
      <c r="A51">
        <v>41671</v>
      </c>
      <c r="B51" s="1">
        <v>43466</v>
      </c>
      <c r="C51">
        <v>7</v>
      </c>
      <c r="D51">
        <v>2</v>
      </c>
      <c r="E51">
        <v>208055.08775231201</v>
      </c>
      <c r="F51">
        <v>1</v>
      </c>
      <c r="G51">
        <v>15</v>
      </c>
      <c r="H51">
        <v>4809.5999999999704</v>
      </c>
    </row>
    <row r="52" spans="1:8" x14ac:dyDescent="0.25">
      <c r="A52">
        <v>41670</v>
      </c>
      <c r="B52" s="1">
        <v>43435</v>
      </c>
      <c r="C52">
        <v>7</v>
      </c>
      <c r="D52">
        <v>2</v>
      </c>
      <c r="E52">
        <v>656712.52728314197</v>
      </c>
      <c r="F52">
        <v>1</v>
      </c>
      <c r="G52">
        <v>15</v>
      </c>
      <c r="H52">
        <v>1465582.5534999999</v>
      </c>
    </row>
    <row r="53" spans="1:8" x14ac:dyDescent="0.25">
      <c r="A53">
        <v>41669</v>
      </c>
      <c r="B53" s="1">
        <v>43405</v>
      </c>
      <c r="C53">
        <v>7</v>
      </c>
      <c r="D53">
        <v>2</v>
      </c>
      <c r="E53">
        <v>752697.593566305</v>
      </c>
      <c r="F53">
        <v>1</v>
      </c>
      <c r="G53">
        <v>15</v>
      </c>
      <c r="H53">
        <v>1578110.4824000001</v>
      </c>
    </row>
    <row r="54" spans="1:8" x14ac:dyDescent="0.25">
      <c r="A54">
        <v>41668</v>
      </c>
      <c r="B54" s="1">
        <v>43374</v>
      </c>
      <c r="C54">
        <v>7</v>
      </c>
      <c r="D54">
        <v>2</v>
      </c>
      <c r="E54">
        <v>693638.97914582898</v>
      </c>
      <c r="F54">
        <v>1</v>
      </c>
      <c r="G54">
        <v>15</v>
      </c>
      <c r="H54">
        <v>646964.32090000005</v>
      </c>
    </row>
    <row r="55" spans="1:8" x14ac:dyDescent="0.25">
      <c r="A55">
        <v>41667</v>
      </c>
      <c r="B55" s="1">
        <v>43344</v>
      </c>
      <c r="C55">
        <v>7</v>
      </c>
      <c r="D55">
        <v>2</v>
      </c>
      <c r="E55">
        <v>81105.047544089204</v>
      </c>
      <c r="F55">
        <v>1</v>
      </c>
      <c r="G55">
        <v>15</v>
      </c>
      <c r="H55">
        <v>75456.75</v>
      </c>
    </row>
    <row r="56" spans="1:8" x14ac:dyDescent="0.25">
      <c r="A56">
        <v>41666</v>
      </c>
      <c r="B56" s="1">
        <v>43313</v>
      </c>
      <c r="C56">
        <v>7</v>
      </c>
      <c r="D56">
        <v>2</v>
      </c>
      <c r="E56">
        <v>411559.420468144</v>
      </c>
      <c r="F56">
        <v>1</v>
      </c>
      <c r="G56">
        <v>15</v>
      </c>
      <c r="H56">
        <v>132696.35999999999</v>
      </c>
    </row>
    <row r="57" spans="1:8" x14ac:dyDescent="0.25">
      <c r="A57">
        <v>41665</v>
      </c>
      <c r="B57" s="1">
        <v>43282</v>
      </c>
      <c r="C57">
        <v>7</v>
      </c>
      <c r="D57">
        <v>2</v>
      </c>
      <c r="E57">
        <v>216574.74314227499</v>
      </c>
      <c r="F57">
        <v>1</v>
      </c>
      <c r="G57">
        <v>15</v>
      </c>
      <c r="H57">
        <v>-1590.07</v>
      </c>
    </row>
    <row r="58" spans="1:8" x14ac:dyDescent="0.25">
      <c r="A58">
        <v>41664</v>
      </c>
      <c r="B58" s="1">
        <v>43252</v>
      </c>
      <c r="C58">
        <v>7</v>
      </c>
      <c r="D58">
        <v>2</v>
      </c>
      <c r="E58">
        <v>675277.32337387605</v>
      </c>
      <c r="F58">
        <v>1</v>
      </c>
      <c r="G58">
        <v>15</v>
      </c>
      <c r="H58">
        <v>638432.07999999996</v>
      </c>
    </row>
    <row r="59" spans="1:8" x14ac:dyDescent="0.25">
      <c r="A59">
        <v>41663</v>
      </c>
      <c r="B59" s="1">
        <v>43221</v>
      </c>
      <c r="C59">
        <v>7</v>
      </c>
      <c r="D59">
        <v>2</v>
      </c>
      <c r="E59">
        <v>675277.32337387605</v>
      </c>
      <c r="F59">
        <v>1</v>
      </c>
      <c r="G59">
        <v>15</v>
      </c>
      <c r="H59">
        <v>679892.91</v>
      </c>
    </row>
    <row r="60" spans="1:8" x14ac:dyDescent="0.25">
      <c r="A60">
        <v>41662</v>
      </c>
      <c r="B60" s="1">
        <v>43191</v>
      </c>
      <c r="C60">
        <v>7</v>
      </c>
      <c r="D60">
        <v>2</v>
      </c>
      <c r="E60">
        <v>675277.32337387605</v>
      </c>
      <c r="F60">
        <v>1</v>
      </c>
      <c r="G60">
        <v>15</v>
      </c>
      <c r="H60">
        <v>755480.44380000001</v>
      </c>
    </row>
    <row r="61" spans="1:8" x14ac:dyDescent="0.25">
      <c r="A61">
        <v>41661</v>
      </c>
      <c r="B61" s="1">
        <v>43160</v>
      </c>
      <c r="C61">
        <v>7</v>
      </c>
      <c r="D61">
        <v>2</v>
      </c>
      <c r="E61">
        <v>784230.27137629199</v>
      </c>
      <c r="F61">
        <v>1</v>
      </c>
      <c r="G61">
        <v>15</v>
      </c>
      <c r="H61">
        <v>443805.96</v>
      </c>
    </row>
    <row r="62" spans="1:8" x14ac:dyDescent="0.25">
      <c r="A62">
        <v>41660</v>
      </c>
      <c r="B62" s="1">
        <v>43132</v>
      </c>
      <c r="C62">
        <v>7</v>
      </c>
      <c r="D62">
        <v>2</v>
      </c>
      <c r="E62">
        <v>736582.33621736895</v>
      </c>
      <c r="F62">
        <v>1</v>
      </c>
      <c r="G62">
        <v>15</v>
      </c>
      <c r="H62">
        <v>725312.16</v>
      </c>
    </row>
    <row r="63" spans="1:8" x14ac:dyDescent="0.25">
      <c r="A63">
        <v>41659</v>
      </c>
      <c r="B63" s="1">
        <v>43101</v>
      </c>
      <c r="C63">
        <v>7</v>
      </c>
      <c r="D63">
        <v>2</v>
      </c>
      <c r="E63">
        <v>845535.28421978501</v>
      </c>
      <c r="F63">
        <v>1</v>
      </c>
      <c r="G63">
        <v>15</v>
      </c>
      <c r="H63">
        <v>1144394.1100000001</v>
      </c>
    </row>
    <row r="64" spans="1:8" x14ac:dyDescent="0.25">
      <c r="A64">
        <v>41658</v>
      </c>
      <c r="B64" s="1">
        <v>43070</v>
      </c>
      <c r="C64">
        <v>7</v>
      </c>
      <c r="D64">
        <v>2</v>
      </c>
      <c r="E64">
        <v>850346.24184988299</v>
      </c>
      <c r="F64">
        <v>1</v>
      </c>
      <c r="G64">
        <v>15</v>
      </c>
      <c r="H64">
        <v>1236208.5109000001</v>
      </c>
    </row>
  </sheetData>
  <sortState xmlns:xlrd2="http://schemas.microsoft.com/office/spreadsheetml/2017/richdata2" ref="A1:B24">
    <sortCondition descending="1" ref="A1:A2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FEEB8-60CA-49C7-8B16-B48630235B5A}">
  <dimension ref="A1:L64"/>
  <sheetViews>
    <sheetView topLeftCell="D1" zoomScale="115" zoomScaleNormal="115" workbookViewId="0"/>
  </sheetViews>
  <sheetFormatPr defaultRowHeight="15" x14ac:dyDescent="0.25"/>
  <cols>
    <col min="2" max="2" width="11.28515625" customWidth="1"/>
    <col min="8" max="8" width="1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</row>
    <row r="2" spans="1:12" x14ac:dyDescent="0.25">
      <c r="A2">
        <v>41783</v>
      </c>
      <c r="B2" s="1">
        <v>44958</v>
      </c>
      <c r="C2">
        <v>7</v>
      </c>
      <c r="D2">
        <v>2</v>
      </c>
      <c r="E2">
        <v>353700.62</v>
      </c>
      <c r="F2">
        <v>2</v>
      </c>
      <c r="G2">
        <v>15</v>
      </c>
      <c r="I2">
        <v>241091.78</v>
      </c>
    </row>
    <row r="3" spans="1:12" x14ac:dyDescent="0.25">
      <c r="A3">
        <v>41782</v>
      </c>
      <c r="B3" s="1">
        <v>44927</v>
      </c>
      <c r="C3">
        <v>7</v>
      </c>
      <c r="D3">
        <v>2</v>
      </c>
      <c r="E3">
        <v>291927.7</v>
      </c>
      <c r="F3">
        <v>2</v>
      </c>
      <c r="G3">
        <v>15</v>
      </c>
      <c r="I3">
        <v>247927.37</v>
      </c>
    </row>
    <row r="4" spans="1:12" x14ac:dyDescent="0.25">
      <c r="A4">
        <v>41781</v>
      </c>
      <c r="B4" s="1">
        <v>44896</v>
      </c>
      <c r="C4">
        <v>7</v>
      </c>
      <c r="D4">
        <v>2</v>
      </c>
      <c r="E4">
        <v>353700.62</v>
      </c>
      <c r="F4">
        <v>2</v>
      </c>
      <c r="G4">
        <v>15</v>
      </c>
      <c r="I4">
        <v>251235.75</v>
      </c>
    </row>
    <row r="5" spans="1:12" x14ac:dyDescent="0.25">
      <c r="A5">
        <v>41780</v>
      </c>
      <c r="B5" s="1">
        <v>44866</v>
      </c>
      <c r="C5">
        <v>7</v>
      </c>
      <c r="D5">
        <v>2</v>
      </c>
      <c r="E5">
        <v>280756.90000000002</v>
      </c>
      <c r="F5">
        <v>2</v>
      </c>
      <c r="G5">
        <v>15</v>
      </c>
      <c r="I5">
        <v>273182.34000000003</v>
      </c>
    </row>
    <row r="6" spans="1:12" x14ac:dyDescent="0.25">
      <c r="A6">
        <v>41779</v>
      </c>
      <c r="B6" s="1">
        <v>44835</v>
      </c>
      <c r="C6">
        <v>7</v>
      </c>
      <c r="D6">
        <v>2</v>
      </c>
      <c r="E6">
        <v>291927.7</v>
      </c>
      <c r="F6">
        <v>2</v>
      </c>
      <c r="G6">
        <v>15</v>
      </c>
      <c r="I6">
        <v>294059.27</v>
      </c>
    </row>
    <row r="7" spans="1:12" x14ac:dyDescent="0.25">
      <c r="A7">
        <v>41778</v>
      </c>
      <c r="B7" s="1">
        <v>44805</v>
      </c>
      <c r="C7">
        <v>7</v>
      </c>
      <c r="D7">
        <v>2</v>
      </c>
      <c r="E7">
        <v>291927.7</v>
      </c>
      <c r="F7">
        <v>2</v>
      </c>
      <c r="G7">
        <v>15</v>
      </c>
      <c r="I7">
        <v>264048.90000000002</v>
      </c>
      <c r="K7" s="2" t="s">
        <v>8</v>
      </c>
      <c r="L7">
        <f>SUM(H14:H25)</f>
        <v>3374619.3785370002</v>
      </c>
    </row>
    <row r="8" spans="1:12" x14ac:dyDescent="0.25">
      <c r="A8">
        <v>41777</v>
      </c>
      <c r="B8" s="1">
        <v>44774</v>
      </c>
      <c r="C8">
        <v>7</v>
      </c>
      <c r="D8">
        <v>2</v>
      </c>
      <c r="E8">
        <v>280756.90000000002</v>
      </c>
      <c r="F8">
        <v>2</v>
      </c>
      <c r="G8">
        <v>15</v>
      </c>
      <c r="I8">
        <v>210645.12</v>
      </c>
      <c r="K8" s="2" t="s">
        <v>9</v>
      </c>
      <c r="L8">
        <f>SUM(E2:E13)</f>
        <v>3649931.9600000004</v>
      </c>
    </row>
    <row r="9" spans="1:12" x14ac:dyDescent="0.25">
      <c r="A9">
        <v>41776</v>
      </c>
      <c r="B9" s="1">
        <v>44743</v>
      </c>
      <c r="C9">
        <v>7</v>
      </c>
      <c r="D9">
        <v>2</v>
      </c>
      <c r="E9">
        <v>372801.8</v>
      </c>
      <c r="F9">
        <v>2</v>
      </c>
      <c r="G9">
        <v>15</v>
      </c>
      <c r="I9">
        <v>353800</v>
      </c>
      <c r="K9" s="2" t="s">
        <v>10</v>
      </c>
      <c r="L9">
        <f>SUM(I2:I13)</f>
        <v>3389423.6700000009</v>
      </c>
    </row>
    <row r="10" spans="1:12" x14ac:dyDescent="0.25">
      <c r="A10">
        <v>41775</v>
      </c>
      <c r="B10" s="1">
        <v>44713</v>
      </c>
      <c r="C10">
        <v>7</v>
      </c>
      <c r="D10">
        <v>2</v>
      </c>
      <c r="E10">
        <v>252288.52</v>
      </c>
      <c r="F10">
        <v>2</v>
      </c>
      <c r="G10">
        <v>15</v>
      </c>
      <c r="I10">
        <v>389446.93</v>
      </c>
    </row>
    <row r="11" spans="1:12" x14ac:dyDescent="0.25">
      <c r="A11">
        <v>41774</v>
      </c>
      <c r="B11" s="1">
        <v>44682</v>
      </c>
      <c r="C11">
        <v>7</v>
      </c>
      <c r="D11">
        <v>2</v>
      </c>
      <c r="E11">
        <v>322181.28000000003</v>
      </c>
      <c r="F11">
        <v>2</v>
      </c>
      <c r="G11">
        <v>15</v>
      </c>
      <c r="I11">
        <v>273390.15999999997</v>
      </c>
      <c r="K11" s="2" t="s">
        <v>9</v>
      </c>
      <c r="L11">
        <f>(L8-L7)/L7*100</f>
        <v>8.1583298908914763</v>
      </c>
    </row>
    <row r="12" spans="1:12" x14ac:dyDescent="0.25">
      <c r="A12">
        <v>41773</v>
      </c>
      <c r="B12" s="1">
        <v>44652</v>
      </c>
      <c r="C12">
        <v>7</v>
      </c>
      <c r="D12">
        <v>2</v>
      </c>
      <c r="E12">
        <v>252288.52</v>
      </c>
      <c r="F12">
        <v>2</v>
      </c>
      <c r="G12">
        <v>15</v>
      </c>
      <c r="I12">
        <v>253852.02</v>
      </c>
      <c r="K12" s="2" t="s">
        <v>10</v>
      </c>
      <c r="L12">
        <f>(L9-L7)/L7*100</f>
        <v>0.43869514758191219</v>
      </c>
    </row>
    <row r="13" spans="1:12" x14ac:dyDescent="0.25">
      <c r="A13">
        <v>41772</v>
      </c>
      <c r="B13" s="1">
        <v>44621</v>
      </c>
      <c r="C13">
        <v>7</v>
      </c>
      <c r="D13">
        <v>2</v>
      </c>
      <c r="E13">
        <v>305673.7</v>
      </c>
      <c r="F13">
        <v>2</v>
      </c>
      <c r="G13">
        <v>15</v>
      </c>
      <c r="I13">
        <v>336744.03</v>
      </c>
    </row>
    <row r="14" spans="1:12" x14ac:dyDescent="0.25">
      <c r="A14">
        <v>41771</v>
      </c>
      <c r="B14" s="1">
        <v>44593</v>
      </c>
      <c r="C14">
        <v>7</v>
      </c>
      <c r="D14">
        <v>2</v>
      </c>
      <c r="E14">
        <v>225490.2</v>
      </c>
      <c r="F14">
        <v>2</v>
      </c>
      <c r="G14">
        <v>15</v>
      </c>
      <c r="H14">
        <v>230302.09044599999</v>
      </c>
      <c r="I14">
        <v>271760.78000000003</v>
      </c>
    </row>
    <row r="15" spans="1:12" x14ac:dyDescent="0.25">
      <c r="A15">
        <v>41770</v>
      </c>
      <c r="B15" s="1">
        <v>44562</v>
      </c>
      <c r="C15">
        <v>7</v>
      </c>
      <c r="D15">
        <v>2</v>
      </c>
      <c r="E15">
        <v>295801</v>
      </c>
      <c r="F15">
        <v>2</v>
      </c>
      <c r="G15">
        <v>15</v>
      </c>
      <c r="H15">
        <v>336987.73667200003</v>
      </c>
      <c r="I15">
        <v>211298.14</v>
      </c>
    </row>
    <row r="16" spans="1:12" x14ac:dyDescent="0.25">
      <c r="A16">
        <v>41769</v>
      </c>
      <c r="B16" s="1">
        <v>44531</v>
      </c>
      <c r="C16">
        <v>7</v>
      </c>
      <c r="D16">
        <v>2</v>
      </c>
      <c r="E16">
        <v>282857.44</v>
      </c>
      <c r="F16">
        <v>2</v>
      </c>
      <c r="G16">
        <v>15</v>
      </c>
      <c r="H16">
        <v>771335.96788000001</v>
      </c>
      <c r="I16">
        <v>201687.97</v>
      </c>
    </row>
    <row r="17" spans="1:9" x14ac:dyDescent="0.25">
      <c r="A17">
        <v>41768</v>
      </c>
      <c r="B17" s="1">
        <v>44501</v>
      </c>
      <c r="C17">
        <v>7</v>
      </c>
      <c r="D17">
        <v>2</v>
      </c>
      <c r="E17">
        <v>282857.44</v>
      </c>
      <c r="F17">
        <v>2</v>
      </c>
      <c r="G17">
        <v>15</v>
      </c>
      <c r="H17">
        <v>414124.87980400003</v>
      </c>
      <c r="I17">
        <v>291505.40999999997</v>
      </c>
    </row>
    <row r="18" spans="1:9" x14ac:dyDescent="0.25">
      <c r="A18">
        <v>41767</v>
      </c>
      <c r="B18" s="1">
        <v>44470</v>
      </c>
      <c r="C18">
        <v>7</v>
      </c>
      <c r="D18">
        <v>2</v>
      </c>
      <c r="E18">
        <v>213656.19</v>
      </c>
      <c r="F18">
        <v>2</v>
      </c>
      <c r="G18">
        <v>15</v>
      </c>
      <c r="H18">
        <v>199381.80198300001</v>
      </c>
      <c r="I18">
        <v>229000.01</v>
      </c>
    </row>
    <row r="19" spans="1:9" x14ac:dyDescent="0.25">
      <c r="A19">
        <v>41766</v>
      </c>
      <c r="B19" s="1">
        <v>44440</v>
      </c>
      <c r="C19">
        <v>7</v>
      </c>
      <c r="D19">
        <v>2</v>
      </c>
      <c r="E19">
        <v>254595.78</v>
      </c>
      <c r="F19">
        <v>2</v>
      </c>
      <c r="G19">
        <v>15</v>
      </c>
      <c r="H19">
        <v>92757.756924999994</v>
      </c>
      <c r="I19">
        <v>143358.53</v>
      </c>
    </row>
    <row r="20" spans="1:9" x14ac:dyDescent="0.25">
      <c r="A20">
        <v>41765</v>
      </c>
      <c r="B20" s="1">
        <v>44409</v>
      </c>
      <c r="C20">
        <v>7</v>
      </c>
      <c r="D20">
        <v>2</v>
      </c>
      <c r="E20">
        <v>295801</v>
      </c>
      <c r="F20">
        <v>2</v>
      </c>
      <c r="G20">
        <v>15</v>
      </c>
      <c r="H20">
        <v>190437.56179400001</v>
      </c>
      <c r="I20">
        <v>207259.46</v>
      </c>
    </row>
    <row r="21" spans="1:9" x14ac:dyDescent="0.25">
      <c r="A21">
        <v>41764</v>
      </c>
      <c r="B21" s="1">
        <v>44378</v>
      </c>
      <c r="C21">
        <v>7</v>
      </c>
      <c r="D21">
        <v>2</v>
      </c>
      <c r="E21">
        <v>295801</v>
      </c>
      <c r="F21">
        <v>2</v>
      </c>
      <c r="G21">
        <v>15</v>
      </c>
      <c r="H21">
        <v>360473.73080600001</v>
      </c>
      <c r="I21">
        <v>330064.88</v>
      </c>
    </row>
    <row r="22" spans="1:9" x14ac:dyDescent="0.25">
      <c r="A22">
        <v>41763</v>
      </c>
      <c r="B22" s="1">
        <v>44348</v>
      </c>
      <c r="C22">
        <v>7</v>
      </c>
      <c r="D22">
        <v>2</v>
      </c>
      <c r="E22">
        <v>198688.03</v>
      </c>
      <c r="F22">
        <v>2</v>
      </c>
      <c r="G22">
        <v>15</v>
      </c>
      <c r="H22">
        <v>159039.43781</v>
      </c>
      <c r="I22">
        <v>259716.6</v>
      </c>
    </row>
    <row r="23" spans="1:9" x14ac:dyDescent="0.25">
      <c r="A23">
        <v>41762</v>
      </c>
      <c r="B23" s="1">
        <v>44317</v>
      </c>
      <c r="C23">
        <v>7</v>
      </c>
      <c r="D23">
        <v>2</v>
      </c>
      <c r="E23">
        <v>189230.83</v>
      </c>
      <c r="F23">
        <v>2</v>
      </c>
      <c r="G23">
        <v>15</v>
      </c>
      <c r="H23">
        <v>131040.81064700001</v>
      </c>
      <c r="I23">
        <v>272439.18</v>
      </c>
    </row>
    <row r="24" spans="1:9" x14ac:dyDescent="0.25">
      <c r="A24">
        <v>41761</v>
      </c>
      <c r="B24" s="1">
        <v>44287</v>
      </c>
      <c r="C24">
        <v>7</v>
      </c>
      <c r="D24">
        <v>2</v>
      </c>
      <c r="E24">
        <v>224334.1</v>
      </c>
      <c r="F24">
        <v>2</v>
      </c>
      <c r="G24">
        <v>15</v>
      </c>
      <c r="H24">
        <v>270267.162472</v>
      </c>
      <c r="I24">
        <v>254599.12</v>
      </c>
    </row>
    <row r="25" spans="1:9" x14ac:dyDescent="0.25">
      <c r="A25">
        <v>41760</v>
      </c>
      <c r="B25" s="1">
        <v>44256</v>
      </c>
      <c r="C25">
        <v>7</v>
      </c>
      <c r="D25">
        <v>2</v>
      </c>
      <c r="E25">
        <v>165689.29999999999</v>
      </c>
      <c r="F25">
        <v>2</v>
      </c>
      <c r="G25">
        <v>15</v>
      </c>
      <c r="H25">
        <v>218470.44129799999</v>
      </c>
      <c r="I25">
        <v>288866.33</v>
      </c>
    </row>
    <row r="26" spans="1:9" x14ac:dyDescent="0.25">
      <c r="A26">
        <v>41759</v>
      </c>
      <c r="B26" s="1">
        <v>44228</v>
      </c>
      <c r="C26">
        <v>7</v>
      </c>
      <c r="D26">
        <v>2</v>
      </c>
      <c r="E26">
        <v>165689.29999999999</v>
      </c>
      <c r="F26">
        <v>2</v>
      </c>
      <c r="G26">
        <v>15</v>
      </c>
      <c r="H26">
        <v>168522.389176</v>
      </c>
    </row>
    <row r="27" spans="1:9" x14ac:dyDescent="0.25">
      <c r="A27">
        <v>41758</v>
      </c>
      <c r="B27" s="1">
        <v>44197</v>
      </c>
      <c r="C27">
        <v>7</v>
      </c>
      <c r="D27">
        <v>2</v>
      </c>
      <c r="E27">
        <v>170498.05</v>
      </c>
      <c r="F27">
        <v>2</v>
      </c>
      <c r="G27">
        <v>15</v>
      </c>
      <c r="H27">
        <v>118233.63153100001</v>
      </c>
    </row>
    <row r="28" spans="1:9" x14ac:dyDescent="0.25">
      <c r="A28">
        <v>41757</v>
      </c>
      <c r="B28" s="1">
        <v>44166</v>
      </c>
      <c r="C28">
        <v>7</v>
      </c>
      <c r="D28">
        <v>2</v>
      </c>
      <c r="E28">
        <v>146747.54999999999</v>
      </c>
      <c r="F28">
        <v>2</v>
      </c>
      <c r="G28">
        <v>15</v>
      </c>
      <c r="H28">
        <v>207982.75291899999</v>
      </c>
    </row>
    <row r="29" spans="1:9" x14ac:dyDescent="0.25">
      <c r="A29">
        <v>41756</v>
      </c>
      <c r="B29" s="1">
        <v>44136</v>
      </c>
      <c r="C29">
        <v>7</v>
      </c>
      <c r="D29">
        <v>2</v>
      </c>
      <c r="E29">
        <v>188040.1</v>
      </c>
      <c r="F29">
        <v>2</v>
      </c>
      <c r="G29">
        <v>15</v>
      </c>
      <c r="H29">
        <v>181159.476333</v>
      </c>
    </row>
    <row r="30" spans="1:9" x14ac:dyDescent="0.25">
      <c r="A30">
        <v>41755</v>
      </c>
      <c r="B30" s="1">
        <v>44105</v>
      </c>
      <c r="C30">
        <v>7</v>
      </c>
      <c r="D30">
        <v>2</v>
      </c>
      <c r="E30">
        <v>139762.60999999999</v>
      </c>
      <c r="F30">
        <v>2</v>
      </c>
      <c r="G30">
        <v>15</v>
      </c>
      <c r="H30">
        <v>110307.211085</v>
      </c>
    </row>
    <row r="31" spans="1:9" x14ac:dyDescent="0.25">
      <c r="A31">
        <v>41754</v>
      </c>
      <c r="B31" s="1">
        <v>44075</v>
      </c>
      <c r="C31">
        <v>7</v>
      </c>
      <c r="D31">
        <v>2</v>
      </c>
      <c r="E31">
        <v>202819.3</v>
      </c>
      <c r="F31">
        <v>2</v>
      </c>
      <c r="G31">
        <v>15</v>
      </c>
      <c r="H31">
        <v>235261.34088999999</v>
      </c>
    </row>
    <row r="32" spans="1:9" x14ac:dyDescent="0.25">
      <c r="A32">
        <v>41753</v>
      </c>
      <c r="B32" s="1">
        <v>44044</v>
      </c>
      <c r="C32">
        <v>7</v>
      </c>
      <c r="D32">
        <v>2</v>
      </c>
      <c r="E32">
        <v>319049.65999999997</v>
      </c>
      <c r="F32">
        <v>2</v>
      </c>
      <c r="G32">
        <v>15</v>
      </c>
      <c r="H32">
        <v>457225.29465699999</v>
      </c>
    </row>
    <row r="33" spans="1:8" x14ac:dyDescent="0.25">
      <c r="A33">
        <v>41752</v>
      </c>
      <c r="B33" s="1">
        <v>44013</v>
      </c>
      <c r="C33">
        <v>7</v>
      </c>
      <c r="D33">
        <v>2</v>
      </c>
      <c r="E33">
        <v>224008.48</v>
      </c>
      <c r="F33">
        <v>2</v>
      </c>
      <c r="G33">
        <v>15</v>
      </c>
      <c r="H33">
        <v>231847.55323799999</v>
      </c>
    </row>
    <row r="34" spans="1:8" x14ac:dyDescent="0.25">
      <c r="A34">
        <v>41751</v>
      </c>
      <c r="B34" s="1">
        <v>43983</v>
      </c>
      <c r="C34">
        <v>7</v>
      </c>
      <c r="D34">
        <v>2</v>
      </c>
      <c r="E34">
        <v>214754.42</v>
      </c>
      <c r="F34">
        <v>2</v>
      </c>
      <c r="G34">
        <v>15</v>
      </c>
      <c r="H34">
        <v>287897.83653700002</v>
      </c>
    </row>
    <row r="35" spans="1:8" x14ac:dyDescent="0.25">
      <c r="A35">
        <v>41750</v>
      </c>
      <c r="B35" s="1">
        <v>43952</v>
      </c>
      <c r="C35">
        <v>7</v>
      </c>
      <c r="D35">
        <v>2</v>
      </c>
      <c r="E35">
        <v>267716.44</v>
      </c>
      <c r="F35">
        <v>2</v>
      </c>
      <c r="G35">
        <v>15</v>
      </c>
      <c r="H35">
        <v>266581.48441600002</v>
      </c>
    </row>
    <row r="36" spans="1:8" x14ac:dyDescent="0.25">
      <c r="A36">
        <v>41749</v>
      </c>
      <c r="B36" s="1">
        <v>43922</v>
      </c>
      <c r="C36">
        <v>7</v>
      </c>
      <c r="D36">
        <v>2</v>
      </c>
      <c r="E36">
        <v>267716.44</v>
      </c>
      <c r="F36">
        <v>2</v>
      </c>
      <c r="G36">
        <v>15</v>
      </c>
      <c r="H36">
        <v>238403.63915</v>
      </c>
    </row>
    <row r="37" spans="1:8" x14ac:dyDescent="0.25">
      <c r="A37">
        <v>41748</v>
      </c>
      <c r="B37" s="1">
        <v>43891</v>
      </c>
      <c r="C37">
        <v>7</v>
      </c>
      <c r="D37">
        <v>2</v>
      </c>
      <c r="E37">
        <v>162072.89000000001</v>
      </c>
      <c r="F37">
        <v>2</v>
      </c>
      <c r="G37">
        <v>15</v>
      </c>
      <c r="H37">
        <v>223158.79107800001</v>
      </c>
    </row>
    <row r="38" spans="1:8" x14ac:dyDescent="0.25">
      <c r="A38">
        <v>41747</v>
      </c>
      <c r="B38" s="1">
        <v>43862</v>
      </c>
      <c r="C38">
        <v>7</v>
      </c>
      <c r="D38">
        <v>2</v>
      </c>
      <c r="E38">
        <v>77426.58</v>
      </c>
      <c r="F38">
        <v>2</v>
      </c>
      <c r="G38">
        <v>15</v>
      </c>
      <c r="H38">
        <v>50080.009652000001</v>
      </c>
    </row>
    <row r="39" spans="1:8" x14ac:dyDescent="0.25">
      <c r="A39">
        <v>41746</v>
      </c>
      <c r="B39" s="1">
        <v>43831</v>
      </c>
      <c r="C39">
        <v>7</v>
      </c>
      <c r="D39">
        <v>2</v>
      </c>
      <c r="E39">
        <v>69690.429999999993</v>
      </c>
      <c r="F39">
        <v>2</v>
      </c>
      <c r="G39">
        <v>15</v>
      </c>
      <c r="H39">
        <v>36902.095526999998</v>
      </c>
    </row>
    <row r="40" spans="1:8" x14ac:dyDescent="0.25">
      <c r="A40">
        <v>41745</v>
      </c>
      <c r="B40" s="1">
        <v>43800</v>
      </c>
      <c r="C40">
        <v>7</v>
      </c>
      <c r="D40">
        <v>2</v>
      </c>
      <c r="E40">
        <v>139192.76999999999</v>
      </c>
      <c r="F40">
        <v>2</v>
      </c>
      <c r="G40">
        <v>15</v>
      </c>
      <c r="H40">
        <v>194918.70051699999</v>
      </c>
    </row>
    <row r="41" spans="1:8" x14ac:dyDescent="0.25">
      <c r="A41">
        <v>41744</v>
      </c>
      <c r="B41" s="1">
        <v>43770</v>
      </c>
      <c r="C41">
        <v>7</v>
      </c>
      <c r="D41">
        <v>2</v>
      </c>
      <c r="E41">
        <v>133116.60999999999</v>
      </c>
      <c r="F41">
        <v>2</v>
      </c>
      <c r="G41">
        <v>15</v>
      </c>
      <c r="H41">
        <v>162836.02305399999</v>
      </c>
    </row>
    <row r="42" spans="1:8" x14ac:dyDescent="0.25">
      <c r="A42">
        <v>41743</v>
      </c>
      <c r="B42" s="1">
        <v>43739</v>
      </c>
      <c r="C42">
        <v>7</v>
      </c>
      <c r="D42">
        <v>2</v>
      </c>
      <c r="E42">
        <v>179370.39</v>
      </c>
      <c r="F42">
        <v>2</v>
      </c>
      <c r="G42">
        <v>15</v>
      </c>
      <c r="H42">
        <v>156578.90278900001</v>
      </c>
    </row>
    <row r="43" spans="1:8" x14ac:dyDescent="0.25">
      <c r="A43">
        <v>41742</v>
      </c>
      <c r="B43" s="1">
        <v>43709</v>
      </c>
      <c r="C43">
        <v>7</v>
      </c>
      <c r="D43">
        <v>2</v>
      </c>
      <c r="E43">
        <v>179370.39</v>
      </c>
      <c r="F43">
        <v>2</v>
      </c>
      <c r="G43">
        <v>15</v>
      </c>
      <c r="H43">
        <v>207328.55</v>
      </c>
    </row>
    <row r="44" spans="1:8" x14ac:dyDescent="0.25">
      <c r="A44">
        <v>41741</v>
      </c>
      <c r="B44" s="1">
        <v>43678</v>
      </c>
      <c r="C44">
        <v>7</v>
      </c>
      <c r="D44">
        <v>2</v>
      </c>
      <c r="E44">
        <v>282857.44</v>
      </c>
      <c r="F44">
        <v>2</v>
      </c>
      <c r="G44">
        <v>15</v>
      </c>
      <c r="H44">
        <v>507510.11200000002</v>
      </c>
    </row>
    <row r="45" spans="1:8" x14ac:dyDescent="0.25">
      <c r="A45">
        <v>41740</v>
      </c>
      <c r="B45" s="1">
        <v>43647</v>
      </c>
      <c r="C45">
        <v>7</v>
      </c>
      <c r="D45">
        <v>2</v>
      </c>
      <c r="E45">
        <v>254595.78</v>
      </c>
      <c r="F45">
        <v>2</v>
      </c>
      <c r="G45">
        <v>15</v>
      </c>
      <c r="H45">
        <v>271815.07</v>
      </c>
    </row>
    <row r="46" spans="1:8" x14ac:dyDescent="0.25">
      <c r="A46">
        <v>41739</v>
      </c>
      <c r="B46" s="1">
        <v>43617</v>
      </c>
      <c r="C46">
        <v>7</v>
      </c>
      <c r="D46">
        <v>2</v>
      </c>
      <c r="E46">
        <v>260641.56</v>
      </c>
      <c r="F46">
        <v>2</v>
      </c>
      <c r="G46">
        <v>15</v>
      </c>
      <c r="H46">
        <v>245738.41</v>
      </c>
    </row>
    <row r="47" spans="1:8" x14ac:dyDescent="0.25">
      <c r="A47">
        <v>41738</v>
      </c>
      <c r="B47" s="1">
        <v>43586</v>
      </c>
      <c r="C47">
        <v>7</v>
      </c>
      <c r="D47">
        <v>2</v>
      </c>
      <c r="E47">
        <v>224334.1</v>
      </c>
      <c r="F47">
        <v>2</v>
      </c>
      <c r="G47">
        <v>15</v>
      </c>
      <c r="H47">
        <v>190153.89</v>
      </c>
    </row>
    <row r="48" spans="1:8" x14ac:dyDescent="0.25">
      <c r="A48">
        <v>41737</v>
      </c>
      <c r="B48" s="1">
        <v>43556</v>
      </c>
      <c r="C48">
        <v>7</v>
      </c>
      <c r="D48">
        <v>2</v>
      </c>
      <c r="E48">
        <v>230844.84</v>
      </c>
      <c r="F48">
        <v>2</v>
      </c>
      <c r="G48">
        <v>15</v>
      </c>
      <c r="H48">
        <v>273473.59999999998</v>
      </c>
    </row>
    <row r="49" spans="1:8" x14ac:dyDescent="0.25">
      <c r="A49">
        <v>41736</v>
      </c>
      <c r="B49" s="1">
        <v>43525</v>
      </c>
      <c r="C49">
        <v>7</v>
      </c>
      <c r="D49">
        <v>2</v>
      </c>
      <c r="E49">
        <v>139762.60999999999</v>
      </c>
      <c r="F49">
        <v>2</v>
      </c>
      <c r="G49">
        <v>15</v>
      </c>
      <c r="H49">
        <v>109465.26</v>
      </c>
    </row>
    <row r="50" spans="1:8" x14ac:dyDescent="0.25">
      <c r="A50">
        <v>41735</v>
      </c>
      <c r="B50" s="1">
        <v>43497</v>
      </c>
      <c r="C50">
        <v>7</v>
      </c>
      <c r="D50">
        <v>2</v>
      </c>
      <c r="E50">
        <v>139762.60999999999</v>
      </c>
      <c r="F50">
        <v>2</v>
      </c>
      <c r="G50">
        <v>15</v>
      </c>
      <c r="H50">
        <v>142086.07999999999</v>
      </c>
    </row>
    <row r="51" spans="1:8" x14ac:dyDescent="0.25">
      <c r="A51">
        <v>41734</v>
      </c>
      <c r="B51" s="1">
        <v>43466</v>
      </c>
      <c r="C51">
        <v>7</v>
      </c>
      <c r="D51">
        <v>2</v>
      </c>
      <c r="E51">
        <v>184081.88</v>
      </c>
      <c r="F51">
        <v>2</v>
      </c>
      <c r="G51">
        <v>15</v>
      </c>
      <c r="H51">
        <v>259754.48</v>
      </c>
    </row>
    <row r="52" spans="1:8" x14ac:dyDescent="0.25">
      <c r="A52">
        <v>41733</v>
      </c>
      <c r="B52" s="1">
        <v>43435</v>
      </c>
      <c r="C52">
        <v>7</v>
      </c>
      <c r="D52">
        <v>2</v>
      </c>
      <c r="E52">
        <v>184081.88</v>
      </c>
      <c r="F52">
        <v>2</v>
      </c>
      <c r="G52">
        <v>15</v>
      </c>
      <c r="H52">
        <v>153306.1366</v>
      </c>
    </row>
    <row r="53" spans="1:8" x14ac:dyDescent="0.25">
      <c r="A53">
        <v>41732</v>
      </c>
      <c r="B53" s="1">
        <v>43405</v>
      </c>
      <c r="C53">
        <v>7</v>
      </c>
      <c r="D53">
        <v>2</v>
      </c>
      <c r="E53">
        <v>184081.88</v>
      </c>
      <c r="F53">
        <v>2</v>
      </c>
      <c r="G53">
        <v>15</v>
      </c>
      <c r="H53">
        <v>148743.26569999999</v>
      </c>
    </row>
    <row r="54" spans="1:8" x14ac:dyDescent="0.25">
      <c r="A54">
        <v>41731</v>
      </c>
      <c r="B54" s="1">
        <v>43374</v>
      </c>
      <c r="C54">
        <v>7</v>
      </c>
      <c r="D54">
        <v>2</v>
      </c>
      <c r="E54">
        <v>192505.4</v>
      </c>
      <c r="F54">
        <v>2</v>
      </c>
      <c r="G54">
        <v>15</v>
      </c>
      <c r="H54">
        <v>198749.17509999999</v>
      </c>
    </row>
    <row r="55" spans="1:8" x14ac:dyDescent="0.25">
      <c r="A55">
        <v>41730</v>
      </c>
      <c r="B55" s="1">
        <v>43344</v>
      </c>
      <c r="C55">
        <v>7</v>
      </c>
      <c r="D55">
        <v>2</v>
      </c>
      <c r="E55">
        <v>184081.88</v>
      </c>
      <c r="F55">
        <v>2</v>
      </c>
      <c r="G55">
        <v>15</v>
      </c>
      <c r="H55">
        <v>167905.3659</v>
      </c>
    </row>
    <row r="56" spans="1:8" x14ac:dyDescent="0.25">
      <c r="A56">
        <v>41729</v>
      </c>
      <c r="B56" s="1">
        <v>43313</v>
      </c>
      <c r="C56">
        <v>7</v>
      </c>
      <c r="D56">
        <v>2</v>
      </c>
      <c r="E56">
        <v>184081.88</v>
      </c>
      <c r="F56">
        <v>2</v>
      </c>
      <c r="G56">
        <v>15</v>
      </c>
      <c r="H56">
        <v>217577.84099999999</v>
      </c>
    </row>
    <row r="57" spans="1:8" x14ac:dyDescent="0.25">
      <c r="A57">
        <v>41728</v>
      </c>
      <c r="B57" s="1">
        <v>43282</v>
      </c>
      <c r="C57">
        <v>7</v>
      </c>
      <c r="D57">
        <v>2</v>
      </c>
      <c r="E57">
        <v>175319.89</v>
      </c>
      <c r="F57">
        <v>2</v>
      </c>
      <c r="G57">
        <v>15</v>
      </c>
      <c r="H57">
        <v>147498.5974</v>
      </c>
    </row>
    <row r="58" spans="1:8" x14ac:dyDescent="0.25">
      <c r="A58">
        <v>41727</v>
      </c>
      <c r="B58" s="1">
        <v>43252</v>
      </c>
      <c r="C58">
        <v>7</v>
      </c>
      <c r="D58">
        <v>2</v>
      </c>
      <c r="E58">
        <v>184081.88</v>
      </c>
      <c r="F58">
        <v>2</v>
      </c>
      <c r="G58">
        <v>15</v>
      </c>
      <c r="H58">
        <v>155162.45850000001</v>
      </c>
    </row>
    <row r="59" spans="1:8" x14ac:dyDescent="0.25">
      <c r="A59">
        <v>41726</v>
      </c>
      <c r="B59" s="1">
        <v>43221</v>
      </c>
      <c r="C59">
        <v>7</v>
      </c>
      <c r="D59">
        <v>2</v>
      </c>
      <c r="E59">
        <v>184081.88</v>
      </c>
      <c r="F59">
        <v>2</v>
      </c>
      <c r="G59">
        <v>15</v>
      </c>
      <c r="H59">
        <v>160500.31080000001</v>
      </c>
    </row>
    <row r="60" spans="1:8" x14ac:dyDescent="0.25">
      <c r="A60">
        <v>41725</v>
      </c>
      <c r="B60" s="1">
        <v>43191</v>
      </c>
      <c r="C60">
        <v>7</v>
      </c>
      <c r="D60">
        <v>2</v>
      </c>
      <c r="E60">
        <v>184081.88</v>
      </c>
      <c r="F60">
        <v>2</v>
      </c>
      <c r="G60">
        <v>15</v>
      </c>
      <c r="H60">
        <v>199763.22029999999</v>
      </c>
    </row>
    <row r="61" spans="1:8" x14ac:dyDescent="0.25">
      <c r="A61">
        <v>41724</v>
      </c>
      <c r="B61" s="1">
        <v>43160</v>
      </c>
      <c r="C61">
        <v>7</v>
      </c>
      <c r="D61">
        <v>2</v>
      </c>
      <c r="E61">
        <v>165689.29999999999</v>
      </c>
      <c r="F61">
        <v>2</v>
      </c>
      <c r="G61">
        <v>15</v>
      </c>
      <c r="H61">
        <v>215773.60269999999</v>
      </c>
    </row>
    <row r="62" spans="1:8" x14ac:dyDescent="0.25">
      <c r="A62">
        <v>41723</v>
      </c>
      <c r="B62" s="1">
        <v>43132</v>
      </c>
      <c r="C62">
        <v>7</v>
      </c>
      <c r="D62">
        <v>2</v>
      </c>
      <c r="E62">
        <v>146747.54999999999</v>
      </c>
      <c r="F62">
        <v>2</v>
      </c>
      <c r="G62">
        <v>15</v>
      </c>
      <c r="H62">
        <v>95386.458400000003</v>
      </c>
    </row>
    <row r="63" spans="1:8" x14ac:dyDescent="0.25">
      <c r="A63">
        <v>41722</v>
      </c>
      <c r="B63" s="1">
        <v>43101</v>
      </c>
      <c r="C63">
        <v>7</v>
      </c>
      <c r="D63">
        <v>2</v>
      </c>
      <c r="E63">
        <v>192505.4</v>
      </c>
      <c r="F63">
        <v>2</v>
      </c>
      <c r="G63">
        <v>15</v>
      </c>
      <c r="H63">
        <v>254677.81469999999</v>
      </c>
    </row>
    <row r="64" spans="1:8" x14ac:dyDescent="0.25">
      <c r="A64">
        <v>41721</v>
      </c>
      <c r="B64" s="1">
        <v>43070</v>
      </c>
      <c r="C64">
        <v>7</v>
      </c>
      <c r="D64">
        <v>2</v>
      </c>
      <c r="E64">
        <v>192505.4</v>
      </c>
      <c r="F64">
        <v>2</v>
      </c>
      <c r="G64">
        <v>15</v>
      </c>
      <c r="H64">
        <v>171061.86259999999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EC64-86F3-4372-92AC-81ED92F843E7}">
  <dimension ref="A1:L62"/>
  <sheetViews>
    <sheetView workbookViewId="0">
      <selection activeCell="I1" sqref="I1"/>
    </sheetView>
  </sheetViews>
  <sheetFormatPr defaultRowHeight="15" x14ac:dyDescent="0.25"/>
  <cols>
    <col min="8" max="8" width="1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</row>
    <row r="2" spans="1:12" x14ac:dyDescent="0.25">
      <c r="A2">
        <v>41844</v>
      </c>
      <c r="B2" s="1">
        <v>44958</v>
      </c>
      <c r="C2">
        <v>7</v>
      </c>
      <c r="D2">
        <v>2</v>
      </c>
      <c r="E2">
        <v>9790.268</v>
      </c>
      <c r="F2">
        <v>3</v>
      </c>
      <c r="G2">
        <v>15</v>
      </c>
      <c r="I2">
        <v>1082.3</v>
      </c>
    </row>
    <row r="3" spans="1:12" x14ac:dyDescent="0.25">
      <c r="A3">
        <v>41843</v>
      </c>
      <c r="B3" s="1">
        <v>44927</v>
      </c>
      <c r="C3">
        <v>7</v>
      </c>
      <c r="D3">
        <v>2</v>
      </c>
      <c r="E3">
        <v>0.10140598000000001</v>
      </c>
      <c r="F3">
        <v>3</v>
      </c>
      <c r="G3">
        <v>15</v>
      </c>
      <c r="I3">
        <v>2790.37</v>
      </c>
    </row>
    <row r="4" spans="1:12" x14ac:dyDescent="0.25">
      <c r="A4">
        <v>41842</v>
      </c>
      <c r="B4" s="1">
        <v>44896</v>
      </c>
      <c r="C4">
        <v>7</v>
      </c>
      <c r="D4">
        <v>2</v>
      </c>
      <c r="E4">
        <v>6.3114879999999998E-2</v>
      </c>
      <c r="F4">
        <v>3</v>
      </c>
      <c r="G4">
        <v>15</v>
      </c>
      <c r="I4">
        <v>1100.75</v>
      </c>
    </row>
    <row r="5" spans="1:12" x14ac:dyDescent="0.25">
      <c r="A5">
        <v>41841</v>
      </c>
      <c r="B5" s="1">
        <v>44866</v>
      </c>
      <c r="C5">
        <v>7</v>
      </c>
      <c r="D5">
        <v>2</v>
      </c>
      <c r="E5">
        <v>3.9063691999999997E-2</v>
      </c>
      <c r="F5">
        <v>3</v>
      </c>
      <c r="G5">
        <v>15</v>
      </c>
      <c r="I5">
        <v>869.55</v>
      </c>
    </row>
    <row r="6" spans="1:12" x14ac:dyDescent="0.25">
      <c r="A6">
        <v>41840</v>
      </c>
      <c r="B6" s="1">
        <v>44835</v>
      </c>
      <c r="C6">
        <v>7</v>
      </c>
      <c r="D6">
        <v>2</v>
      </c>
      <c r="E6">
        <v>0.10140598000000001</v>
      </c>
      <c r="F6">
        <v>3</v>
      </c>
      <c r="G6">
        <v>15</v>
      </c>
      <c r="I6">
        <v>-4156.45</v>
      </c>
    </row>
    <row r="7" spans="1:12" x14ac:dyDescent="0.25">
      <c r="A7">
        <v>41839</v>
      </c>
      <c r="B7" s="1">
        <v>44805</v>
      </c>
      <c r="C7">
        <v>7</v>
      </c>
      <c r="D7">
        <v>2</v>
      </c>
      <c r="E7">
        <v>0.10140598000000001</v>
      </c>
      <c r="F7">
        <v>3</v>
      </c>
      <c r="G7">
        <v>15</v>
      </c>
      <c r="I7">
        <v>3052.81</v>
      </c>
      <c r="K7" s="2" t="s">
        <v>8</v>
      </c>
      <c r="L7">
        <f>SUM(H14:H25)</f>
        <v>24220.243981</v>
      </c>
    </row>
    <row r="8" spans="1:12" x14ac:dyDescent="0.25">
      <c r="A8">
        <v>41838</v>
      </c>
      <c r="B8" s="1">
        <v>44774</v>
      </c>
      <c r="C8">
        <v>7</v>
      </c>
      <c r="D8">
        <v>2</v>
      </c>
      <c r="E8">
        <v>6.3114879999999998E-2</v>
      </c>
      <c r="F8">
        <v>3</v>
      </c>
      <c r="G8">
        <v>15</v>
      </c>
      <c r="I8">
        <v>6280.14</v>
      </c>
      <c r="K8" s="2" t="s">
        <v>9</v>
      </c>
      <c r="L8">
        <f>SUM(E2:E13)</f>
        <v>26666.013560312003</v>
      </c>
    </row>
    <row r="9" spans="1:12" x14ac:dyDescent="0.25">
      <c r="A9">
        <v>41837</v>
      </c>
      <c r="B9" s="1">
        <v>44743</v>
      </c>
      <c r="C9">
        <v>7</v>
      </c>
      <c r="D9">
        <v>2</v>
      </c>
      <c r="E9">
        <v>6.3114879999999998E-2</v>
      </c>
      <c r="F9">
        <v>3</v>
      </c>
      <c r="G9">
        <v>15</v>
      </c>
      <c r="I9">
        <v>6461.23</v>
      </c>
      <c r="K9" s="2" t="s">
        <v>10</v>
      </c>
      <c r="L9">
        <f>SUM(I2:I13)</f>
        <v>55942.65</v>
      </c>
    </row>
    <row r="10" spans="1:12" x14ac:dyDescent="0.25">
      <c r="A10">
        <v>41836</v>
      </c>
      <c r="B10" s="1">
        <v>44713</v>
      </c>
      <c r="C10">
        <v>7</v>
      </c>
      <c r="D10">
        <v>2</v>
      </c>
      <c r="E10">
        <v>7084.5529999999999</v>
      </c>
      <c r="F10">
        <v>3</v>
      </c>
      <c r="G10">
        <v>15</v>
      </c>
      <c r="I10">
        <v>7841.34</v>
      </c>
    </row>
    <row r="11" spans="1:12" x14ac:dyDescent="0.25">
      <c r="A11">
        <v>41835</v>
      </c>
      <c r="B11" s="1">
        <v>44682</v>
      </c>
      <c r="C11">
        <v>7</v>
      </c>
      <c r="D11">
        <v>2</v>
      </c>
      <c r="E11">
        <v>0.26819587</v>
      </c>
      <c r="F11">
        <v>3</v>
      </c>
      <c r="G11">
        <v>15</v>
      </c>
      <c r="I11">
        <v>10204.620000000001</v>
      </c>
      <c r="K11" s="2" t="s">
        <v>9</v>
      </c>
      <c r="L11">
        <f>(L8-L7)/L7*100</f>
        <v>10.098038571496765</v>
      </c>
    </row>
    <row r="12" spans="1:12" x14ac:dyDescent="0.25">
      <c r="A12">
        <v>41834</v>
      </c>
      <c r="B12" s="1">
        <v>44652</v>
      </c>
      <c r="C12">
        <v>7</v>
      </c>
      <c r="D12">
        <v>2</v>
      </c>
      <c r="E12">
        <v>0.12373816999999999</v>
      </c>
      <c r="F12">
        <v>3</v>
      </c>
      <c r="G12">
        <v>15</v>
      </c>
      <c r="I12">
        <v>4850.1400000000003</v>
      </c>
      <c r="K12" s="2" t="s">
        <v>10</v>
      </c>
      <c r="L12">
        <f>(L9-L7)/L7*100</f>
        <v>130.97475832153137</v>
      </c>
    </row>
    <row r="13" spans="1:12" x14ac:dyDescent="0.25">
      <c r="A13">
        <v>41833</v>
      </c>
      <c r="B13" s="1">
        <v>44621</v>
      </c>
      <c r="C13">
        <v>7</v>
      </c>
      <c r="D13">
        <v>2</v>
      </c>
      <c r="E13">
        <v>9790.268</v>
      </c>
      <c r="F13">
        <v>3</v>
      </c>
      <c r="G13">
        <v>15</v>
      </c>
      <c r="I13">
        <v>15565.85</v>
      </c>
    </row>
    <row r="14" spans="1:12" x14ac:dyDescent="0.25">
      <c r="A14">
        <v>41832</v>
      </c>
      <c r="B14" s="1">
        <v>44593</v>
      </c>
      <c r="C14">
        <v>7</v>
      </c>
      <c r="D14">
        <v>2</v>
      </c>
      <c r="E14">
        <v>0.117275834</v>
      </c>
      <c r="F14">
        <v>3</v>
      </c>
      <c r="G14">
        <v>15</v>
      </c>
      <c r="H14">
        <v>0</v>
      </c>
      <c r="I14">
        <v>2081.4499999999998</v>
      </c>
    </row>
    <row r="15" spans="1:12" x14ac:dyDescent="0.25">
      <c r="A15">
        <v>41831</v>
      </c>
      <c r="B15" s="1">
        <v>44562</v>
      </c>
      <c r="C15">
        <v>7</v>
      </c>
      <c r="D15">
        <v>2</v>
      </c>
      <c r="E15">
        <v>0.12791836000000001</v>
      </c>
      <c r="F15">
        <v>3</v>
      </c>
      <c r="G15">
        <v>15</v>
      </c>
      <c r="H15">
        <v>0</v>
      </c>
      <c r="I15">
        <v>1753.43</v>
      </c>
    </row>
    <row r="16" spans="1:12" x14ac:dyDescent="0.25">
      <c r="A16">
        <v>41830</v>
      </c>
      <c r="B16" s="1">
        <v>44531</v>
      </c>
      <c r="C16">
        <v>7</v>
      </c>
      <c r="D16">
        <v>2</v>
      </c>
      <c r="E16">
        <v>6.7692875999999999E-2</v>
      </c>
      <c r="F16">
        <v>3</v>
      </c>
      <c r="G16">
        <v>15</v>
      </c>
      <c r="H16">
        <v>0</v>
      </c>
      <c r="I16">
        <v>-131.41</v>
      </c>
    </row>
    <row r="17" spans="1:9" x14ac:dyDescent="0.25">
      <c r="A17">
        <v>41829</v>
      </c>
      <c r="B17" s="1">
        <v>44501</v>
      </c>
      <c r="C17">
        <v>7</v>
      </c>
      <c r="D17">
        <v>2</v>
      </c>
      <c r="E17">
        <v>6.7692875999999999E-2</v>
      </c>
      <c r="F17">
        <v>3</v>
      </c>
      <c r="G17">
        <v>15</v>
      </c>
      <c r="H17">
        <v>0</v>
      </c>
      <c r="I17">
        <v>1096.57</v>
      </c>
    </row>
    <row r="18" spans="1:9" x14ac:dyDescent="0.25">
      <c r="A18">
        <v>41828</v>
      </c>
      <c r="B18" s="1">
        <v>44470</v>
      </c>
      <c r="C18">
        <v>7</v>
      </c>
      <c r="D18">
        <v>2</v>
      </c>
      <c r="E18">
        <v>0.117275834</v>
      </c>
      <c r="F18">
        <v>3</v>
      </c>
      <c r="G18">
        <v>15</v>
      </c>
      <c r="H18">
        <v>0</v>
      </c>
      <c r="I18">
        <v>-5999.6</v>
      </c>
    </row>
    <row r="19" spans="1:9" x14ac:dyDescent="0.25">
      <c r="A19">
        <v>41827</v>
      </c>
      <c r="B19" s="1">
        <v>44440</v>
      </c>
      <c r="C19">
        <v>7</v>
      </c>
      <c r="D19">
        <v>2</v>
      </c>
      <c r="E19">
        <v>2.9322028E-2</v>
      </c>
      <c r="F19">
        <v>3</v>
      </c>
      <c r="G19">
        <v>15</v>
      </c>
      <c r="H19">
        <v>0</v>
      </c>
      <c r="I19">
        <v>5931.15</v>
      </c>
    </row>
    <row r="20" spans="1:9" x14ac:dyDescent="0.25">
      <c r="A20">
        <v>41826</v>
      </c>
      <c r="B20" s="1">
        <v>44409</v>
      </c>
      <c r="C20">
        <v>7</v>
      </c>
      <c r="D20">
        <v>2</v>
      </c>
      <c r="E20">
        <v>2.9322028E-2</v>
      </c>
      <c r="F20">
        <v>3</v>
      </c>
      <c r="G20">
        <v>15</v>
      </c>
      <c r="H20">
        <v>0</v>
      </c>
      <c r="I20">
        <v>8524.5</v>
      </c>
    </row>
    <row r="21" spans="1:9" x14ac:dyDescent="0.25">
      <c r="A21">
        <v>41825</v>
      </c>
      <c r="B21" s="1">
        <v>44378</v>
      </c>
      <c r="C21">
        <v>7</v>
      </c>
      <c r="D21">
        <v>2</v>
      </c>
      <c r="E21">
        <v>4.1770935000000004E-3</v>
      </c>
      <c r="F21">
        <v>3</v>
      </c>
      <c r="G21">
        <v>15</v>
      </c>
      <c r="H21">
        <v>0</v>
      </c>
      <c r="I21">
        <v>12469.8</v>
      </c>
    </row>
    <row r="22" spans="1:9" x14ac:dyDescent="0.25">
      <c r="A22">
        <v>41824</v>
      </c>
      <c r="B22" s="1">
        <v>44348</v>
      </c>
      <c r="C22">
        <v>7</v>
      </c>
      <c r="D22">
        <v>2</v>
      </c>
      <c r="E22">
        <v>8.9982389999999995E-2</v>
      </c>
      <c r="F22">
        <v>3</v>
      </c>
      <c r="G22">
        <v>15</v>
      </c>
      <c r="H22">
        <v>0</v>
      </c>
      <c r="I22">
        <v>12055.79</v>
      </c>
    </row>
    <row r="23" spans="1:9" x14ac:dyDescent="0.25">
      <c r="A23">
        <v>41823</v>
      </c>
      <c r="B23" s="1">
        <v>44317</v>
      </c>
      <c r="C23">
        <v>7</v>
      </c>
      <c r="D23">
        <v>2</v>
      </c>
      <c r="E23">
        <v>8.9982389999999995E-2</v>
      </c>
      <c r="F23">
        <v>3</v>
      </c>
      <c r="G23">
        <v>15</v>
      </c>
      <c r="H23">
        <v>0</v>
      </c>
      <c r="I23">
        <v>12917.5</v>
      </c>
    </row>
    <row r="24" spans="1:9" x14ac:dyDescent="0.25">
      <c r="A24">
        <v>41822</v>
      </c>
      <c r="B24" s="1">
        <v>44287</v>
      </c>
      <c r="C24">
        <v>7</v>
      </c>
      <c r="D24">
        <v>2</v>
      </c>
      <c r="E24">
        <v>8.9982389999999995E-2</v>
      </c>
      <c r="F24">
        <v>3</v>
      </c>
      <c r="G24">
        <v>15</v>
      </c>
      <c r="H24">
        <v>0</v>
      </c>
      <c r="I24">
        <v>5527.45</v>
      </c>
    </row>
    <row r="25" spans="1:9" x14ac:dyDescent="0.25">
      <c r="A25">
        <v>41821</v>
      </c>
      <c r="B25" s="1">
        <v>44256</v>
      </c>
      <c r="C25">
        <v>7</v>
      </c>
      <c r="D25">
        <v>2</v>
      </c>
      <c r="E25">
        <v>3211.7253000000001</v>
      </c>
      <c r="F25">
        <v>3</v>
      </c>
      <c r="G25">
        <v>15</v>
      </c>
      <c r="H25">
        <v>24220.243981</v>
      </c>
      <c r="I25">
        <v>15924.41</v>
      </c>
    </row>
    <row r="26" spans="1:9" x14ac:dyDescent="0.25">
      <c r="A26">
        <v>41820</v>
      </c>
      <c r="B26" s="1">
        <v>44228</v>
      </c>
      <c r="C26">
        <v>7</v>
      </c>
      <c r="D26">
        <v>2</v>
      </c>
      <c r="E26">
        <v>8.9982389999999995E-2</v>
      </c>
      <c r="F26">
        <v>3</v>
      </c>
      <c r="G26">
        <v>15</v>
      </c>
      <c r="H26">
        <v>0</v>
      </c>
    </row>
    <row r="27" spans="1:9" x14ac:dyDescent="0.25">
      <c r="A27">
        <v>41819</v>
      </c>
      <c r="B27" s="1">
        <v>44197</v>
      </c>
      <c r="C27">
        <v>7</v>
      </c>
      <c r="D27">
        <v>2</v>
      </c>
      <c r="E27">
        <v>0.12791836000000001</v>
      </c>
      <c r="F27">
        <v>3</v>
      </c>
      <c r="G27">
        <v>15</v>
      </c>
      <c r="H27">
        <v>0</v>
      </c>
    </row>
    <row r="28" spans="1:9" x14ac:dyDescent="0.25">
      <c r="A28">
        <v>41818</v>
      </c>
      <c r="B28" s="1">
        <v>44166</v>
      </c>
      <c r="C28">
        <v>7</v>
      </c>
      <c r="D28">
        <v>2</v>
      </c>
      <c r="E28">
        <v>6.7692875999999999E-2</v>
      </c>
      <c r="F28">
        <v>3</v>
      </c>
      <c r="G28">
        <v>15</v>
      </c>
      <c r="H28">
        <v>0</v>
      </c>
    </row>
    <row r="29" spans="1:9" x14ac:dyDescent="0.25">
      <c r="A29">
        <v>41817</v>
      </c>
      <c r="B29" s="1">
        <v>44136</v>
      </c>
      <c r="C29">
        <v>7</v>
      </c>
      <c r="D29">
        <v>2</v>
      </c>
      <c r="E29">
        <v>6.7692875999999999E-2</v>
      </c>
      <c r="F29">
        <v>3</v>
      </c>
      <c r="G29">
        <v>15</v>
      </c>
      <c r="H29">
        <v>0</v>
      </c>
    </row>
    <row r="30" spans="1:9" x14ac:dyDescent="0.25">
      <c r="A30">
        <v>41816</v>
      </c>
      <c r="B30" s="1">
        <v>44105</v>
      </c>
      <c r="C30">
        <v>7</v>
      </c>
      <c r="D30">
        <v>2</v>
      </c>
      <c r="E30">
        <v>10351.001</v>
      </c>
      <c r="F30">
        <v>3</v>
      </c>
      <c r="G30">
        <v>15</v>
      </c>
      <c r="H30">
        <v>18626.769327000002</v>
      </c>
    </row>
    <row r="31" spans="1:9" x14ac:dyDescent="0.25">
      <c r="A31">
        <v>41815</v>
      </c>
      <c r="B31" s="1">
        <v>44075</v>
      </c>
      <c r="C31">
        <v>7</v>
      </c>
      <c r="D31">
        <v>2</v>
      </c>
      <c r="E31">
        <v>2.9322028E-2</v>
      </c>
      <c r="F31">
        <v>3</v>
      </c>
      <c r="G31">
        <v>15</v>
      </c>
      <c r="H31">
        <v>0</v>
      </c>
    </row>
    <row r="32" spans="1:9" x14ac:dyDescent="0.25">
      <c r="A32">
        <v>41814</v>
      </c>
      <c r="B32" s="1">
        <v>44044</v>
      </c>
      <c r="C32">
        <v>7</v>
      </c>
      <c r="D32">
        <v>2</v>
      </c>
      <c r="E32">
        <v>2.9322028E-2</v>
      </c>
      <c r="F32">
        <v>3</v>
      </c>
      <c r="G32">
        <v>15</v>
      </c>
      <c r="H32">
        <v>0</v>
      </c>
    </row>
    <row r="33" spans="1:8" x14ac:dyDescent="0.25">
      <c r="A33">
        <v>41813</v>
      </c>
      <c r="B33" s="1">
        <v>44013</v>
      </c>
      <c r="C33">
        <v>7</v>
      </c>
      <c r="D33">
        <v>2</v>
      </c>
      <c r="E33">
        <v>0.21032822000000001</v>
      </c>
      <c r="F33">
        <v>3</v>
      </c>
      <c r="G33">
        <v>15</v>
      </c>
      <c r="H33">
        <v>0</v>
      </c>
    </row>
    <row r="34" spans="1:8" x14ac:dyDescent="0.25">
      <c r="A34">
        <v>41812</v>
      </c>
      <c r="B34" s="1">
        <v>43983</v>
      </c>
      <c r="C34">
        <v>7</v>
      </c>
      <c r="D34">
        <v>2</v>
      </c>
      <c r="E34">
        <v>8.9982389999999995E-2</v>
      </c>
      <c r="F34">
        <v>3</v>
      </c>
      <c r="G34">
        <v>15</v>
      </c>
      <c r="H34">
        <v>0</v>
      </c>
    </row>
    <row r="35" spans="1:8" x14ac:dyDescent="0.25">
      <c r="A35">
        <v>41811</v>
      </c>
      <c r="B35" s="1">
        <v>43952</v>
      </c>
      <c r="C35">
        <v>7</v>
      </c>
      <c r="D35">
        <v>2</v>
      </c>
      <c r="E35">
        <v>8.9982389999999995E-2</v>
      </c>
      <c r="F35">
        <v>3</v>
      </c>
      <c r="G35">
        <v>15</v>
      </c>
      <c r="H35">
        <v>0</v>
      </c>
    </row>
    <row r="36" spans="1:8" x14ac:dyDescent="0.25">
      <c r="A36">
        <v>41810</v>
      </c>
      <c r="B36" s="1">
        <v>43922</v>
      </c>
      <c r="C36">
        <v>7</v>
      </c>
      <c r="D36">
        <v>2</v>
      </c>
      <c r="E36">
        <v>8.9982389999999995E-2</v>
      </c>
      <c r="F36">
        <v>3</v>
      </c>
      <c r="G36">
        <v>15</v>
      </c>
      <c r="H36">
        <v>0</v>
      </c>
    </row>
    <row r="37" spans="1:8" x14ac:dyDescent="0.25">
      <c r="A37">
        <v>41809</v>
      </c>
      <c r="B37" s="1">
        <v>43891</v>
      </c>
      <c r="C37">
        <v>7</v>
      </c>
      <c r="D37">
        <v>2</v>
      </c>
      <c r="E37">
        <v>0.100364804</v>
      </c>
      <c r="F37">
        <v>3</v>
      </c>
      <c r="G37">
        <v>15</v>
      </c>
      <c r="H37">
        <v>0</v>
      </c>
    </row>
    <row r="38" spans="1:8" x14ac:dyDescent="0.25">
      <c r="A38">
        <v>41808</v>
      </c>
      <c r="B38" s="1">
        <v>43862</v>
      </c>
      <c r="C38">
        <v>7</v>
      </c>
      <c r="D38">
        <v>2</v>
      </c>
      <c r="E38">
        <v>8.9982389999999995E-2</v>
      </c>
      <c r="F38">
        <v>3</v>
      </c>
      <c r="G38">
        <v>15</v>
      </c>
      <c r="H38">
        <v>0</v>
      </c>
    </row>
    <row r="39" spans="1:8" x14ac:dyDescent="0.25">
      <c r="A39">
        <v>41807</v>
      </c>
      <c r="B39" s="1">
        <v>43831</v>
      </c>
      <c r="C39">
        <v>7</v>
      </c>
      <c r="D39">
        <v>2</v>
      </c>
      <c r="E39">
        <v>6.7692875999999999E-2</v>
      </c>
      <c r="F39">
        <v>3</v>
      </c>
      <c r="G39">
        <v>15</v>
      </c>
      <c r="H39">
        <v>0</v>
      </c>
    </row>
    <row r="40" spans="1:8" x14ac:dyDescent="0.25">
      <c r="A40">
        <v>41806</v>
      </c>
      <c r="B40" s="1">
        <v>43800</v>
      </c>
      <c r="C40">
        <v>7</v>
      </c>
      <c r="D40">
        <v>2</v>
      </c>
      <c r="E40">
        <v>0.117275834</v>
      </c>
      <c r="F40">
        <v>3</v>
      </c>
      <c r="G40">
        <v>15</v>
      </c>
      <c r="H40">
        <v>0</v>
      </c>
    </row>
    <row r="41" spans="1:8" x14ac:dyDescent="0.25">
      <c r="A41">
        <v>41805</v>
      </c>
      <c r="B41" s="1">
        <v>43770</v>
      </c>
      <c r="C41">
        <v>7</v>
      </c>
      <c r="D41">
        <v>2</v>
      </c>
      <c r="E41">
        <v>0.117275834</v>
      </c>
      <c r="F41">
        <v>3</v>
      </c>
      <c r="G41">
        <v>15</v>
      </c>
      <c r="H41">
        <v>0</v>
      </c>
    </row>
    <row r="42" spans="1:8" x14ac:dyDescent="0.25">
      <c r="A42">
        <v>41804</v>
      </c>
      <c r="B42" s="1">
        <v>43739</v>
      </c>
      <c r="C42">
        <v>7</v>
      </c>
      <c r="D42">
        <v>2</v>
      </c>
      <c r="E42">
        <v>0.117275834</v>
      </c>
      <c r="F42">
        <v>3</v>
      </c>
      <c r="G42">
        <v>15</v>
      </c>
      <c r="H42">
        <v>0</v>
      </c>
    </row>
    <row r="43" spans="1:8" x14ac:dyDescent="0.25">
      <c r="A43">
        <v>41803</v>
      </c>
      <c r="B43" s="1">
        <v>43709</v>
      </c>
      <c r="C43">
        <v>7</v>
      </c>
      <c r="D43">
        <v>2</v>
      </c>
      <c r="E43">
        <v>0.117275834</v>
      </c>
      <c r="F43">
        <v>3</v>
      </c>
      <c r="G43">
        <v>15</v>
      </c>
      <c r="H43">
        <v>0</v>
      </c>
    </row>
    <row r="44" spans="1:8" x14ac:dyDescent="0.25">
      <c r="A44">
        <v>41802</v>
      </c>
      <c r="B44" s="1">
        <v>43678</v>
      </c>
      <c r="C44">
        <v>7</v>
      </c>
      <c r="D44">
        <v>2</v>
      </c>
      <c r="E44">
        <v>-1.7377973000000001E-2</v>
      </c>
      <c r="F44">
        <v>3</v>
      </c>
      <c r="G44">
        <v>15</v>
      </c>
      <c r="H44">
        <v>0</v>
      </c>
    </row>
    <row r="45" spans="1:8" x14ac:dyDescent="0.25">
      <c r="A45">
        <v>41801</v>
      </c>
      <c r="B45" s="1">
        <v>43647</v>
      </c>
      <c r="C45">
        <v>7</v>
      </c>
      <c r="D45">
        <v>2</v>
      </c>
      <c r="E45">
        <v>0.17909776999999999</v>
      </c>
      <c r="F45">
        <v>3</v>
      </c>
      <c r="G45">
        <v>15</v>
      </c>
      <c r="H45">
        <v>0</v>
      </c>
    </row>
    <row r="46" spans="1:8" x14ac:dyDescent="0.25">
      <c r="A46">
        <v>41800</v>
      </c>
      <c r="B46" s="1">
        <v>43617</v>
      </c>
      <c r="C46">
        <v>7</v>
      </c>
      <c r="D46">
        <v>2</v>
      </c>
      <c r="E46">
        <v>0.36467767000000001</v>
      </c>
      <c r="F46">
        <v>3</v>
      </c>
      <c r="G46">
        <v>15</v>
      </c>
      <c r="H46">
        <v>0</v>
      </c>
    </row>
    <row r="47" spans="1:8" x14ac:dyDescent="0.25">
      <c r="A47">
        <v>41799</v>
      </c>
      <c r="B47" s="1">
        <v>43586</v>
      </c>
      <c r="C47">
        <v>7</v>
      </c>
      <c r="D47">
        <v>2</v>
      </c>
      <c r="E47">
        <v>5.4146885999999998E-2</v>
      </c>
      <c r="F47">
        <v>3</v>
      </c>
      <c r="G47">
        <v>15</v>
      </c>
      <c r="H47">
        <v>0</v>
      </c>
    </row>
    <row r="48" spans="1:8" x14ac:dyDescent="0.25">
      <c r="A48">
        <v>41798</v>
      </c>
      <c r="B48" s="1">
        <v>43556</v>
      </c>
      <c r="C48">
        <v>7</v>
      </c>
      <c r="D48">
        <v>2</v>
      </c>
      <c r="E48">
        <v>0.26492405000000002</v>
      </c>
      <c r="F48">
        <v>3</v>
      </c>
      <c r="G48">
        <v>15</v>
      </c>
      <c r="H48">
        <v>0</v>
      </c>
    </row>
    <row r="49" spans="1:8" x14ac:dyDescent="0.25">
      <c r="A49">
        <v>41797</v>
      </c>
      <c r="B49" s="1">
        <v>43525</v>
      </c>
      <c r="C49">
        <v>7</v>
      </c>
      <c r="D49">
        <v>2</v>
      </c>
      <c r="E49">
        <v>0.1693219</v>
      </c>
      <c r="F49">
        <v>3</v>
      </c>
      <c r="G49">
        <v>15</v>
      </c>
      <c r="H49">
        <v>0</v>
      </c>
    </row>
    <row r="50" spans="1:8" x14ac:dyDescent="0.25">
      <c r="A50">
        <v>41796</v>
      </c>
      <c r="B50" s="1">
        <v>43466</v>
      </c>
      <c r="C50">
        <v>7</v>
      </c>
      <c r="D50">
        <v>2</v>
      </c>
      <c r="E50">
        <v>0.19860207999999999</v>
      </c>
      <c r="F50">
        <v>3</v>
      </c>
      <c r="G50">
        <v>15</v>
      </c>
      <c r="H50">
        <v>0</v>
      </c>
    </row>
    <row r="51" spans="1:8" x14ac:dyDescent="0.25">
      <c r="A51">
        <v>41795</v>
      </c>
      <c r="B51" s="1">
        <v>43435</v>
      </c>
      <c r="C51">
        <v>7</v>
      </c>
      <c r="D51">
        <v>2</v>
      </c>
      <c r="E51">
        <v>12242.566999999999</v>
      </c>
      <c r="F51">
        <v>3</v>
      </c>
      <c r="G51">
        <v>15</v>
      </c>
      <c r="H51">
        <v>27273.897300000001</v>
      </c>
    </row>
    <row r="52" spans="1:8" x14ac:dyDescent="0.25">
      <c r="A52">
        <v>41794</v>
      </c>
      <c r="B52" s="1">
        <v>43374</v>
      </c>
      <c r="C52">
        <v>7</v>
      </c>
      <c r="D52">
        <v>2</v>
      </c>
      <c r="E52">
        <v>30270.896000000001</v>
      </c>
      <c r="F52">
        <v>3</v>
      </c>
      <c r="G52">
        <v>15</v>
      </c>
      <c r="H52">
        <v>90343.245500000005</v>
      </c>
    </row>
    <row r="53" spans="1:8" x14ac:dyDescent="0.25">
      <c r="A53">
        <v>41793</v>
      </c>
      <c r="B53" s="1">
        <v>43344</v>
      </c>
      <c r="C53">
        <v>7</v>
      </c>
      <c r="D53">
        <v>2</v>
      </c>
      <c r="E53">
        <v>8.9982389999999995E-2</v>
      </c>
      <c r="F53">
        <v>3</v>
      </c>
      <c r="G53">
        <v>15</v>
      </c>
      <c r="H53">
        <v>0</v>
      </c>
    </row>
    <row r="54" spans="1:8" x14ac:dyDescent="0.25">
      <c r="A54">
        <v>41792</v>
      </c>
      <c r="B54" s="1">
        <v>43313</v>
      </c>
      <c r="C54">
        <v>7</v>
      </c>
      <c r="D54">
        <v>2</v>
      </c>
      <c r="E54">
        <v>0.117275834</v>
      </c>
      <c r="F54">
        <v>3</v>
      </c>
      <c r="G54">
        <v>15</v>
      </c>
      <c r="H54">
        <v>0</v>
      </c>
    </row>
    <row r="55" spans="1:8" x14ac:dyDescent="0.25">
      <c r="A55">
        <v>41791</v>
      </c>
      <c r="B55" s="1">
        <v>43282</v>
      </c>
      <c r="C55">
        <v>7</v>
      </c>
      <c r="D55">
        <v>2</v>
      </c>
      <c r="E55">
        <v>10098.119000000001</v>
      </c>
      <c r="F55">
        <v>3</v>
      </c>
      <c r="G55">
        <v>15</v>
      </c>
      <c r="H55">
        <v>11355.986000000001</v>
      </c>
    </row>
    <row r="56" spans="1:8" x14ac:dyDescent="0.25">
      <c r="A56">
        <v>41790</v>
      </c>
      <c r="B56" s="1">
        <v>43252</v>
      </c>
      <c r="C56">
        <v>7</v>
      </c>
      <c r="D56">
        <v>2</v>
      </c>
      <c r="E56">
        <v>0.18046010000000001</v>
      </c>
      <c r="F56">
        <v>3</v>
      </c>
      <c r="G56">
        <v>15</v>
      </c>
      <c r="H56">
        <v>0</v>
      </c>
    </row>
    <row r="57" spans="1:8" x14ac:dyDescent="0.25">
      <c r="A57">
        <v>41789</v>
      </c>
      <c r="B57" s="1">
        <v>43221</v>
      </c>
      <c r="C57">
        <v>7</v>
      </c>
      <c r="D57">
        <v>2</v>
      </c>
      <c r="E57">
        <v>9.4172000000000006E-2</v>
      </c>
      <c r="F57">
        <v>3</v>
      </c>
      <c r="G57">
        <v>15</v>
      </c>
      <c r="H57">
        <v>0</v>
      </c>
    </row>
    <row r="58" spans="1:8" x14ac:dyDescent="0.25">
      <c r="A58">
        <v>41788</v>
      </c>
      <c r="B58" s="1">
        <v>43191</v>
      </c>
      <c r="C58">
        <v>7</v>
      </c>
      <c r="D58">
        <v>2</v>
      </c>
      <c r="E58">
        <v>0.12157059000000001</v>
      </c>
      <c r="F58">
        <v>3</v>
      </c>
      <c r="G58">
        <v>15</v>
      </c>
      <c r="H58">
        <v>0</v>
      </c>
    </row>
    <row r="59" spans="1:8" x14ac:dyDescent="0.25">
      <c r="A59">
        <v>41787</v>
      </c>
      <c r="B59" s="1">
        <v>43160</v>
      </c>
      <c r="C59">
        <v>7</v>
      </c>
      <c r="D59">
        <v>2</v>
      </c>
      <c r="E59">
        <v>3531.8823000000002</v>
      </c>
      <c r="F59">
        <v>3</v>
      </c>
      <c r="G59">
        <v>15</v>
      </c>
      <c r="H59">
        <v>24664.356500000002</v>
      </c>
    </row>
    <row r="60" spans="1:8" x14ac:dyDescent="0.25">
      <c r="A60">
        <v>41786</v>
      </c>
      <c r="B60" s="1">
        <v>43132</v>
      </c>
      <c r="C60">
        <v>7</v>
      </c>
      <c r="D60">
        <v>2</v>
      </c>
      <c r="E60">
        <v>9.4172000000000006E-2</v>
      </c>
      <c r="F60">
        <v>3</v>
      </c>
      <c r="G60">
        <v>15</v>
      </c>
      <c r="H60">
        <v>0</v>
      </c>
    </row>
    <row r="61" spans="1:8" x14ac:dyDescent="0.25">
      <c r="A61">
        <v>41785</v>
      </c>
      <c r="B61" s="1">
        <v>43101</v>
      </c>
      <c r="C61">
        <v>7</v>
      </c>
      <c r="D61">
        <v>2</v>
      </c>
      <c r="E61">
        <v>22407.416000000001</v>
      </c>
      <c r="F61">
        <v>3</v>
      </c>
      <c r="G61">
        <v>15</v>
      </c>
      <c r="H61">
        <v>32710.650799999999</v>
      </c>
    </row>
    <row r="62" spans="1:8" x14ac:dyDescent="0.25">
      <c r="A62">
        <v>41784</v>
      </c>
      <c r="B62" s="1">
        <v>43070</v>
      </c>
      <c r="C62">
        <v>7</v>
      </c>
      <c r="D62">
        <v>2</v>
      </c>
      <c r="E62">
        <v>0.58527695999999996</v>
      </c>
      <c r="F62">
        <v>3</v>
      </c>
      <c r="G62">
        <v>15</v>
      </c>
      <c r="H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1485-A8DC-403E-99D5-3F8976F4821F}">
  <dimension ref="A1:L64"/>
  <sheetViews>
    <sheetView workbookViewId="0"/>
  </sheetViews>
  <sheetFormatPr defaultRowHeight="15" x14ac:dyDescent="0.25"/>
  <cols>
    <col min="8" max="8" width="1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</row>
    <row r="2" spans="1:12" x14ac:dyDescent="0.25">
      <c r="A2">
        <v>41974</v>
      </c>
      <c r="B2" s="1">
        <v>44958</v>
      </c>
      <c r="C2">
        <v>1</v>
      </c>
      <c r="D2">
        <v>2</v>
      </c>
      <c r="E2">
        <v>1837981.98698509</v>
      </c>
      <c r="F2">
        <v>2</v>
      </c>
      <c r="G2">
        <v>15</v>
      </c>
      <c r="I2">
        <v>1351588.89</v>
      </c>
    </row>
    <row r="3" spans="1:12" x14ac:dyDescent="0.25">
      <c r="A3">
        <v>41973</v>
      </c>
      <c r="B3" s="1">
        <v>44927</v>
      </c>
      <c r="C3">
        <v>1</v>
      </c>
      <c r="D3">
        <v>2</v>
      </c>
      <c r="E3">
        <v>1887393.8896192601</v>
      </c>
      <c r="F3">
        <v>2</v>
      </c>
      <c r="G3">
        <v>15</v>
      </c>
      <c r="I3">
        <v>1288434.6200000001</v>
      </c>
    </row>
    <row r="4" spans="1:12" x14ac:dyDescent="0.25">
      <c r="A4">
        <v>41972</v>
      </c>
      <c r="B4" s="1">
        <v>44896</v>
      </c>
      <c r="C4">
        <v>1</v>
      </c>
      <c r="D4">
        <v>2</v>
      </c>
      <c r="E4">
        <v>3035241.1750727398</v>
      </c>
      <c r="F4">
        <v>2</v>
      </c>
      <c r="G4">
        <v>15</v>
      </c>
      <c r="I4">
        <v>890970.43</v>
      </c>
    </row>
    <row r="5" spans="1:12" x14ac:dyDescent="0.25">
      <c r="A5">
        <v>41971</v>
      </c>
      <c r="B5" s="1">
        <v>44866</v>
      </c>
      <c r="C5">
        <v>1</v>
      </c>
      <c r="D5">
        <v>2</v>
      </c>
      <c r="E5">
        <v>1952241.3925205099</v>
      </c>
      <c r="F5">
        <v>2</v>
      </c>
      <c r="G5">
        <v>15</v>
      </c>
      <c r="I5">
        <v>1692107.27</v>
      </c>
    </row>
    <row r="6" spans="1:12" x14ac:dyDescent="0.25">
      <c r="A6">
        <v>41970</v>
      </c>
      <c r="B6" s="1">
        <v>44835</v>
      </c>
      <c r="C6">
        <v>1</v>
      </c>
      <c r="D6">
        <v>2</v>
      </c>
      <c r="E6">
        <v>2019982.6976882301</v>
      </c>
      <c r="F6">
        <v>2</v>
      </c>
      <c r="G6">
        <v>15</v>
      </c>
      <c r="I6">
        <v>2237195.9</v>
      </c>
    </row>
    <row r="7" spans="1:12" x14ac:dyDescent="0.25">
      <c r="A7">
        <v>41969</v>
      </c>
      <c r="B7" s="1">
        <v>44805</v>
      </c>
      <c r="C7">
        <v>1</v>
      </c>
      <c r="D7">
        <v>2</v>
      </c>
      <c r="E7">
        <v>3318600.8275901098</v>
      </c>
      <c r="F7">
        <v>2</v>
      </c>
      <c r="G7">
        <v>15</v>
      </c>
      <c r="I7">
        <v>2144025.63</v>
      </c>
      <c r="K7" s="2" t="s">
        <v>8</v>
      </c>
      <c r="L7">
        <f>SUM(H14:H25)</f>
        <v>24523328.140853003</v>
      </c>
    </row>
    <row r="8" spans="1:12" x14ac:dyDescent="0.25">
      <c r="A8">
        <v>41968</v>
      </c>
      <c r="B8" s="1">
        <v>44774</v>
      </c>
      <c r="C8">
        <v>1</v>
      </c>
      <c r="D8">
        <v>2</v>
      </c>
      <c r="E8">
        <v>2656778.1576188901</v>
      </c>
      <c r="F8">
        <v>2</v>
      </c>
      <c r="G8">
        <v>15</v>
      </c>
      <c r="I8">
        <v>1077923.24</v>
      </c>
      <c r="K8" s="2" t="s">
        <v>9</v>
      </c>
      <c r="L8">
        <f>SUM(E2:E13)</f>
        <v>26249613.091541879</v>
      </c>
    </row>
    <row r="9" spans="1:12" x14ac:dyDescent="0.25">
      <c r="A9">
        <v>41967</v>
      </c>
      <c r="B9" s="1">
        <v>44743</v>
      </c>
      <c r="C9">
        <v>1</v>
      </c>
      <c r="D9">
        <v>2</v>
      </c>
      <c r="E9">
        <v>2158508.82822335</v>
      </c>
      <c r="F9">
        <v>2</v>
      </c>
      <c r="G9">
        <v>15</v>
      </c>
      <c r="I9">
        <v>2092242.83</v>
      </c>
      <c r="K9" s="2" t="s">
        <v>10</v>
      </c>
      <c r="L9">
        <f>SUM(I2:I13)</f>
        <v>20388110.150000002</v>
      </c>
    </row>
    <row r="10" spans="1:12" x14ac:dyDescent="0.25">
      <c r="A10">
        <v>41966</v>
      </c>
      <c r="B10" s="1">
        <v>44713</v>
      </c>
      <c r="C10">
        <v>1</v>
      </c>
      <c r="D10">
        <v>2</v>
      </c>
      <c r="E10">
        <v>1758301.69138019</v>
      </c>
      <c r="F10">
        <v>2</v>
      </c>
      <c r="G10">
        <v>15</v>
      </c>
      <c r="I10">
        <v>1412802.62</v>
      </c>
    </row>
    <row r="11" spans="1:12" x14ac:dyDescent="0.25">
      <c r="A11">
        <v>41965</v>
      </c>
      <c r="B11" s="1">
        <v>44682</v>
      </c>
      <c r="C11">
        <v>1</v>
      </c>
      <c r="D11">
        <v>2</v>
      </c>
      <c r="E11">
        <v>1839124.60241075</v>
      </c>
      <c r="F11">
        <v>2</v>
      </c>
      <c r="G11">
        <v>15</v>
      </c>
      <c r="I11">
        <v>2052560.87</v>
      </c>
      <c r="K11" s="2" t="s">
        <v>9</v>
      </c>
      <c r="L11">
        <f>(L8-L7)/L7*100</f>
        <v>7.0393583643040962</v>
      </c>
    </row>
    <row r="12" spans="1:12" x14ac:dyDescent="0.25">
      <c r="A12">
        <v>41964</v>
      </c>
      <c r="B12" s="1">
        <v>44652</v>
      </c>
      <c r="C12">
        <v>1</v>
      </c>
      <c r="D12">
        <v>2</v>
      </c>
      <c r="E12">
        <v>1777448.4765998099</v>
      </c>
      <c r="F12">
        <v>2</v>
      </c>
      <c r="G12">
        <v>15</v>
      </c>
      <c r="I12">
        <v>2274491.7999999998</v>
      </c>
      <c r="K12" s="2" t="s">
        <v>10</v>
      </c>
      <c r="L12">
        <f>(L9-L7)/L7*100</f>
        <v>-16.862384938544331</v>
      </c>
    </row>
    <row r="13" spans="1:12" x14ac:dyDescent="0.25">
      <c r="A13">
        <v>41963</v>
      </c>
      <c r="B13" s="1">
        <v>44621</v>
      </c>
      <c r="C13">
        <v>1</v>
      </c>
      <c r="D13">
        <v>2</v>
      </c>
      <c r="E13">
        <v>2008009.36583295</v>
      </c>
      <c r="F13">
        <v>2</v>
      </c>
      <c r="G13">
        <v>15</v>
      </c>
      <c r="I13">
        <v>1873766.05</v>
      </c>
    </row>
    <row r="14" spans="1:12" x14ac:dyDescent="0.25">
      <c r="A14">
        <v>41962</v>
      </c>
      <c r="B14" s="1">
        <v>44593</v>
      </c>
      <c r="C14">
        <v>1</v>
      </c>
      <c r="D14">
        <v>2</v>
      </c>
      <c r="E14">
        <v>3152558.4500063001</v>
      </c>
      <c r="F14">
        <v>2</v>
      </c>
      <c r="G14">
        <v>15</v>
      </c>
      <c r="H14">
        <v>3231721.7448</v>
      </c>
      <c r="I14">
        <v>1420334.41</v>
      </c>
    </row>
    <row r="15" spans="1:12" x14ac:dyDescent="0.25">
      <c r="A15">
        <v>41961</v>
      </c>
      <c r="B15" s="1">
        <v>44562</v>
      </c>
      <c r="C15">
        <v>1</v>
      </c>
      <c r="D15">
        <v>2</v>
      </c>
      <c r="E15">
        <v>2239216.7041501198</v>
      </c>
      <c r="F15">
        <v>2</v>
      </c>
      <c r="G15">
        <v>15</v>
      </c>
      <c r="H15">
        <v>1954623.4061</v>
      </c>
      <c r="I15">
        <v>1370974.47</v>
      </c>
    </row>
    <row r="16" spans="1:12" x14ac:dyDescent="0.25">
      <c r="A16">
        <v>41960</v>
      </c>
      <c r="B16" s="1">
        <v>44531</v>
      </c>
      <c r="C16">
        <v>1</v>
      </c>
      <c r="D16">
        <v>2</v>
      </c>
      <c r="E16">
        <v>2162906.0806397898</v>
      </c>
      <c r="F16">
        <v>2</v>
      </c>
      <c r="G16">
        <v>15</v>
      </c>
      <c r="H16">
        <v>2148126.8793520001</v>
      </c>
      <c r="I16">
        <v>995186.12</v>
      </c>
    </row>
    <row r="17" spans="1:9" x14ac:dyDescent="0.25">
      <c r="A17">
        <v>41959</v>
      </c>
      <c r="B17" s="1">
        <v>44501</v>
      </c>
      <c r="C17">
        <v>1</v>
      </c>
      <c r="D17">
        <v>2</v>
      </c>
      <c r="E17">
        <v>1670478.99056747</v>
      </c>
      <c r="F17">
        <v>2</v>
      </c>
      <c r="G17">
        <v>15</v>
      </c>
      <c r="H17">
        <v>1519331.6537929999</v>
      </c>
      <c r="I17">
        <v>1678712.97</v>
      </c>
    </row>
    <row r="18" spans="1:9" x14ac:dyDescent="0.25">
      <c r="A18">
        <v>41958</v>
      </c>
      <c r="B18" s="1">
        <v>44470</v>
      </c>
      <c r="C18">
        <v>1</v>
      </c>
      <c r="D18">
        <v>2</v>
      </c>
      <c r="E18">
        <v>1775141.4354837199</v>
      </c>
      <c r="F18">
        <v>2</v>
      </c>
      <c r="G18">
        <v>15</v>
      </c>
      <c r="H18">
        <v>1880807.3013269999</v>
      </c>
      <c r="I18">
        <v>2060567.68</v>
      </c>
    </row>
    <row r="19" spans="1:9" x14ac:dyDescent="0.25">
      <c r="A19">
        <v>41957</v>
      </c>
      <c r="B19" s="1">
        <v>44440</v>
      </c>
      <c r="C19">
        <v>1</v>
      </c>
      <c r="D19">
        <v>2</v>
      </c>
      <c r="E19">
        <v>2647539.9112571501</v>
      </c>
      <c r="F19">
        <v>2</v>
      </c>
      <c r="G19">
        <v>15</v>
      </c>
      <c r="H19">
        <v>2949368.7405119999</v>
      </c>
      <c r="I19">
        <v>2072896.03</v>
      </c>
    </row>
    <row r="20" spans="1:9" x14ac:dyDescent="0.25">
      <c r="A20">
        <v>41956</v>
      </c>
      <c r="B20" s="1">
        <v>44409</v>
      </c>
      <c r="C20">
        <v>1</v>
      </c>
      <c r="D20">
        <v>2</v>
      </c>
      <c r="E20">
        <v>1991807.91416685</v>
      </c>
      <c r="F20">
        <v>2</v>
      </c>
      <c r="G20">
        <v>15</v>
      </c>
      <c r="H20">
        <v>2037623.8046520001</v>
      </c>
      <c r="I20">
        <v>1204527.82</v>
      </c>
    </row>
    <row r="21" spans="1:9" x14ac:dyDescent="0.25">
      <c r="A21">
        <v>41955</v>
      </c>
      <c r="B21" s="1">
        <v>44378</v>
      </c>
      <c r="C21">
        <v>1</v>
      </c>
      <c r="D21">
        <v>2</v>
      </c>
      <c r="E21">
        <v>1634717.6425902499</v>
      </c>
      <c r="F21">
        <v>2</v>
      </c>
      <c r="G21">
        <v>15</v>
      </c>
      <c r="H21">
        <v>1808527.212604</v>
      </c>
      <c r="I21">
        <v>1917616.82</v>
      </c>
    </row>
    <row r="22" spans="1:9" x14ac:dyDescent="0.25">
      <c r="A22">
        <v>41954</v>
      </c>
      <c r="B22" s="1">
        <v>44348</v>
      </c>
      <c r="C22">
        <v>1</v>
      </c>
      <c r="D22">
        <v>2</v>
      </c>
      <c r="E22">
        <v>1811069.0555644501</v>
      </c>
      <c r="F22">
        <v>2</v>
      </c>
      <c r="G22">
        <v>15</v>
      </c>
      <c r="H22">
        <v>1822555.967004</v>
      </c>
      <c r="I22">
        <v>1530635.89</v>
      </c>
    </row>
    <row r="23" spans="1:9" x14ac:dyDescent="0.25">
      <c r="A23">
        <v>41953</v>
      </c>
      <c r="B23" s="1">
        <v>44317</v>
      </c>
      <c r="C23">
        <v>1</v>
      </c>
      <c r="D23">
        <v>2</v>
      </c>
      <c r="E23">
        <v>1594295.37467754</v>
      </c>
      <c r="F23">
        <v>2</v>
      </c>
      <c r="G23">
        <v>15</v>
      </c>
      <c r="H23">
        <v>1415348.384937</v>
      </c>
      <c r="I23">
        <v>1927490.15</v>
      </c>
    </row>
    <row r="24" spans="1:9" x14ac:dyDescent="0.25">
      <c r="A24">
        <v>41952</v>
      </c>
      <c r="B24" s="1">
        <v>44287</v>
      </c>
      <c r="C24">
        <v>1</v>
      </c>
      <c r="D24">
        <v>2</v>
      </c>
      <c r="E24">
        <v>1948361.68680676</v>
      </c>
      <c r="F24">
        <v>2</v>
      </c>
      <c r="G24">
        <v>15</v>
      </c>
      <c r="H24">
        <v>1399671.879159</v>
      </c>
      <c r="I24">
        <v>2177275.09</v>
      </c>
    </row>
    <row r="25" spans="1:9" x14ac:dyDescent="0.25">
      <c r="A25">
        <v>41951</v>
      </c>
      <c r="B25" s="1">
        <v>44256</v>
      </c>
      <c r="C25">
        <v>1</v>
      </c>
      <c r="D25">
        <v>2</v>
      </c>
      <c r="E25">
        <v>1948361.68680676</v>
      </c>
      <c r="F25">
        <v>2</v>
      </c>
      <c r="G25">
        <v>15</v>
      </c>
      <c r="H25">
        <v>2355621.166613</v>
      </c>
      <c r="I25">
        <v>1978906.95</v>
      </c>
    </row>
    <row r="26" spans="1:9" x14ac:dyDescent="0.25">
      <c r="A26">
        <v>41950</v>
      </c>
      <c r="B26" s="1">
        <v>44228</v>
      </c>
      <c r="C26">
        <v>1</v>
      </c>
      <c r="D26">
        <v>2</v>
      </c>
      <c r="E26">
        <v>1519306.4882091901</v>
      </c>
      <c r="F26">
        <v>2</v>
      </c>
      <c r="G26">
        <v>15</v>
      </c>
      <c r="H26">
        <v>1372050.3953450001</v>
      </c>
    </row>
    <row r="27" spans="1:9" x14ac:dyDescent="0.25">
      <c r="A27">
        <v>41949</v>
      </c>
      <c r="B27" s="1">
        <v>44197</v>
      </c>
      <c r="C27">
        <v>1</v>
      </c>
      <c r="D27">
        <v>2</v>
      </c>
      <c r="E27">
        <v>1689228.5202659799</v>
      </c>
      <c r="F27">
        <v>2</v>
      </c>
      <c r="G27">
        <v>15</v>
      </c>
      <c r="H27">
        <v>1778949.6588389999</v>
      </c>
    </row>
    <row r="28" spans="1:9" x14ac:dyDescent="0.25">
      <c r="A28">
        <v>41948</v>
      </c>
      <c r="B28" s="1">
        <v>44166</v>
      </c>
      <c r="C28">
        <v>1</v>
      </c>
      <c r="D28">
        <v>2</v>
      </c>
      <c r="E28">
        <v>1778922.1611468401</v>
      </c>
      <c r="F28">
        <v>2</v>
      </c>
      <c r="G28">
        <v>15</v>
      </c>
      <c r="H28">
        <v>1748696.1510999999</v>
      </c>
    </row>
    <row r="29" spans="1:9" x14ac:dyDescent="0.25">
      <c r="A29">
        <v>41947</v>
      </c>
      <c r="B29" s="1">
        <v>44136</v>
      </c>
      <c r="C29">
        <v>1</v>
      </c>
      <c r="D29">
        <v>2</v>
      </c>
      <c r="E29">
        <v>2004827.97631569</v>
      </c>
      <c r="F29">
        <v>2</v>
      </c>
      <c r="G29">
        <v>15</v>
      </c>
      <c r="H29">
        <v>2141880.6172000002</v>
      </c>
    </row>
    <row r="30" spans="1:9" x14ac:dyDescent="0.25">
      <c r="A30">
        <v>41946</v>
      </c>
      <c r="B30" s="1">
        <v>44105</v>
      </c>
      <c r="C30">
        <v>1</v>
      </c>
      <c r="D30">
        <v>2</v>
      </c>
      <c r="E30">
        <v>1665388.6433195099</v>
      </c>
      <c r="F30">
        <v>2</v>
      </c>
      <c r="G30">
        <v>15</v>
      </c>
      <c r="H30">
        <v>1679583.9302000001</v>
      </c>
    </row>
    <row r="31" spans="1:9" x14ac:dyDescent="0.25">
      <c r="A31">
        <v>41945</v>
      </c>
      <c r="B31" s="1">
        <v>44075</v>
      </c>
      <c r="C31">
        <v>1</v>
      </c>
      <c r="D31">
        <v>2</v>
      </c>
      <c r="E31">
        <v>1406527.5909702501</v>
      </c>
      <c r="F31">
        <v>2</v>
      </c>
      <c r="G31">
        <v>15</v>
      </c>
      <c r="H31">
        <v>1380142.0936</v>
      </c>
    </row>
    <row r="32" spans="1:9" x14ac:dyDescent="0.25">
      <c r="A32">
        <v>41944</v>
      </c>
      <c r="B32" s="1">
        <v>44044</v>
      </c>
      <c r="C32">
        <v>1</v>
      </c>
      <c r="D32">
        <v>2</v>
      </c>
      <c r="E32">
        <v>1182767.77079693</v>
      </c>
      <c r="F32">
        <v>2</v>
      </c>
      <c r="G32">
        <v>15</v>
      </c>
      <c r="H32">
        <v>1142143.2834999999</v>
      </c>
    </row>
    <row r="33" spans="1:8" x14ac:dyDescent="0.25">
      <c r="A33">
        <v>41943</v>
      </c>
      <c r="B33" s="1">
        <v>44013</v>
      </c>
      <c r="C33">
        <v>1</v>
      </c>
      <c r="D33">
        <v>2</v>
      </c>
      <c r="E33">
        <v>1356470.0101772801</v>
      </c>
      <c r="F33">
        <v>2</v>
      </c>
      <c r="G33">
        <v>15</v>
      </c>
      <c r="H33">
        <v>1510098.4994999999</v>
      </c>
    </row>
    <row r="34" spans="1:8" x14ac:dyDescent="0.25">
      <c r="A34">
        <v>41942</v>
      </c>
      <c r="B34" s="1">
        <v>43983</v>
      </c>
      <c r="C34">
        <v>1</v>
      </c>
      <c r="D34">
        <v>2</v>
      </c>
      <c r="E34">
        <v>1310763.69733821</v>
      </c>
      <c r="F34">
        <v>2</v>
      </c>
      <c r="G34">
        <v>15</v>
      </c>
      <c r="H34">
        <v>1335268.2333</v>
      </c>
    </row>
    <row r="35" spans="1:8" x14ac:dyDescent="0.25">
      <c r="A35">
        <v>41941</v>
      </c>
      <c r="B35" s="1">
        <v>43952</v>
      </c>
      <c r="C35">
        <v>1</v>
      </c>
      <c r="D35">
        <v>2</v>
      </c>
      <c r="E35">
        <v>1218524.76475806</v>
      </c>
      <c r="F35">
        <v>2</v>
      </c>
      <c r="G35">
        <v>15</v>
      </c>
      <c r="H35">
        <v>1031105.3864</v>
      </c>
    </row>
    <row r="36" spans="1:8" x14ac:dyDescent="0.25">
      <c r="A36">
        <v>41940</v>
      </c>
      <c r="B36" s="1">
        <v>43922</v>
      </c>
      <c r="C36">
        <v>1</v>
      </c>
      <c r="D36">
        <v>2</v>
      </c>
      <c r="E36">
        <v>1848710.6919446699</v>
      </c>
      <c r="F36">
        <v>2</v>
      </c>
      <c r="G36">
        <v>15</v>
      </c>
      <c r="H36">
        <v>1867569.1673000001</v>
      </c>
    </row>
    <row r="37" spans="1:8" x14ac:dyDescent="0.25">
      <c r="A37">
        <v>41939</v>
      </c>
      <c r="B37" s="1">
        <v>43891</v>
      </c>
      <c r="C37">
        <v>1</v>
      </c>
      <c r="D37">
        <v>2</v>
      </c>
      <c r="E37">
        <v>2715607.21157454</v>
      </c>
      <c r="F37">
        <v>2</v>
      </c>
      <c r="G37">
        <v>15</v>
      </c>
      <c r="H37">
        <v>3056832.6231</v>
      </c>
    </row>
    <row r="38" spans="1:8" x14ac:dyDescent="0.25">
      <c r="A38">
        <v>41938</v>
      </c>
      <c r="B38" s="1">
        <v>43862</v>
      </c>
      <c r="C38">
        <v>1</v>
      </c>
      <c r="D38">
        <v>2</v>
      </c>
      <c r="E38">
        <v>1341372.9099658399</v>
      </c>
      <c r="F38">
        <v>2</v>
      </c>
      <c r="G38">
        <v>15</v>
      </c>
      <c r="H38">
        <v>1304813.1817000001</v>
      </c>
    </row>
    <row r="39" spans="1:8" x14ac:dyDescent="0.25">
      <c r="A39">
        <v>41937</v>
      </c>
      <c r="B39" s="1">
        <v>43831</v>
      </c>
      <c r="C39">
        <v>1</v>
      </c>
      <c r="D39">
        <v>2</v>
      </c>
      <c r="E39">
        <v>1326409.6680702399</v>
      </c>
      <c r="F39">
        <v>2</v>
      </c>
      <c r="G39">
        <v>15</v>
      </c>
      <c r="H39">
        <v>1294901.6601</v>
      </c>
    </row>
    <row r="40" spans="1:8" x14ac:dyDescent="0.25">
      <c r="A40">
        <v>41936</v>
      </c>
      <c r="B40" s="1">
        <v>43800</v>
      </c>
      <c r="C40">
        <v>1</v>
      </c>
      <c r="D40">
        <v>2</v>
      </c>
      <c r="E40">
        <v>2068001.6874965599</v>
      </c>
      <c r="F40">
        <v>2</v>
      </c>
      <c r="G40">
        <v>15</v>
      </c>
      <c r="H40">
        <v>2129357.4654000001</v>
      </c>
    </row>
    <row r="41" spans="1:8" x14ac:dyDescent="0.25">
      <c r="A41">
        <v>41935</v>
      </c>
      <c r="B41" s="1">
        <v>43770</v>
      </c>
      <c r="C41">
        <v>1</v>
      </c>
      <c r="D41">
        <v>2</v>
      </c>
      <c r="E41">
        <v>1861789.74227869</v>
      </c>
      <c r="F41">
        <v>2</v>
      </c>
      <c r="G41">
        <v>15</v>
      </c>
      <c r="H41">
        <v>1925693.7568999999</v>
      </c>
    </row>
    <row r="42" spans="1:8" x14ac:dyDescent="0.25">
      <c r="A42">
        <v>41934</v>
      </c>
      <c r="B42" s="1">
        <v>43739</v>
      </c>
      <c r="C42">
        <v>1</v>
      </c>
      <c r="D42">
        <v>2</v>
      </c>
      <c r="E42">
        <v>1595062.92111774</v>
      </c>
      <c r="F42">
        <v>2</v>
      </c>
      <c r="G42">
        <v>15</v>
      </c>
      <c r="H42">
        <v>1552532.2797000001</v>
      </c>
    </row>
    <row r="43" spans="1:8" x14ac:dyDescent="0.25">
      <c r="A43">
        <v>41933</v>
      </c>
      <c r="B43" s="1">
        <v>43709</v>
      </c>
      <c r="C43">
        <v>1</v>
      </c>
      <c r="D43">
        <v>2</v>
      </c>
      <c r="E43">
        <v>3085463.62701265</v>
      </c>
      <c r="F43">
        <v>2</v>
      </c>
      <c r="G43">
        <v>15</v>
      </c>
      <c r="H43">
        <v>3360011.0046999999</v>
      </c>
    </row>
    <row r="44" spans="1:8" x14ac:dyDescent="0.25">
      <c r="A44">
        <v>41932</v>
      </c>
      <c r="B44" s="1">
        <v>43678</v>
      </c>
      <c r="C44">
        <v>1</v>
      </c>
      <c r="D44">
        <v>2</v>
      </c>
      <c r="E44">
        <v>2182222.12358863</v>
      </c>
      <c r="F44">
        <v>2</v>
      </c>
      <c r="G44">
        <v>15</v>
      </c>
      <c r="H44">
        <v>2371651.5430000001</v>
      </c>
    </row>
    <row r="45" spans="1:8" x14ac:dyDescent="0.25">
      <c r="A45">
        <v>41931</v>
      </c>
      <c r="B45" s="1">
        <v>43647</v>
      </c>
      <c r="C45">
        <v>1</v>
      </c>
      <c r="D45">
        <v>2</v>
      </c>
      <c r="E45">
        <v>1419184.67313713</v>
      </c>
      <c r="F45">
        <v>2</v>
      </c>
      <c r="G45">
        <v>15</v>
      </c>
      <c r="H45">
        <v>1277051.5776</v>
      </c>
    </row>
    <row r="46" spans="1:8" x14ac:dyDescent="0.25">
      <c r="A46">
        <v>41930</v>
      </c>
      <c r="B46" s="1">
        <v>43617</v>
      </c>
      <c r="C46">
        <v>1</v>
      </c>
      <c r="D46">
        <v>2</v>
      </c>
      <c r="E46">
        <v>1159699.28024581</v>
      </c>
      <c r="F46">
        <v>2</v>
      </c>
      <c r="G46">
        <v>15</v>
      </c>
      <c r="H46">
        <v>1118529.5756000001</v>
      </c>
    </row>
    <row r="47" spans="1:8" x14ac:dyDescent="0.25">
      <c r="A47">
        <v>41929</v>
      </c>
      <c r="B47" s="1">
        <v>43586</v>
      </c>
      <c r="C47">
        <v>1</v>
      </c>
      <c r="D47">
        <v>2</v>
      </c>
      <c r="E47">
        <v>1256146.5324682901</v>
      </c>
      <c r="F47">
        <v>2</v>
      </c>
      <c r="G47">
        <v>15</v>
      </c>
      <c r="H47">
        <v>1213468.5575999999</v>
      </c>
    </row>
    <row r="48" spans="1:8" x14ac:dyDescent="0.25">
      <c r="A48">
        <v>41928</v>
      </c>
      <c r="B48" s="1">
        <v>43556</v>
      </c>
      <c r="C48">
        <v>1</v>
      </c>
      <c r="D48">
        <v>2</v>
      </c>
      <c r="E48">
        <v>1649449.6788643</v>
      </c>
      <c r="F48">
        <v>2</v>
      </c>
      <c r="G48">
        <v>15</v>
      </c>
      <c r="H48">
        <v>1861453.7653000001</v>
      </c>
    </row>
    <row r="49" spans="1:8" x14ac:dyDescent="0.25">
      <c r="A49">
        <v>41927</v>
      </c>
      <c r="B49" s="1">
        <v>43525</v>
      </c>
      <c r="C49">
        <v>1</v>
      </c>
      <c r="D49">
        <v>2</v>
      </c>
      <c r="E49">
        <v>1385042.77536727</v>
      </c>
      <c r="F49">
        <v>2</v>
      </c>
      <c r="G49">
        <v>15</v>
      </c>
      <c r="H49">
        <v>1382004.5782999999</v>
      </c>
    </row>
    <row r="50" spans="1:8" x14ac:dyDescent="0.25">
      <c r="A50">
        <v>41926</v>
      </c>
      <c r="B50" s="1">
        <v>43497</v>
      </c>
      <c r="C50">
        <v>1</v>
      </c>
      <c r="D50">
        <v>2</v>
      </c>
      <c r="E50">
        <v>1208049.62585141</v>
      </c>
      <c r="F50">
        <v>2</v>
      </c>
      <c r="G50">
        <v>15</v>
      </c>
      <c r="H50">
        <v>1153737.1109</v>
      </c>
    </row>
    <row r="51" spans="1:8" x14ac:dyDescent="0.25">
      <c r="A51">
        <v>41925</v>
      </c>
      <c r="B51" s="1">
        <v>43466</v>
      </c>
      <c r="C51">
        <v>1</v>
      </c>
      <c r="D51">
        <v>2</v>
      </c>
      <c r="E51">
        <v>1161554.5201399401</v>
      </c>
      <c r="F51">
        <v>2</v>
      </c>
      <c r="G51">
        <v>15</v>
      </c>
      <c r="H51">
        <v>1141178.9576999999</v>
      </c>
    </row>
    <row r="52" spans="1:8" x14ac:dyDescent="0.25">
      <c r="A52">
        <v>41924</v>
      </c>
      <c r="B52" s="1">
        <v>43435</v>
      </c>
      <c r="C52">
        <v>1</v>
      </c>
      <c r="D52">
        <v>2</v>
      </c>
      <c r="E52">
        <v>1250325.3215296201</v>
      </c>
      <c r="F52">
        <v>2</v>
      </c>
      <c r="G52">
        <v>15</v>
      </c>
      <c r="H52">
        <v>1266080.2544</v>
      </c>
    </row>
    <row r="53" spans="1:8" x14ac:dyDescent="0.25">
      <c r="A53">
        <v>41923</v>
      </c>
      <c r="B53" s="1">
        <v>43405</v>
      </c>
      <c r="C53">
        <v>1</v>
      </c>
      <c r="D53">
        <v>2</v>
      </c>
      <c r="E53">
        <v>1446937.9249738201</v>
      </c>
      <c r="F53">
        <v>2</v>
      </c>
      <c r="G53">
        <v>15</v>
      </c>
      <c r="H53">
        <v>1460797.3944000001</v>
      </c>
    </row>
    <row r="54" spans="1:8" x14ac:dyDescent="0.25">
      <c r="A54">
        <v>41922</v>
      </c>
      <c r="B54" s="1">
        <v>43374</v>
      </c>
      <c r="C54">
        <v>1</v>
      </c>
      <c r="D54">
        <v>2</v>
      </c>
      <c r="E54">
        <v>1203021.29816375</v>
      </c>
      <c r="F54">
        <v>2</v>
      </c>
      <c r="G54">
        <v>15</v>
      </c>
      <c r="H54">
        <v>1204334.7505999999</v>
      </c>
    </row>
    <row r="55" spans="1:8" x14ac:dyDescent="0.25">
      <c r="A55">
        <v>41921</v>
      </c>
      <c r="B55" s="1">
        <v>43344</v>
      </c>
      <c r="C55">
        <v>1</v>
      </c>
      <c r="D55">
        <v>2</v>
      </c>
      <c r="E55">
        <v>1039136.23728519</v>
      </c>
      <c r="F55">
        <v>2</v>
      </c>
      <c r="G55">
        <v>15</v>
      </c>
      <c r="H55">
        <v>1006027.2707</v>
      </c>
    </row>
    <row r="56" spans="1:8" x14ac:dyDescent="0.25">
      <c r="A56">
        <v>41920</v>
      </c>
      <c r="B56" s="1">
        <v>43313</v>
      </c>
      <c r="C56">
        <v>1</v>
      </c>
      <c r="D56">
        <v>2</v>
      </c>
      <c r="E56">
        <v>1122880.6999170701</v>
      </c>
      <c r="F56">
        <v>2</v>
      </c>
      <c r="G56">
        <v>15</v>
      </c>
      <c r="H56">
        <v>1149516.7256</v>
      </c>
    </row>
    <row r="57" spans="1:8" x14ac:dyDescent="0.25">
      <c r="A57">
        <v>41919</v>
      </c>
      <c r="B57" s="1">
        <v>43282</v>
      </c>
      <c r="C57">
        <v>1</v>
      </c>
      <c r="D57">
        <v>2</v>
      </c>
      <c r="E57">
        <v>1121164.07275076</v>
      </c>
      <c r="F57">
        <v>2</v>
      </c>
      <c r="G57">
        <v>15</v>
      </c>
      <c r="H57">
        <v>1065892.2823000001</v>
      </c>
    </row>
    <row r="58" spans="1:8" x14ac:dyDescent="0.25">
      <c r="A58">
        <v>41918</v>
      </c>
      <c r="B58" s="1">
        <v>43252</v>
      </c>
      <c r="C58">
        <v>1</v>
      </c>
      <c r="D58">
        <v>2</v>
      </c>
      <c r="E58">
        <v>1644532.94913269</v>
      </c>
      <c r="F58">
        <v>2</v>
      </c>
      <c r="G58">
        <v>15</v>
      </c>
      <c r="H58">
        <v>1749576.9314999999</v>
      </c>
    </row>
    <row r="59" spans="1:8" x14ac:dyDescent="0.25">
      <c r="A59">
        <v>41917</v>
      </c>
      <c r="B59" s="1">
        <v>43221</v>
      </c>
      <c r="C59">
        <v>1</v>
      </c>
      <c r="D59">
        <v>2</v>
      </c>
      <c r="E59">
        <v>1548253.53395929</v>
      </c>
      <c r="F59">
        <v>2</v>
      </c>
      <c r="G59">
        <v>15</v>
      </c>
      <c r="H59">
        <v>1540294.1379</v>
      </c>
    </row>
    <row r="60" spans="1:8" x14ac:dyDescent="0.25">
      <c r="A60">
        <v>41916</v>
      </c>
      <c r="B60" s="1">
        <v>43191</v>
      </c>
      <c r="C60">
        <v>1</v>
      </c>
      <c r="D60">
        <v>2</v>
      </c>
      <c r="E60">
        <v>1357570.19849885</v>
      </c>
      <c r="F60">
        <v>2</v>
      </c>
      <c r="G60">
        <v>15</v>
      </c>
      <c r="H60">
        <v>1312901.6446</v>
      </c>
    </row>
    <row r="61" spans="1:8" x14ac:dyDescent="0.25">
      <c r="A61">
        <v>41915</v>
      </c>
      <c r="B61" s="1">
        <v>43160</v>
      </c>
      <c r="C61">
        <v>1</v>
      </c>
      <c r="D61">
        <v>2</v>
      </c>
      <c r="E61">
        <v>1389923.1591690599</v>
      </c>
      <c r="F61">
        <v>2</v>
      </c>
      <c r="G61">
        <v>15</v>
      </c>
      <c r="H61">
        <v>1378712.4524000001</v>
      </c>
    </row>
    <row r="62" spans="1:8" x14ac:dyDescent="0.25">
      <c r="A62">
        <v>41914</v>
      </c>
      <c r="B62" s="1">
        <v>43132</v>
      </c>
      <c r="C62">
        <v>1</v>
      </c>
      <c r="D62">
        <v>2</v>
      </c>
      <c r="E62">
        <v>1070730.34867244</v>
      </c>
      <c r="F62">
        <v>2</v>
      </c>
      <c r="G62">
        <v>15</v>
      </c>
      <c r="H62">
        <v>1027363.9501</v>
      </c>
    </row>
    <row r="63" spans="1:8" x14ac:dyDescent="0.25">
      <c r="A63">
        <v>41913</v>
      </c>
      <c r="B63" s="1">
        <v>43101</v>
      </c>
      <c r="C63">
        <v>1</v>
      </c>
      <c r="D63">
        <v>2</v>
      </c>
      <c r="E63">
        <v>1261412.9386592</v>
      </c>
      <c r="F63">
        <v>2</v>
      </c>
      <c r="G63">
        <v>15</v>
      </c>
      <c r="H63">
        <v>1245893.4645</v>
      </c>
    </row>
    <row r="64" spans="1:8" x14ac:dyDescent="0.25">
      <c r="A64">
        <v>41912</v>
      </c>
      <c r="B64" s="1">
        <v>43070</v>
      </c>
      <c r="C64">
        <v>1</v>
      </c>
      <c r="D64">
        <v>2</v>
      </c>
      <c r="E64">
        <v>1096299.3241677899</v>
      </c>
      <c r="F64">
        <v>2</v>
      </c>
      <c r="G64">
        <v>15</v>
      </c>
      <c r="H64">
        <v>1099156.3840999999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6BA1-899A-4CAC-8AC7-53FB8D4EA881}">
  <dimension ref="A1:L68"/>
  <sheetViews>
    <sheetView workbookViewId="0">
      <selection activeCell="I1" sqref="I1"/>
    </sheetView>
  </sheetViews>
  <sheetFormatPr defaultRowHeight="15" x14ac:dyDescent="0.25"/>
  <cols>
    <col min="8" max="8" width="13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</v>
      </c>
    </row>
    <row r="2" spans="1:12" x14ac:dyDescent="0.25">
      <c r="A2">
        <v>41911</v>
      </c>
      <c r="B2" s="1">
        <v>44958</v>
      </c>
      <c r="C2">
        <v>1</v>
      </c>
      <c r="D2">
        <v>2</v>
      </c>
      <c r="E2">
        <v>1558949.82187986</v>
      </c>
      <c r="F2">
        <v>1</v>
      </c>
      <c r="G2">
        <v>15</v>
      </c>
      <c r="I2">
        <v>3415378.63</v>
      </c>
    </row>
    <row r="3" spans="1:12" x14ac:dyDescent="0.25">
      <c r="A3">
        <v>41910</v>
      </c>
      <c r="B3" s="1">
        <v>44927</v>
      </c>
      <c r="C3">
        <v>1</v>
      </c>
      <c r="D3">
        <v>2</v>
      </c>
      <c r="E3">
        <v>3285680.7371872999</v>
      </c>
      <c r="F3">
        <v>1</v>
      </c>
      <c r="G3">
        <v>15</v>
      </c>
      <c r="I3">
        <v>2805493.46</v>
      </c>
    </row>
    <row r="4" spans="1:12" x14ac:dyDescent="0.25">
      <c r="A4">
        <v>41909</v>
      </c>
      <c r="B4" s="1">
        <v>44896</v>
      </c>
      <c r="C4">
        <v>1</v>
      </c>
      <c r="D4">
        <v>2</v>
      </c>
      <c r="E4">
        <v>2524635.4613263002</v>
      </c>
      <c r="F4">
        <v>1</v>
      </c>
      <c r="G4">
        <v>15</v>
      </c>
      <c r="I4">
        <v>2965122.43</v>
      </c>
    </row>
    <row r="5" spans="1:12" x14ac:dyDescent="0.25">
      <c r="A5">
        <v>41908</v>
      </c>
      <c r="B5" s="1">
        <v>44866</v>
      </c>
      <c r="C5">
        <v>1</v>
      </c>
      <c r="D5">
        <v>2</v>
      </c>
      <c r="E5">
        <v>3628347.08528056</v>
      </c>
      <c r="F5">
        <v>1</v>
      </c>
      <c r="G5">
        <v>15</v>
      </c>
      <c r="I5">
        <v>2550518.94</v>
      </c>
    </row>
    <row r="6" spans="1:12" x14ac:dyDescent="0.25">
      <c r="A6">
        <v>41907</v>
      </c>
      <c r="B6" s="1">
        <v>44835</v>
      </c>
      <c r="C6">
        <v>1</v>
      </c>
      <c r="D6">
        <v>2</v>
      </c>
      <c r="E6">
        <v>1693521.2449309099</v>
      </c>
      <c r="F6">
        <v>1</v>
      </c>
      <c r="G6">
        <v>15</v>
      </c>
      <c r="I6">
        <v>2472549.2200000002</v>
      </c>
    </row>
    <row r="7" spans="1:12" x14ac:dyDescent="0.25">
      <c r="A7">
        <v>41906</v>
      </c>
      <c r="B7" s="1">
        <v>44805</v>
      </c>
      <c r="C7">
        <v>1</v>
      </c>
      <c r="D7">
        <v>2</v>
      </c>
      <c r="E7">
        <v>1857353.7772457199</v>
      </c>
      <c r="F7">
        <v>1</v>
      </c>
      <c r="G7">
        <v>15</v>
      </c>
      <c r="I7">
        <v>2861267.25</v>
      </c>
      <c r="K7" s="2" t="s">
        <v>8</v>
      </c>
      <c r="L7">
        <f>SUM(H14:H25)</f>
        <v>26509038.738860004</v>
      </c>
    </row>
    <row r="8" spans="1:12" x14ac:dyDescent="0.25">
      <c r="A8">
        <v>41905</v>
      </c>
      <c r="B8" s="1">
        <v>44774</v>
      </c>
      <c r="C8">
        <v>1</v>
      </c>
      <c r="D8">
        <v>2</v>
      </c>
      <c r="E8">
        <v>3489782.8867143798</v>
      </c>
      <c r="F8">
        <v>1</v>
      </c>
      <c r="G8">
        <v>15</v>
      </c>
      <c r="I8">
        <v>2304900.09</v>
      </c>
      <c r="K8" s="2" t="s">
        <v>9</v>
      </c>
      <c r="L8">
        <f>SUM(E2:E13)</f>
        <v>30875853.711395562</v>
      </c>
    </row>
    <row r="9" spans="1:12" x14ac:dyDescent="0.25">
      <c r="A9">
        <v>41904</v>
      </c>
      <c r="B9" s="1">
        <v>44743</v>
      </c>
      <c r="C9">
        <v>1</v>
      </c>
      <c r="D9">
        <v>2</v>
      </c>
      <c r="E9">
        <v>2795482.73480799</v>
      </c>
      <c r="F9">
        <v>1</v>
      </c>
      <c r="G9">
        <v>15</v>
      </c>
      <c r="I9">
        <v>2732443.5</v>
      </c>
      <c r="K9" s="2" t="s">
        <v>10</v>
      </c>
      <c r="L9">
        <f>SUM(I2:I13)</f>
        <v>30387428.059999999</v>
      </c>
    </row>
    <row r="10" spans="1:12" x14ac:dyDescent="0.25">
      <c r="A10">
        <v>41903</v>
      </c>
      <c r="B10" s="1">
        <v>44713</v>
      </c>
      <c r="C10">
        <v>1</v>
      </c>
      <c r="D10">
        <v>2</v>
      </c>
      <c r="E10">
        <v>3272084.4935933398</v>
      </c>
      <c r="F10">
        <v>1</v>
      </c>
      <c r="G10">
        <v>15</v>
      </c>
      <c r="I10">
        <v>2171700.04</v>
      </c>
    </row>
    <row r="11" spans="1:12" x14ac:dyDescent="0.25">
      <c r="A11">
        <v>41902</v>
      </c>
      <c r="B11" s="1">
        <v>44682</v>
      </c>
      <c r="C11">
        <v>1</v>
      </c>
      <c r="D11">
        <v>2</v>
      </c>
      <c r="E11">
        <v>2257487.4704356501</v>
      </c>
      <c r="F11">
        <v>1</v>
      </c>
      <c r="G11">
        <v>15</v>
      </c>
      <c r="I11">
        <v>1968956.02</v>
      </c>
      <c r="K11" s="2" t="s">
        <v>9</v>
      </c>
      <c r="L11">
        <f>(L8-L7)/L7*100</f>
        <v>16.472928405865499</v>
      </c>
    </row>
    <row r="12" spans="1:12" x14ac:dyDescent="0.25">
      <c r="A12">
        <v>41901</v>
      </c>
      <c r="B12" s="1">
        <v>44652</v>
      </c>
      <c r="C12">
        <v>1</v>
      </c>
      <c r="D12">
        <v>2</v>
      </c>
      <c r="E12">
        <v>2713046.7751727402</v>
      </c>
      <c r="F12">
        <v>1</v>
      </c>
      <c r="G12">
        <v>15</v>
      </c>
      <c r="I12">
        <v>2078443.96</v>
      </c>
      <c r="K12" s="2" t="s">
        <v>10</v>
      </c>
      <c r="L12">
        <f>(L9-L7)/L7*100</f>
        <v>14.630441184027562</v>
      </c>
    </row>
    <row r="13" spans="1:12" x14ac:dyDescent="0.25">
      <c r="A13">
        <v>41900</v>
      </c>
      <c r="B13" s="1">
        <v>44621</v>
      </c>
      <c r="C13">
        <v>1</v>
      </c>
      <c r="D13">
        <v>2</v>
      </c>
      <c r="E13">
        <v>1799481.22282081</v>
      </c>
      <c r="F13">
        <v>1</v>
      </c>
      <c r="G13">
        <v>15</v>
      </c>
      <c r="I13">
        <v>2060654.52</v>
      </c>
    </row>
    <row r="14" spans="1:12" x14ac:dyDescent="0.25">
      <c r="A14">
        <v>41899</v>
      </c>
      <c r="B14" s="1">
        <v>44593</v>
      </c>
      <c r="C14">
        <v>1</v>
      </c>
      <c r="D14">
        <v>2</v>
      </c>
      <c r="E14">
        <v>858371.37336895801</v>
      </c>
      <c r="F14">
        <v>1</v>
      </c>
      <c r="G14">
        <v>15</v>
      </c>
      <c r="H14">
        <v>676200</v>
      </c>
      <c r="I14">
        <v>1867856.17</v>
      </c>
    </row>
    <row r="15" spans="1:12" x14ac:dyDescent="0.25">
      <c r="A15">
        <v>41898</v>
      </c>
      <c r="B15" s="1">
        <v>44562</v>
      </c>
      <c r="C15">
        <v>1</v>
      </c>
      <c r="D15">
        <v>2</v>
      </c>
      <c r="E15">
        <v>1333621.8078336001</v>
      </c>
      <c r="F15">
        <v>1</v>
      </c>
      <c r="G15">
        <v>15</v>
      </c>
      <c r="H15">
        <v>1392647.2535999999</v>
      </c>
      <c r="I15">
        <v>1281806.6000000001</v>
      </c>
    </row>
    <row r="16" spans="1:12" x14ac:dyDescent="0.25">
      <c r="A16">
        <v>41897</v>
      </c>
      <c r="B16" s="1">
        <v>44531</v>
      </c>
      <c r="C16">
        <v>1</v>
      </c>
      <c r="D16">
        <v>2</v>
      </c>
      <c r="E16">
        <v>4870153.9044311801</v>
      </c>
      <c r="F16">
        <v>1</v>
      </c>
      <c r="G16">
        <v>15</v>
      </c>
      <c r="H16">
        <v>5716737.8754000003</v>
      </c>
      <c r="I16">
        <v>2373163.3199999998</v>
      </c>
    </row>
    <row r="17" spans="1:9" x14ac:dyDescent="0.25">
      <c r="A17">
        <v>41896</v>
      </c>
      <c r="B17" s="1">
        <v>44501</v>
      </c>
      <c r="C17">
        <v>1</v>
      </c>
      <c r="D17">
        <v>2</v>
      </c>
      <c r="E17">
        <v>1932954.8282836</v>
      </c>
      <c r="F17">
        <v>1</v>
      </c>
      <c r="G17">
        <v>15</v>
      </c>
      <c r="H17">
        <v>1515948.1070999999</v>
      </c>
      <c r="I17">
        <v>1453929.71</v>
      </c>
    </row>
    <row r="18" spans="1:9" x14ac:dyDescent="0.25">
      <c r="A18">
        <v>41895</v>
      </c>
      <c r="B18" s="1">
        <v>44470</v>
      </c>
      <c r="C18">
        <v>1</v>
      </c>
      <c r="D18">
        <v>2</v>
      </c>
      <c r="E18">
        <v>1392438.91133292</v>
      </c>
      <c r="F18">
        <v>1</v>
      </c>
      <c r="G18">
        <v>15</v>
      </c>
      <c r="H18">
        <v>1194023.6596039999</v>
      </c>
      <c r="I18">
        <v>1375601.06</v>
      </c>
    </row>
    <row r="19" spans="1:9" x14ac:dyDescent="0.25">
      <c r="A19">
        <v>41894</v>
      </c>
      <c r="B19" s="1">
        <v>44440</v>
      </c>
      <c r="C19">
        <v>1</v>
      </c>
      <c r="D19">
        <v>2</v>
      </c>
      <c r="E19">
        <v>2625637.4059880502</v>
      </c>
      <c r="F19">
        <v>1</v>
      </c>
      <c r="G19">
        <v>15</v>
      </c>
      <c r="H19">
        <v>2878421.4068220002</v>
      </c>
      <c r="I19">
        <v>2363253.1</v>
      </c>
    </row>
    <row r="20" spans="1:9" x14ac:dyDescent="0.25">
      <c r="A20">
        <v>41893</v>
      </c>
      <c r="B20" s="1">
        <v>44409</v>
      </c>
      <c r="C20">
        <v>1</v>
      </c>
      <c r="D20">
        <v>2</v>
      </c>
      <c r="E20">
        <v>2139950.2188521801</v>
      </c>
      <c r="F20">
        <v>1</v>
      </c>
      <c r="G20">
        <v>15</v>
      </c>
      <c r="H20">
        <v>1584904.7831349999</v>
      </c>
      <c r="I20">
        <v>1462573.36</v>
      </c>
    </row>
    <row r="21" spans="1:9" x14ac:dyDescent="0.25">
      <c r="A21">
        <v>41892</v>
      </c>
      <c r="B21" s="1">
        <v>44378</v>
      </c>
      <c r="C21">
        <v>1</v>
      </c>
      <c r="D21">
        <v>2</v>
      </c>
      <c r="E21">
        <v>2239351.9544447102</v>
      </c>
      <c r="F21">
        <v>1</v>
      </c>
      <c r="G21">
        <v>15</v>
      </c>
      <c r="H21">
        <v>3872316.8932730001</v>
      </c>
      <c r="I21">
        <v>1955736.11</v>
      </c>
    </row>
    <row r="22" spans="1:9" x14ac:dyDescent="0.25">
      <c r="A22">
        <v>41891</v>
      </c>
      <c r="B22" s="1">
        <v>44348</v>
      </c>
      <c r="C22">
        <v>1</v>
      </c>
      <c r="D22">
        <v>2</v>
      </c>
      <c r="E22">
        <v>2933679.40600897</v>
      </c>
      <c r="F22">
        <v>1</v>
      </c>
      <c r="G22">
        <v>15</v>
      </c>
      <c r="H22">
        <v>1396867.7086090001</v>
      </c>
      <c r="I22">
        <v>1842492.11</v>
      </c>
    </row>
    <row r="23" spans="1:9" x14ac:dyDescent="0.25">
      <c r="A23">
        <v>41890</v>
      </c>
      <c r="B23" s="1">
        <v>44317</v>
      </c>
      <c r="C23">
        <v>1</v>
      </c>
      <c r="D23">
        <v>2</v>
      </c>
      <c r="E23">
        <v>2741518.4901817101</v>
      </c>
      <c r="F23">
        <v>1</v>
      </c>
      <c r="G23">
        <v>15</v>
      </c>
      <c r="H23">
        <v>2171018.3963469998</v>
      </c>
      <c r="I23">
        <v>1792251.13</v>
      </c>
    </row>
    <row r="24" spans="1:9" x14ac:dyDescent="0.25">
      <c r="A24">
        <v>41889</v>
      </c>
      <c r="B24" s="1">
        <v>44287</v>
      </c>
      <c r="C24">
        <v>1</v>
      </c>
      <c r="D24">
        <v>2</v>
      </c>
      <c r="E24">
        <v>1906534.6086259701</v>
      </c>
      <c r="F24">
        <v>1</v>
      </c>
      <c r="G24">
        <v>15</v>
      </c>
      <c r="H24">
        <v>2369674.4298339998</v>
      </c>
      <c r="I24">
        <v>2218188.19</v>
      </c>
    </row>
    <row r="25" spans="1:9" x14ac:dyDescent="0.25">
      <c r="A25">
        <v>41888</v>
      </c>
      <c r="B25" s="1">
        <v>44256</v>
      </c>
      <c r="C25">
        <v>1</v>
      </c>
      <c r="D25">
        <v>2</v>
      </c>
      <c r="E25">
        <v>4067764.2980966</v>
      </c>
      <c r="F25">
        <v>1</v>
      </c>
      <c r="G25">
        <v>15</v>
      </c>
      <c r="H25">
        <v>1740278.225136</v>
      </c>
      <c r="I25">
        <v>1596905.21</v>
      </c>
    </row>
    <row r="26" spans="1:9" x14ac:dyDescent="0.25">
      <c r="A26">
        <v>41887</v>
      </c>
      <c r="B26" s="1">
        <v>44228</v>
      </c>
      <c r="C26">
        <v>1</v>
      </c>
      <c r="D26">
        <v>2</v>
      </c>
      <c r="E26">
        <v>1176822.32398212</v>
      </c>
      <c r="F26">
        <v>1</v>
      </c>
      <c r="G26">
        <v>15</v>
      </c>
      <c r="H26">
        <v>1169181.508925</v>
      </c>
    </row>
    <row r="27" spans="1:9" x14ac:dyDescent="0.25">
      <c r="A27">
        <v>41886</v>
      </c>
      <c r="B27" s="1">
        <v>44197</v>
      </c>
      <c r="C27">
        <v>1</v>
      </c>
      <c r="D27">
        <v>2</v>
      </c>
      <c r="E27">
        <v>1837875.1171858001</v>
      </c>
      <c r="F27">
        <v>1</v>
      </c>
      <c r="G27">
        <v>15</v>
      </c>
      <c r="H27">
        <v>1856997.1983</v>
      </c>
    </row>
    <row r="28" spans="1:9" x14ac:dyDescent="0.25">
      <c r="A28">
        <v>41885</v>
      </c>
      <c r="B28" s="1">
        <v>44166</v>
      </c>
      <c r="C28">
        <v>1</v>
      </c>
      <c r="D28">
        <v>2</v>
      </c>
      <c r="E28">
        <v>2214713.4254971598</v>
      </c>
      <c r="F28">
        <v>1</v>
      </c>
      <c r="G28">
        <v>15</v>
      </c>
      <c r="H28">
        <v>2167229.19</v>
      </c>
    </row>
    <row r="29" spans="1:9" x14ac:dyDescent="0.25">
      <c r="A29">
        <v>41884</v>
      </c>
      <c r="B29" s="1">
        <v>44136</v>
      </c>
      <c r="C29">
        <v>1</v>
      </c>
      <c r="D29">
        <v>2</v>
      </c>
      <c r="E29">
        <v>1303585.7307061299</v>
      </c>
      <c r="F29">
        <v>1</v>
      </c>
      <c r="G29">
        <v>15</v>
      </c>
      <c r="H29">
        <v>1331528.5900000001</v>
      </c>
    </row>
    <row r="30" spans="1:9" x14ac:dyDescent="0.25">
      <c r="A30">
        <v>41883</v>
      </c>
      <c r="B30" s="1">
        <v>44105</v>
      </c>
      <c r="C30">
        <v>1</v>
      </c>
      <c r="D30">
        <v>2</v>
      </c>
      <c r="E30">
        <v>692734.47934919305</v>
      </c>
      <c r="F30">
        <v>1</v>
      </c>
      <c r="G30">
        <v>15</v>
      </c>
      <c r="H30">
        <v>690574.69</v>
      </c>
    </row>
    <row r="31" spans="1:9" x14ac:dyDescent="0.25">
      <c r="A31">
        <v>41882</v>
      </c>
      <c r="B31" s="1">
        <v>44075</v>
      </c>
      <c r="C31">
        <v>1</v>
      </c>
      <c r="D31">
        <v>2</v>
      </c>
      <c r="E31">
        <v>1501739.90011551</v>
      </c>
      <c r="F31">
        <v>1</v>
      </c>
      <c r="G31">
        <v>15</v>
      </c>
      <c r="H31">
        <v>1492164.58</v>
      </c>
    </row>
    <row r="32" spans="1:9" x14ac:dyDescent="0.25">
      <c r="A32">
        <v>41881</v>
      </c>
      <c r="B32" s="1">
        <v>44044</v>
      </c>
      <c r="C32">
        <v>1</v>
      </c>
      <c r="D32">
        <v>2</v>
      </c>
      <c r="E32">
        <v>1712789.20460595</v>
      </c>
      <c r="F32">
        <v>1</v>
      </c>
      <c r="G32">
        <v>15</v>
      </c>
      <c r="H32">
        <v>1748798.5118</v>
      </c>
    </row>
    <row r="33" spans="1:8" x14ac:dyDescent="0.25">
      <c r="A33">
        <v>41880</v>
      </c>
      <c r="B33" s="1">
        <v>44013</v>
      </c>
      <c r="C33">
        <v>1</v>
      </c>
      <c r="D33">
        <v>2</v>
      </c>
      <c r="E33">
        <v>819801.36231922603</v>
      </c>
      <c r="F33">
        <v>1</v>
      </c>
      <c r="G33">
        <v>15</v>
      </c>
      <c r="H33">
        <v>792503.74429999897</v>
      </c>
    </row>
    <row r="34" spans="1:8" x14ac:dyDescent="0.25">
      <c r="A34">
        <v>41879</v>
      </c>
      <c r="B34" s="1">
        <v>43983</v>
      </c>
      <c r="C34">
        <v>1</v>
      </c>
      <c r="D34">
        <v>2</v>
      </c>
      <c r="E34">
        <v>3455299.57473394</v>
      </c>
      <c r="F34">
        <v>1</v>
      </c>
      <c r="G34">
        <v>15</v>
      </c>
      <c r="H34">
        <v>3664768.4525000001</v>
      </c>
    </row>
    <row r="35" spans="1:8" x14ac:dyDescent="0.25">
      <c r="A35">
        <v>41878</v>
      </c>
      <c r="B35" s="1">
        <v>43952</v>
      </c>
      <c r="C35">
        <v>1</v>
      </c>
      <c r="D35">
        <v>2</v>
      </c>
      <c r="E35">
        <v>1925619.0505009701</v>
      </c>
      <c r="F35">
        <v>1</v>
      </c>
      <c r="G35">
        <v>15</v>
      </c>
      <c r="H35">
        <v>1950957.8598</v>
      </c>
    </row>
    <row r="36" spans="1:8" x14ac:dyDescent="0.25">
      <c r="A36">
        <v>41877</v>
      </c>
      <c r="B36" s="1">
        <v>43922</v>
      </c>
      <c r="C36">
        <v>1</v>
      </c>
      <c r="D36">
        <v>2</v>
      </c>
      <c r="E36">
        <v>1391269.5034481999</v>
      </c>
      <c r="F36">
        <v>1</v>
      </c>
      <c r="G36">
        <v>15</v>
      </c>
      <c r="H36">
        <v>1386501.7316999999</v>
      </c>
    </row>
    <row r="37" spans="1:8" x14ac:dyDescent="0.25">
      <c r="A37">
        <v>41876</v>
      </c>
      <c r="B37" s="1">
        <v>43891</v>
      </c>
      <c r="C37">
        <v>1</v>
      </c>
      <c r="D37">
        <v>2</v>
      </c>
      <c r="E37">
        <v>2877796.5000349302</v>
      </c>
      <c r="F37">
        <v>1</v>
      </c>
      <c r="G37">
        <v>15</v>
      </c>
      <c r="H37">
        <v>2915304.852</v>
      </c>
    </row>
    <row r="38" spans="1:8" x14ac:dyDescent="0.25">
      <c r="A38">
        <v>41875</v>
      </c>
      <c r="B38" s="1">
        <v>43862</v>
      </c>
      <c r="C38">
        <v>1</v>
      </c>
      <c r="D38">
        <v>2</v>
      </c>
      <c r="E38">
        <v>2363147.9063271498</v>
      </c>
      <c r="F38">
        <v>1</v>
      </c>
      <c r="G38">
        <v>15</v>
      </c>
      <c r="H38">
        <v>1818625.2897999999</v>
      </c>
    </row>
    <row r="39" spans="1:8" x14ac:dyDescent="0.25">
      <c r="A39">
        <v>41874</v>
      </c>
      <c r="B39" s="1">
        <v>43831</v>
      </c>
      <c r="C39">
        <v>1</v>
      </c>
      <c r="D39">
        <v>2</v>
      </c>
      <c r="E39">
        <v>3310522.16273634</v>
      </c>
      <c r="F39">
        <v>1</v>
      </c>
      <c r="G39">
        <v>15</v>
      </c>
      <c r="H39">
        <v>3358814.6647999999</v>
      </c>
    </row>
    <row r="40" spans="1:8" x14ac:dyDescent="0.25">
      <c r="A40">
        <v>41873</v>
      </c>
      <c r="B40" s="1">
        <v>43800</v>
      </c>
      <c r="C40">
        <v>1</v>
      </c>
      <c r="D40">
        <v>2</v>
      </c>
      <c r="E40">
        <v>2157367.2063568402</v>
      </c>
      <c r="F40">
        <v>1</v>
      </c>
      <c r="G40">
        <v>15</v>
      </c>
      <c r="H40">
        <v>2186366.8251</v>
      </c>
    </row>
    <row r="41" spans="1:8" x14ac:dyDescent="0.25">
      <c r="A41">
        <v>41872</v>
      </c>
      <c r="B41" s="1">
        <v>43770</v>
      </c>
      <c r="C41">
        <v>1</v>
      </c>
      <c r="D41">
        <v>2</v>
      </c>
      <c r="E41">
        <v>2194933.3865022399</v>
      </c>
      <c r="F41">
        <v>1</v>
      </c>
      <c r="G41">
        <v>15</v>
      </c>
      <c r="H41">
        <v>2206855.98</v>
      </c>
    </row>
    <row r="42" spans="1:8" x14ac:dyDescent="0.25">
      <c r="A42">
        <v>41871</v>
      </c>
      <c r="B42" s="1">
        <v>43739</v>
      </c>
      <c r="C42">
        <v>1</v>
      </c>
      <c r="D42">
        <v>2</v>
      </c>
      <c r="E42">
        <v>3326191.2542178901</v>
      </c>
      <c r="F42">
        <v>1</v>
      </c>
      <c r="G42">
        <v>15</v>
      </c>
      <c r="H42">
        <v>3317585.68</v>
      </c>
    </row>
    <row r="43" spans="1:8" x14ac:dyDescent="0.25">
      <c r="A43">
        <v>41870</v>
      </c>
      <c r="B43" s="1">
        <v>43709</v>
      </c>
      <c r="C43">
        <v>1</v>
      </c>
      <c r="D43">
        <v>2</v>
      </c>
      <c r="E43">
        <v>1354733.3715705499</v>
      </c>
      <c r="F43">
        <v>1</v>
      </c>
      <c r="G43">
        <v>15</v>
      </c>
      <c r="H43">
        <v>1370801.79</v>
      </c>
    </row>
    <row r="44" spans="1:8" x14ac:dyDescent="0.25">
      <c r="A44">
        <v>41869</v>
      </c>
      <c r="B44" s="1">
        <v>43678</v>
      </c>
      <c r="C44">
        <v>1</v>
      </c>
      <c r="D44">
        <v>2</v>
      </c>
      <c r="E44">
        <v>397028.13080246397</v>
      </c>
      <c r="F44">
        <v>1</v>
      </c>
      <c r="G44">
        <v>15</v>
      </c>
      <c r="H44">
        <v>376927.43</v>
      </c>
    </row>
    <row r="45" spans="1:8" x14ac:dyDescent="0.25">
      <c r="A45">
        <v>41868</v>
      </c>
      <c r="B45" s="1">
        <v>43647</v>
      </c>
      <c r="C45">
        <v>1</v>
      </c>
      <c r="D45">
        <v>2</v>
      </c>
      <c r="E45">
        <v>686577.26584634802</v>
      </c>
      <c r="F45">
        <v>1</v>
      </c>
      <c r="G45">
        <v>15</v>
      </c>
      <c r="H45">
        <v>681538.83999999904</v>
      </c>
    </row>
    <row r="46" spans="1:8" x14ac:dyDescent="0.25">
      <c r="A46">
        <v>41867</v>
      </c>
      <c r="B46" s="1">
        <v>43617</v>
      </c>
      <c r="C46">
        <v>1</v>
      </c>
      <c r="D46">
        <v>2</v>
      </c>
      <c r="E46">
        <v>3341324.1272420399</v>
      </c>
      <c r="F46">
        <v>1</v>
      </c>
      <c r="G46">
        <v>15</v>
      </c>
      <c r="H46">
        <v>3379580.27</v>
      </c>
    </row>
    <row r="47" spans="1:8" x14ac:dyDescent="0.25">
      <c r="A47">
        <v>41866</v>
      </c>
      <c r="B47" s="1">
        <v>43586</v>
      </c>
      <c r="C47">
        <v>1</v>
      </c>
      <c r="D47">
        <v>2</v>
      </c>
      <c r="E47">
        <v>2189689.1791830999</v>
      </c>
      <c r="F47">
        <v>1</v>
      </c>
      <c r="G47">
        <v>15</v>
      </c>
      <c r="H47">
        <v>2204537.56</v>
      </c>
    </row>
    <row r="48" spans="1:8" x14ac:dyDescent="0.25">
      <c r="A48">
        <v>41865</v>
      </c>
      <c r="B48" s="1">
        <v>43556</v>
      </c>
      <c r="C48">
        <v>1</v>
      </c>
      <c r="D48">
        <v>2</v>
      </c>
      <c r="E48">
        <v>1914594.44112273</v>
      </c>
      <c r="F48">
        <v>1</v>
      </c>
      <c r="G48">
        <v>15</v>
      </c>
      <c r="H48">
        <v>1891721.04</v>
      </c>
    </row>
    <row r="49" spans="1:8" x14ac:dyDescent="0.25">
      <c r="A49">
        <v>41864</v>
      </c>
      <c r="B49" s="1">
        <v>43525</v>
      </c>
      <c r="C49">
        <v>1</v>
      </c>
      <c r="D49">
        <v>2</v>
      </c>
      <c r="E49">
        <v>280109.89416370599</v>
      </c>
      <c r="F49">
        <v>1</v>
      </c>
      <c r="G49">
        <v>15</v>
      </c>
      <c r="H49">
        <v>277296.09999999998</v>
      </c>
    </row>
    <row r="50" spans="1:8" x14ac:dyDescent="0.25">
      <c r="A50">
        <v>41863</v>
      </c>
      <c r="B50" s="1">
        <v>43497</v>
      </c>
      <c r="C50">
        <v>1</v>
      </c>
      <c r="D50">
        <v>2</v>
      </c>
      <c r="E50">
        <v>956814.91290587105</v>
      </c>
      <c r="F50">
        <v>1</v>
      </c>
      <c r="G50">
        <v>15</v>
      </c>
      <c r="H50">
        <v>956060</v>
      </c>
    </row>
    <row r="51" spans="1:8" x14ac:dyDescent="0.25">
      <c r="A51">
        <v>41862</v>
      </c>
      <c r="B51" s="1">
        <v>43466</v>
      </c>
      <c r="C51">
        <v>1</v>
      </c>
      <c r="D51">
        <v>2</v>
      </c>
      <c r="E51">
        <v>1181658.3858926001</v>
      </c>
      <c r="F51">
        <v>1</v>
      </c>
      <c r="G51">
        <v>15</v>
      </c>
      <c r="H51">
        <v>1218315</v>
      </c>
    </row>
    <row r="52" spans="1:8" x14ac:dyDescent="0.25">
      <c r="A52">
        <v>41861</v>
      </c>
      <c r="B52" s="1">
        <v>43435</v>
      </c>
      <c r="C52">
        <v>1</v>
      </c>
      <c r="D52">
        <v>2</v>
      </c>
      <c r="E52">
        <v>1561574.6587338799</v>
      </c>
      <c r="F52">
        <v>1</v>
      </c>
      <c r="G52">
        <v>15</v>
      </c>
      <c r="H52">
        <v>1508246.3940999999</v>
      </c>
    </row>
    <row r="53" spans="1:8" x14ac:dyDescent="0.25">
      <c r="A53">
        <v>41860</v>
      </c>
      <c r="B53" s="1">
        <v>43405</v>
      </c>
      <c r="C53">
        <v>1</v>
      </c>
      <c r="D53">
        <v>2</v>
      </c>
      <c r="E53">
        <v>4819809.9863666296</v>
      </c>
      <c r="F53">
        <v>1</v>
      </c>
      <c r="G53">
        <v>15</v>
      </c>
      <c r="H53">
        <v>7756686.2402999997</v>
      </c>
    </row>
    <row r="54" spans="1:8" x14ac:dyDescent="0.25">
      <c r="A54">
        <v>41859</v>
      </c>
      <c r="B54" s="1">
        <v>43374</v>
      </c>
      <c r="C54">
        <v>1</v>
      </c>
      <c r="D54">
        <v>2</v>
      </c>
      <c r="E54">
        <v>3216176.68803747</v>
      </c>
      <c r="F54">
        <v>1</v>
      </c>
      <c r="G54">
        <v>15</v>
      </c>
      <c r="H54">
        <v>3178948.35</v>
      </c>
    </row>
    <row r="55" spans="1:8" x14ac:dyDescent="0.25">
      <c r="A55">
        <v>41858</v>
      </c>
      <c r="B55" s="1">
        <v>43344</v>
      </c>
      <c r="C55">
        <v>1</v>
      </c>
      <c r="D55">
        <v>2</v>
      </c>
      <c r="E55">
        <v>2730051.0879871398</v>
      </c>
      <c r="F55">
        <v>1</v>
      </c>
      <c r="G55">
        <v>15</v>
      </c>
      <c r="H55">
        <v>2783048.9926999998</v>
      </c>
    </row>
    <row r="56" spans="1:8" x14ac:dyDescent="0.25">
      <c r="A56">
        <v>41857</v>
      </c>
      <c r="B56" s="1">
        <v>43313</v>
      </c>
      <c r="C56">
        <v>1</v>
      </c>
      <c r="D56">
        <v>2</v>
      </c>
      <c r="E56">
        <v>342022.98303015903</v>
      </c>
      <c r="F56">
        <v>1</v>
      </c>
      <c r="G56">
        <v>15</v>
      </c>
      <c r="H56">
        <v>340505.23</v>
      </c>
    </row>
    <row r="57" spans="1:8" x14ac:dyDescent="0.25">
      <c r="A57">
        <v>41856</v>
      </c>
      <c r="B57" s="1">
        <v>43282</v>
      </c>
      <c r="C57">
        <v>1</v>
      </c>
      <c r="D57">
        <v>2</v>
      </c>
      <c r="E57">
        <v>1735202.9919480199</v>
      </c>
      <c r="F57">
        <v>1</v>
      </c>
      <c r="G57">
        <v>15</v>
      </c>
      <c r="H57">
        <v>1732655.72</v>
      </c>
    </row>
    <row r="58" spans="1:8" x14ac:dyDescent="0.25">
      <c r="A58">
        <v>41855</v>
      </c>
      <c r="B58" s="1">
        <v>43252</v>
      </c>
      <c r="C58">
        <v>1</v>
      </c>
      <c r="D58">
        <v>2</v>
      </c>
      <c r="E58">
        <v>2875263.0458396501</v>
      </c>
      <c r="F58">
        <v>1</v>
      </c>
      <c r="G58">
        <v>15</v>
      </c>
      <c r="H58">
        <v>2969400.2551000002</v>
      </c>
    </row>
    <row r="59" spans="1:8" x14ac:dyDescent="0.25">
      <c r="A59">
        <v>41854</v>
      </c>
      <c r="B59" s="1">
        <v>43221</v>
      </c>
      <c r="C59">
        <v>1</v>
      </c>
      <c r="D59">
        <v>2</v>
      </c>
      <c r="E59">
        <v>1668823.8643294801</v>
      </c>
      <c r="F59">
        <v>1</v>
      </c>
      <c r="G59">
        <v>15</v>
      </c>
      <c r="H59">
        <v>1650453.38</v>
      </c>
    </row>
    <row r="60" spans="1:8" x14ac:dyDescent="0.25">
      <c r="A60">
        <v>41853</v>
      </c>
      <c r="B60" s="1">
        <v>43191</v>
      </c>
      <c r="C60">
        <v>1</v>
      </c>
      <c r="D60">
        <v>2</v>
      </c>
      <c r="E60">
        <v>156463.90799215899</v>
      </c>
      <c r="F60">
        <v>1</v>
      </c>
      <c r="G60">
        <v>15</v>
      </c>
      <c r="H60">
        <v>99585.53</v>
      </c>
    </row>
    <row r="61" spans="1:8" x14ac:dyDescent="0.25">
      <c r="A61">
        <v>41852</v>
      </c>
      <c r="B61" s="1">
        <v>43160</v>
      </c>
      <c r="C61">
        <v>1</v>
      </c>
      <c r="D61">
        <v>2</v>
      </c>
      <c r="E61">
        <v>1310067.0368814899</v>
      </c>
      <c r="F61">
        <v>1</v>
      </c>
      <c r="G61">
        <v>15</v>
      </c>
      <c r="H61">
        <v>1348620.2</v>
      </c>
    </row>
    <row r="62" spans="1:8" x14ac:dyDescent="0.25">
      <c r="A62">
        <v>41851</v>
      </c>
      <c r="B62" s="1">
        <v>43132</v>
      </c>
      <c r="C62">
        <v>1</v>
      </c>
      <c r="D62">
        <v>2</v>
      </c>
      <c r="E62">
        <v>2538935.86238972</v>
      </c>
      <c r="F62">
        <v>1</v>
      </c>
      <c r="G62">
        <v>15</v>
      </c>
      <c r="H62">
        <v>2531436.6168</v>
      </c>
    </row>
    <row r="63" spans="1:8" x14ac:dyDescent="0.25">
      <c r="A63">
        <v>41850</v>
      </c>
      <c r="B63" s="1">
        <v>43101</v>
      </c>
      <c r="C63">
        <v>1</v>
      </c>
      <c r="D63">
        <v>2</v>
      </c>
      <c r="E63">
        <v>1576159.8298331699</v>
      </c>
      <c r="F63">
        <v>1</v>
      </c>
      <c r="G63">
        <v>15</v>
      </c>
      <c r="H63">
        <v>1569392.1059999999</v>
      </c>
    </row>
    <row r="64" spans="1:8" x14ac:dyDescent="0.25">
      <c r="A64">
        <v>41849</v>
      </c>
      <c r="B64" s="1">
        <v>43070</v>
      </c>
      <c r="C64">
        <v>1</v>
      </c>
      <c r="D64">
        <v>2</v>
      </c>
      <c r="E64">
        <v>859301.59478239994</v>
      </c>
      <c r="F64">
        <v>1</v>
      </c>
      <c r="G64">
        <v>15</v>
      </c>
      <c r="H64">
        <v>850479.049999999</v>
      </c>
    </row>
    <row r="65" spans="1:8" x14ac:dyDescent="0.25">
      <c r="A65">
        <v>41848</v>
      </c>
      <c r="B65" s="1">
        <v>43040</v>
      </c>
      <c r="C65">
        <v>1</v>
      </c>
      <c r="D65">
        <v>2</v>
      </c>
      <c r="E65">
        <v>2523278.8209594302</v>
      </c>
      <c r="F65">
        <v>1</v>
      </c>
      <c r="G65">
        <v>15</v>
      </c>
      <c r="H65">
        <v>2536140.41</v>
      </c>
    </row>
    <row r="66" spans="1:8" x14ac:dyDescent="0.25">
      <c r="A66">
        <v>41847</v>
      </c>
      <c r="B66" s="1">
        <v>42979</v>
      </c>
      <c r="C66">
        <v>1</v>
      </c>
      <c r="D66">
        <v>2</v>
      </c>
      <c r="E66">
        <v>3013061.4493726301</v>
      </c>
      <c r="F66">
        <v>1</v>
      </c>
      <c r="G66">
        <v>15</v>
      </c>
      <c r="H66">
        <v>3062760.9868999999</v>
      </c>
    </row>
    <row r="67" spans="1:8" x14ac:dyDescent="0.25">
      <c r="A67">
        <v>41846</v>
      </c>
      <c r="B67" s="1">
        <v>42948</v>
      </c>
      <c r="C67">
        <v>1</v>
      </c>
      <c r="D67">
        <v>2</v>
      </c>
      <c r="E67">
        <v>1351382.08792413</v>
      </c>
      <c r="F67">
        <v>1</v>
      </c>
      <c r="G67">
        <v>15</v>
      </c>
      <c r="H67">
        <v>1368173.22</v>
      </c>
    </row>
    <row r="68" spans="1:8" x14ac:dyDescent="0.25">
      <c r="A68">
        <v>41845</v>
      </c>
      <c r="B68" s="1">
        <v>42917</v>
      </c>
      <c r="C68">
        <v>1</v>
      </c>
      <c r="D68">
        <v>2</v>
      </c>
      <c r="E68">
        <v>220138.74571397499</v>
      </c>
      <c r="F68">
        <v>1</v>
      </c>
      <c r="G68">
        <v>15</v>
      </c>
      <c r="H68">
        <v>150234.45189999999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Models Summary</vt:lpstr>
      <vt:lpstr>APAC A00 - Equipment</vt:lpstr>
      <vt:lpstr>APAC B00 - Services</vt:lpstr>
      <vt:lpstr>APAC F00 - GCCT</vt:lpstr>
      <vt:lpstr>China A00 - Equipment</vt:lpstr>
      <vt:lpstr>China B00 - Services</vt:lpstr>
      <vt:lpstr>China F00 - GCCT</vt:lpstr>
      <vt:lpstr>EMEA  B00 - Services</vt:lpstr>
      <vt:lpstr>EMEA  A00 - Equipment</vt:lpstr>
      <vt:lpstr>EMEA  F00 - GCCT</vt:lpstr>
      <vt:lpstr>Eurasia A00 - Equipment</vt:lpstr>
      <vt:lpstr>Eurasia B00 - Services</vt:lpstr>
      <vt:lpstr>Eurasia F00 - GCCT</vt:lpstr>
      <vt:lpstr>Sheet1</vt:lpstr>
      <vt:lpstr>India A00 - Equipment</vt:lpstr>
      <vt:lpstr>India B00 - Services</vt:lpstr>
      <vt:lpstr>India F00 - GCCT</vt:lpstr>
      <vt:lpstr>Latin America A00 - Equipment</vt:lpstr>
      <vt:lpstr>Latin America B00 - Services</vt:lpstr>
      <vt:lpstr>Latin America F00 - GCCT</vt:lpstr>
      <vt:lpstr>North America A00 - Equipment</vt:lpstr>
      <vt:lpstr>North America B00 - Services</vt:lpstr>
      <vt:lpstr>North America F00 - GCCT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 Levecharov</cp:lastModifiedBy>
  <dcterms:created xsi:type="dcterms:W3CDTF">2022-05-09T08:59:49Z</dcterms:created>
  <dcterms:modified xsi:type="dcterms:W3CDTF">2022-05-16T10:34:26Z</dcterms:modified>
</cp:coreProperties>
</file>